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605" activeTab="0"/>
  </bookViews>
  <sheets>
    <sheet name="Arkusz1" sheetId="1" r:id="rId1"/>
    <sheet name="Arkusz2" sheetId="2" r:id="rId2"/>
    <sheet name="Arkusz3" sheetId="3" r:id="rId3"/>
  </sheets>
  <definedNames>
    <definedName name="_xlnm.Print_Area" localSheetId="0">'Arkusz1'!$A$2:$J$795</definedName>
  </definedNames>
  <calcPr fullCalcOnLoad="1"/>
</workbook>
</file>

<file path=xl/sharedStrings.xml><?xml version="1.0" encoding="utf-8"?>
<sst xmlns="http://schemas.openxmlformats.org/spreadsheetml/2006/main" count="1752" uniqueCount="472">
  <si>
    <t>L.p.</t>
  </si>
  <si>
    <t>Nazwa/Opis  przedmiotu zamówienia</t>
  </si>
  <si>
    <t>j.m.</t>
  </si>
  <si>
    <t>ilość</t>
  </si>
  <si>
    <t>Cena jednostkowa netto</t>
  </si>
  <si>
    <t>Wartość netto</t>
  </si>
  <si>
    <t>Stawka VAT %</t>
  </si>
  <si>
    <t>Wartość brutto</t>
  </si>
  <si>
    <t>Producent i nr
katalogowy, nazwa produktu</t>
  </si>
  <si>
    <t xml:space="preserve">Jeśli dotyczy - nazwa (opis) wyrobu dopuszczonego przez Zamawiajacego na podstawie pytań  / nr pytania </t>
  </si>
  <si>
    <t>Cewnik do dializy ostrej 14 Fr, światła 10, 10 Ga, długość 20 cm, zakładany metodą Seldingera, prowadnica 0,038 cala.</t>
  </si>
  <si>
    <t>szt.</t>
  </si>
  <si>
    <t>Cewnik do ostrej dializy dwuświatłowy z poliuretanu Ch12, dł. 20cm,  światła 12,12G, sterylny.</t>
  </si>
  <si>
    <t>Razem</t>
  </si>
  <si>
    <t xml:space="preserve">                                                                                                                                                                                                                                                                                                                                                                           </t>
  </si>
  <si>
    <t>Spike otwarty ze złączem luer-lock o długości min.5,5,cm do systemów dializacyjnych , sterylny</t>
  </si>
  <si>
    <t xml:space="preserve">Jednorazowa zastawka wydechowa do respiratora Monnal T60. Produkt jest wyrobem medycznym, posiada certyfikat wyrobu medycznego. Zastawka powinna mieć przeźroczystą obudowę umożliwiającą kontrolę jej stanu. Bezpośrednio na zastawce znajdują się oznaczenia: nazwa producenta, oznaczenie CE, numer jednostki notyfikowanej,  numer REF i numer LOT, oznaczenie produktu jednorazowego. Opakowanie = 20 szt.
Opakowanie oznakowane numerem CE. </t>
  </si>
  <si>
    <t>Jednorazowy czujnik przepływu do respiratora Monnal T60. Produkt jest wyrobem medycznym, posiada certyfikat wyrobu medycznego. Czujnik ma przeźroczystą obudowę umożliwiającą kontrolę jego stanu. Bezpośrednio na czujniku znajdują się oznaczenia: oznaczenie CE, numer jednostki notyfikowanej, numer REF i numer LOT, oznaczenie produktu jednorazowego.
Opakowanie oznakowane numerem CE. Opakowanie a 20 szt.</t>
  </si>
  <si>
    <t>Pakiet nr 4 – ZBIÓRKA STOLCA</t>
  </si>
  <si>
    <t>szt</t>
  </si>
  <si>
    <t xml:space="preserve">
Worki wymienne kompatybilne z zestawem  do kontrolowanej zbiórki stolca o pojemności 1000 ml, nieprzezroczyste, z podglądem,  skalowane co 25 ml w tym numerycznie co 100 ml, z filtrem węglowym o wysokiej absorpcji zapachów i możliwością filtrowania gazów, z zastawką antyzwrotną zabezpieczającą przed wylaniem zawartości, biologicznie czyste  w opakowaniu po 10 sztuk.
</t>
  </si>
  <si>
    <t>Rurka tracheostomijna bez uszczelnienia, jednorazowego użytku, sterylna, wykonana z polietylenu, nietoksyczna o standardowej długości lub przedłużonej, z otworem i bez otworu, typu LUER, odmiana A i B, o rozmiarach od ø 4 do ø 11.</t>
  </si>
  <si>
    <t>Rurka tracheostomijna metalowa, typu LUER, standardowa i przedłużona, z okienkiem i bez okienka, niejałowa, pakowana pojedynczo,  rozmiarach od ø 7 do ø 8.</t>
  </si>
  <si>
    <t>Rurka tracheostomijna metalowa, typu LUER, standardowa i przedłużona, niejałowa, z okienkiem i bez okienka, pakowana pojedynczo,  o rozmiarach od ø 9 do ø 10.</t>
  </si>
  <si>
    <t>Pakiet 6- NEBULIZACJA</t>
  </si>
  <si>
    <t>Zestaw - membrana nebulizatora Solo dla jednego pacjenta z pojemnikiem na lek o pojemności 6 ml kompatybilny z nebulizatorem Aeroneb Pro wraz z łącznikiem typu T z silikonowym korkiem dla jednego pacjenta do podłączenia do obwodów oddechowych o średnicy 22 mm.</t>
  </si>
  <si>
    <t>Pakiet nr 7 – ZESTAW MOCUJĄCY DO PRZETWORNIKA</t>
  </si>
  <si>
    <t>Zestaw do stabilizacji przetwornika do krwawego pomiaru ciśnienia krwi</t>
  </si>
  <si>
    <t>Uchwyt na przetwornik z przewodem infuzyjnym</t>
  </si>
  <si>
    <t>Pakiet nr 8 – DIUREZA</t>
  </si>
  <si>
    <t>Sterylny worek do długoterminowej zbiórki moczu, 2L, szeroki dren antyzałamaniowy 110cm, 2-częściowa komora kroplowa (Pasteura), filtr hydrofobowy, zastawka antyzwrotna, ze zintegrowanym wieszakiem, szczegółowa skala co 25ml do 100ml, biała tylna ściana worka do łatwej wizualizacji moczu, poprzeczny kranik spustowy, zakładka na kranik spustowy, port bezigłowy do pobierania próbek, klamra zaciskowa, użycie do 2-3 tygodni.</t>
  </si>
  <si>
    <t>Nieinwazyjny zestaw do pomiaru ciśnienia śródbrzusznego z równoczesnym pomiarem diurezy godzinowej o poj. 2,5. Dren skalowany z filtrem, zastawka anty-zwrotna, filtr hydrofobowy, port bezigłowy.</t>
  </si>
  <si>
    <t>Pakiet nr 9 – WODA DO NEBULIZACJI</t>
  </si>
  <si>
    <t>Sterylna woda do nawilżania tlenu w jednorazowym pojemniku 340ml, ze sterylnie zapakowanym łącznikiem do dozownika tlenu. Sterylizowana bez użycia tlenku etylenu. Posiadająca ciśnieniową zastawkę upustową o czułości 350-700 cm H2O (5-10 psi). Mieszanina oddechowa rozpraszana jest poprzez system mikrootworów umieszczonych na dnie zbiornika. Potwierdzona badaniami klinicznymi możliwość zastosowania wody przez okres 30 dni. Na pojemniku etykieta z nadrukowanymi: datą ważności, LOT i kod GTIN. Na etykiecie napisy w języku polskim.</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</si>
  <si>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</si>
  <si>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Czujnik przepływu tlenu  Oxygen Sensor do respiratora Galileo kompatybilny z urządzeniem.</t>
  </si>
  <si>
    <t>Czujnik przepływu  tlenu z drenami do repiratora Galileo , kompatybilny z urządzeniem.</t>
  </si>
  <si>
    <t>Zestaw do drenażu opłucnej (aktywnego lub grawitacyjnego) z zastawką wodną i wodną regulacją siły ssania, z automatyczną regulacją podciśnienia.  Komora kolekcyjna 2100 ml (1 lub 2 dreny łączące). Dren do pacjenta z możliwością odłączenia.</t>
  </si>
  <si>
    <t>Bezpieczny zestaw do punkcji opłucnej z przedłużaczem ( dedykowany również do punkcji osierdzia i otrzewnej) składający się z igły Veressa ograniczającej ryzyko omyłkowego nakłucia płuca (poprzez sygnalizację za pomocą zielonego wskaźnika) , cewnika wykonanego z poliuretanu, widocznego w RTG, z możliwością utrzymania w pacjencie do 29 dni, dostępne w dwóch rozmiarach 9Ch i 12Ch, zakończonego układem z automatycznymi zastawkami jednokierunkowymi (bez konieczności regulacji przepływu za pomocą kraników), posiadający możliwość przełączenia w tryb drenażu z pominięciem zastawek, strzykawki luer lock 60ml, worka do drenażu 2000 ml z kranikem spustowym, skalpela do nacięcia skóry z zatrzaskowym zabezpieczeniem ostrza przed zakłuciem.</t>
  </si>
  <si>
    <t>Zamknięty System do pobierania próbek z drzewa oskrzelowego z próbówką 10ml, sterylny.</t>
  </si>
  <si>
    <t>Aparat automatyczny do iniekcji kostnych u dorosłych, głębokość penetracji od 1,5cm do 2,5 cm, z wygodnym uchwytem (cylindrem) i łatwą do usunięcia zawleczką do zwolnienia blokady służącą do stabilizacji wkłucia</t>
  </si>
  <si>
    <t>Stabilizator do wkłuć centralnych z pianki poliuretanowej utrzymywany do 7 dni.</t>
  </si>
  <si>
    <t>Kranik trójdrożny z wyczuwalnym i optycznym indykatorem, w komplecie zatyczki (czerwona, niebieska) do oznaczania miejsca dostępu,wykonany z poliamidu sterylny.</t>
  </si>
  <si>
    <t xml:space="preserve">Elektrody endokawitarne do stymulacji przezskórnej, sterylna, rozmiar 6-7 Fr, długość całkowita 125 cm. </t>
  </si>
  <si>
    <t>Przezskórny system wprowadzający 8 Fr z zaworem hemostatycznym, dł. 100 mm, kaniula 16 G x 70mm, osłonka dekontaminacyjna 800 mm, kranik trójdrożny, strzykawka, skalpel, obturator.</t>
  </si>
  <si>
    <t>Skala wielorazowa do oznaczania OCŻ ze wskaźnikiem miejsca zerowego.</t>
  </si>
  <si>
    <t>Mata klejąca zatrzymująca zanieczyszczenia (40 listków w opakowaniu) 45cm x 115 cm.</t>
  </si>
  <si>
    <t>Koc rozgrzewający dla dorosłych do systemu Warm Touch , nacięcia szczeliny dostępu do klatki piersioweji do stóp. Wymiary 198 x 99 cm (pomiar dokonany od brzegów łączeń), pikowana konstrukcja umożliwiająca jednolitą i równomierną dystrybucję przepływu powietrza, dwuwarstwowy materiał składający się z zewnętrznej powłoki polietylenowej oraz nietkanych powłok zewnętrznych, przeźroczysty dla promieni RTG, odporny na przebicie, rozerwanie i wnikanie płynów. Kompatybilny z aparatem Warm Touch.</t>
  </si>
  <si>
    <t>Folia przeciwwstrząsowa, (koc ratunkowy) do okrywania pacjentów, srebrno-złoty o wymiarach minimum 160 cm x 210 cm</t>
  </si>
  <si>
    <t>Rurka tracheostomijna z prowadnicą, z mankietem 6,0 - 10,0 w całości widoczną w promieniach RTG, z mankietem niskociśnieniowym, o potwierdzonej klinicznie zmniejszonej przenikalności dla podtlenku azotu, balonikiem kontrolnym zawierającym opis rozmiaru i rodzaj mankietu, możliwość przeprowadzenia metalowej prowadnicy przez obturator, sterylna.</t>
  </si>
  <si>
    <t>Rurka tracheostomijna z prowadnicą,z portem do odsysania z nad mankietu z mankietem 6,0 - 10,0 w całości widoczną w promieniach RTG, z mankietem niskociśnieniowym, o potwierdzonej klinicznie zmniejszonej przenikalności dla podtlenku azotu, balonikiem kontrolnym zawierającym opis rozmiaru i rodzaj mankietu, możliwość przeprowadzenia metalowej prowadnicy przez obturator, sterylna.</t>
  </si>
  <si>
    <t>Rurka tracheostomijna z podwójnym mankietem, sterylna, z prowadnicą, roz. 7,0-10,00.</t>
  </si>
  <si>
    <t>Rurka tracheostomijna roz. 6-10 z mankietem niskociśnieniowym, nie przepuszczającym gazów anest., wykonana z mieszaniny PCV i silikonu, regulacja położenia kołnierza za pomocą śruby umieszczonej z boku systemu, wyczuwalny duży  balonik kontrolny do identyfikacji napełnienia mankietu z zatyczką zaworu do napełniania, sterylna</t>
  </si>
  <si>
    <t>Nebulizator dla dorosłych z maską i drenem 210 cm. Otwory boczne w masce ułatwiające wydech. Dobrze dopasowana w części nosowej</t>
  </si>
  <si>
    <t xml:space="preserve">Maska krtaniowa jednorazowego użytku z PCV, do wentylacji pacjenta z zabezpieczeniem w postaci użebrowania chroniącego przed możliwością wklinowania nagłośni z drenem inflacyjnym biegnącym przez środek mankietu po jego grzbiecie (co ogranicza podwijanie się koniuszka w trakcie zakładania maski). Dren inflacyjny zintegrowany w rurce maski i kończyć się powyżej oznakowania głębokości intubacji, co chroni przed możliwością przypadkowego przegryzienia. Maska ma posiadać skalowanie głębokości prawidłowego usytuowania co 1 cm oraz posiadać oznaczenie rozmiaru oraz zakresu wagowego na rurce. Zamawiający nie dopuszcza oznakowania tylko na baloniku pilotowym. Na opakowaniu musi znaleźć się oznaczenie, że maska nie zawiera lateksu i  ftalanów DEHP, sterylna, pakowana folia-papier, z zabezpieczeniem na balonku pilotowym, w rozmiarach od 1.0 do 6.0 (1; 1,5; 2; 2,5; 3; 4; 5; 6;) od  &lt;5kg do pow. 100kg. </t>
  </si>
  <si>
    <t>Maska anestezjologiczna twarzowa do układu oddechowego rozm. 3-5.</t>
  </si>
  <si>
    <t>Zestaw do bezpiecznej konikotomi z rurką rozm. 6,0 z mankietem zapewniającym szybkie i bezpieczne udrożnienie dróg oddechowych , igła Veressa z identyfikatorem kolorystycznym wejścia do tchawicy i kontakt z tykna ścianą, skalpel nr15, strzykawka 10ml, żel poślizgowy, tasiemka, nici do przyszycia kołnierza, wymiennik ciepła i wilgoci.</t>
  </si>
  <si>
    <t>Rurka do szybkiej intubacji o podwójnym świetle do umieszczenia jednego światła w przełyku , z dwoma balonami i zaworkami do napełnienia kodowanymi kolorystycznie , znacznikiem głębokości w formie oringu dookoła rurki , jeden łącznik 15do układu oddechowego w układzie kątowym rozmiar 41Fr, strzykawka 10ml i 100ml w komplecie.</t>
  </si>
  <si>
    <t>Rurka tracheostomijna z mankietem z ruchomym szyldem, silikonowana, bez zawartości ftalanów, linia RTG na całej długości, miękkie gładkie przeźroczyste skrzydełka szyldu z nazwą producenta i opisem średnicy wewnętrznej, balonik kontrolny w kolorze niebieskim oznakowany rozmiarem rurki, prowadnica z oliwką ułatwiającą wprowadzanie dwie tasiemki mocujące w zestawie, sterylna, pakowane w sztywne opakowanie zapewniające bezpieczeństwo przechowywania; rozmiar 5,0-10,0 co 0,5mm</t>
  </si>
  <si>
    <t>Rurka tracheostomijna z ruchomym szyldem, długa,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i zakresy długości szyldu: 7,0 mm, dł. 108-133mm; 8,0mm dł 121-149; 9,0mm dł. 120-154mm; 10mm dł. 128-160 mm. Rurka sterylna, jednorazowego użytku, pakowana pojedynczo. Na każdym opakowaniu nadruk numeru serii i daty ważności.</t>
  </si>
  <si>
    <t>Rurka tracheostomijna zbrojona z ruchomym szyldem, długa. Rurka z ruchomym szyldem, wygięta anatomicznie, wykonana z termoplastycznego PVC, silikonowana, bez ftalanów, bez lateksu,  oraz ze znacznikiem głębokości wprowadzenia. Balonik kontrolny znakowany rozmiarem rurki. Rurka dostępna w opcji z mankietem niskociśnieniowym lub bez. Skrzydełka szyldu, miękkie, gładki i przezroczyste. W zestawie prowadnica do rurki oraz 2 tasiemki mocujące.  Rozmiary 7,0 mm, dł. 100mm; 8,0mm, dł-116mm; 9,0mm dł. 122mm; 10mm dł. 128mm . Rurka sterylna, jednorazowego użytku, pakowana pojedynczo. Na każdym opakowaniu nadruk numeru serii i daty ważności.</t>
  </si>
  <si>
    <t>Ustniki przeznaczone do zakładania na rurkę intubacyjną. Zabezpiecza rurkę przed zagryzieniem , w czterech rozmiarach zależnie od wielkości rurki intubacyjnej. Kodowane kolorami. Miekkie tworzywo chroni zęby przed uszkodzeniem. Uchwyt ułatwiający manipulację, bez lateksu, jednorazowego użytku.</t>
  </si>
  <si>
    <t>Przyrząd do żywienia pozajelitowego do aparatu Infusomat  z silikonową wstawką i miejscem na kolec komory kroplowej, długość 145 cm, sterylny.</t>
  </si>
  <si>
    <t>Przedłużacz do rurek intubacyjnych złącze rurki obrotowe 90 st., 22 M/15F, port odsysania i bronchoskopu, łącznik 15 m.</t>
  </si>
  <si>
    <t xml:space="preserve">Bezigłowa zastawka dostępu żylnego, zbudowana z polikarbotanu i silikonu, przeznaczona do 200 aktywacji, membrana dla lepszej aktywacji oznaczona kolorem. </t>
  </si>
  <si>
    <t>Łącznik podwójnie obrotowy do rurek.</t>
  </si>
  <si>
    <t>Zawór ssący, jednorazowy, do zast. z giętkim wideoendoskopem intubacyjnym 11301BNX, opak. 20 szt</t>
  </si>
  <si>
    <t>Gumowa zatyczka do przyłącza LUER-Lock, czarna, opk. 10 szt</t>
  </si>
  <si>
    <t>Karta ekspolatacyjna SmartCart do monitora hemodynamicznego LIDCO metodą małoinwazyjną  typu RAPID wielopacjentowa na okres 720 min</t>
  </si>
  <si>
    <t>Przewód podłączeniowy do kardiomonitaora Philips z wyjściem "analog output"</t>
  </si>
  <si>
    <t>Łącznik prosty poszerzony balonowo służący do łączenia drenów, winylowy, sterylny, kompatybilny z urządzeniem.</t>
  </si>
  <si>
    <t>Filtr wydechowy , jednopacjentowy do respiartora PURITAN  BENNETT 840. Opakowanie 12szt</t>
  </si>
  <si>
    <t>Filtr wydechowy, jednopacjentowy do  respiratora PURITAN  BENNETT 980. Opakowanie 12 szt</t>
  </si>
  <si>
    <t>Fitr wdechowy , jednopacjentowy  do respiratora Puritan Bennett 840, 980. Opakowanie 12szt</t>
  </si>
  <si>
    <t>Łyżka do videolaryngoskopu  MacGrath , rozmiary 3,4. Opakowanie 50szt</t>
  </si>
  <si>
    <t>Bateria litowa o standardowym czasie działania nie krótszym niż 250 min., do videolaryngoskopu Mc Grath</t>
  </si>
  <si>
    <t>Cewnik do żył centralnych o potrójnym  świetle- 7Fr x 20 cm (16G,18G,18G), zestaw wyposażony w: igła do wkłuwania typu Y 18Gx 7cm, rozszerzacz naczyniowy 8Fr x 10cm, prowadnica J o gr. 0,035”. skalpel nr 11, strzykawka 5 ml, port bezigłowy.</t>
  </si>
  <si>
    <t>Cewnik do żył centralnych o poczwórnym  świetle- 8,5Fr x 20 cm (14G,16G , 18G,18G), zestaw wyposażony w:  igła do wkłuwania typu Y 18Gx 7cm, rozszerzacz naczyniowy 9Fr x 10cm, prowadnica J o gr. 0,035”. skalpel nr 11, strzykawka 5 ml, port bezigłowy.</t>
  </si>
  <si>
    <t>Zestaw wprowadzający do cewników do żył centralnych (naprawczy) zestaw wyposażony w: introduktor, dilatator, prowadnica J gr. 0,035” x 60 cm wykonany ze stopu niklu i tytanu (Nitinol), skalpel nr 11, strzykawka 5 ml.</t>
  </si>
  <si>
    <t xml:space="preserve">Jednorazowy zestaw do wprowadzania cewnika Swana-Ganza lub elektrody endokawitarnej w skład, którego wchodzą: introducer 8 Fr o dł.100mm ze zintegrowanym  ramieniem  bocznym  wykonanym z poliuretanu, wyposażony w zawór  hemostatyczny z adapterem Tuochy- Borst zapobiegającym przemieszczaniu się cewnika lub elektrody oraz blokującym  go na odpowiedniej głębokości, rozszerzadło naczyniowe, osłonka kontaminacyjna o dł. min. 800mm, igła cienkoigłowa 17Gx70mm , kaniula prowadząca 16Gx70mm, prowadnica Soldingera 0,9x450mm , kranik trójdrożny z wyczuwalnym i optycznym indykatorem, skalpel, strzykawka o poj. 5ml, obturator do introducera. Zestaw umieszczony na podwójnej tacy lub wyposażony w inne rozwiązanie, które umożliwia przełożenie w całości zestawu zgodnie z zasadami aseptyki  na sterylne pole zabiegowe bez wysypywania. </t>
  </si>
  <si>
    <t>Zestaw do pomiaru ciśnienia metodą inwazyjną z możliwością pobierania krwi w systemie zamkniętym . Wyposażony w przetwornik,  linie z podwójnym systemem przepłukiwania , aparatem kroplowym z zakrzywioną igłą zapobiegającą zapowietrzaniu się układu pomiarowego , połączenie z kablem interfejsowym – pionowe- wodoszczelne, zintegrowana z układem strzykawka wyposażona w rękaw ochronny na tłoku oraz port bezigłowy ( podzielna membrana) do pobierania krwi. Sterylny.</t>
  </si>
  <si>
    <t>Kaniula dotętnicza 20Gx45 mm z zaworem kulkowym zapobiegającym wstecznemu wypływowi krwi, skrzydełka mocujące, sterylna, pakowana pojedyńczo, jednorazowego użytku.</t>
  </si>
  <si>
    <t>Łyżka do laryngoskopu, światłowodowa, jednorazowego użytku, typ Macintosh. Nieodkształcająca się łyżka wykonana ze stali nierdzewnej, kompatybilna z rękojeściami w  standardzie ISO 7376 (tzw. zielona specyfikacja). Mocowanie  światłowodu zatopione w tworzywie sztucznym (nylon) koloru zielonego, ułatwiającym identyfikację ze standardem ISO 7376. Wytrzymały zatrzask kulkowy zapewniający trwałe mocowanie w rękojeści. Światłowód wykonany z polerowanego tworzywa sztucznego (akryl), dający mocne, światło. Światłowód nieosłonięty, doświetlający wnętrze jamy ustnej i gardło. Wyraźne oznakowanie typu i rozmiaru łyżki na części metalowej i symbol „jednorazowego użytku” (przekreślona cyfra 2) na części plastikowej/mocowaniu łyżki,  naniesione po przeciwnej stronie wyprowadzenia światłowodu, opakowanie folia-folia. Rozmiary Macintosh:  3 / 4 /.</t>
  </si>
  <si>
    <t>Układ oddechowy do aparatu do znieczuleń dla dorosłych z rur gładkich, 3 rury, miękkie końcówki 22F, worek oddechowy 2l, rozgałęziacz Y, jednorazowy, sterylny.</t>
  </si>
  <si>
    <t>Zamknięty system do odsysania do rurek intubacyjnych CH14,16 i tracheostomijnych Ch 14,16 z możliwością stosowania min 48h, obrotowa zamykająca zastawka, możliwość wykonywania bronchoskopii  w układzie zamkniętym. 10Szt ampułek.</t>
  </si>
  <si>
    <t>Filtr oddechowy mechaniczny-filtr z wydzieloną warstwą wymiennika ciepła i wilgoci. Wydajność nawilżacza min. 32mgH2O/l. Powierzchnia filtra 190 cm, czas stosowania do 48 h, skuteczność filtracji bakterii i wirusów 99,999, utrata wilgoci nie większa niż 6 mg H2O/l.</t>
  </si>
  <si>
    <t>Wymiennik ciepła i wilgoci HME ze złączem do podawania tlenu i portem do odsysania dla pacjentów oddychających samodzielnie.</t>
  </si>
  <si>
    <t>Układ oddechowy do respiratora składający się z 2 rur gładkich wewnątrz o długości 150 cm z rozłączalnym trójnikiem Y i miękkimi, elastycznymi złączami.</t>
  </si>
  <si>
    <t>Obwód oddechowy dla dorosłych z trójnikiem do respiratora.  Mikrobiologicznie czysty.</t>
  </si>
  <si>
    <t>zestaw</t>
  </si>
  <si>
    <t>Worek do zbiórki filtratu 10l z zaworem spustowym, sterylny, kompatybilny z aparatem Multi Filtrate.</t>
  </si>
  <si>
    <t xml:space="preserve">Wielorazowy czujnik SpO2 typu klips na ucho dla pacjenta powyżej 40kg. Końcówka 8 PIN, długość: 1,5m. W zestawie zakładka za małżowinę stabilizująca czujnik. Pakowany po 1 szt. </t>
  </si>
  <si>
    <t>* kompatybilne z monitorem Philips IntelliVue</t>
  </si>
  <si>
    <t>Worek samorozprężalny dla dorosłych, jednorazowego użytku, z zaworem 
bezpieczeństwa 40 cm, H2O, port do podawania leku metodą dotchawiczą, objętość oddechowa 1100 ml, objętość worka 1475 ml, pasek zabezpieczający przed wyślizgiwaniem się z dłoni zintegrowany z workiem, w zestawie dren tlenowy dł. 2,13 m, maska twarzowa, rezerwuar tleny, złącze do podłączenia manometru umożliwiające pomiar ciśnienia w drogach oddechowych podczas wentylacji, nieograniczony termin przydatności do użycia.</t>
  </si>
  <si>
    <t>Igła podpajęczynówkowa typu pencil – point 27G 88mm o ergonomicznym uchwycie zapewniającym pewne trzymanie igły i pełną kontrolę podczas przechodzenia przez tkanki. Zmieniający barwę pryzmat jednoznacznie potwierdzający wprowadzenie igły do przestrzeni podpajęczynówkowek. Identyfikator widoczny z każdej strony . Wskaźnik położenia szlifu igły, okrągła dopasowana do igły prowadniczej.</t>
  </si>
  <si>
    <t>Igła podpajęczynówkowa typu pencil – point 27G 103mm o ergonomicznym uchwycie zapewniającym pewne trzymanie igły i pełną kontrolę podczas przechodzenia przez tkanki. Zmieniający barwę pryzmat jednoznacznie potwierdzający wprowadzenie igły do przestrzeni podpajęczynówkowek. Identyfikator widoczny z każdej strony . Wskaźnik położenia szlifu igły ., okrągła dopasowana do igły prowadniczej.</t>
  </si>
  <si>
    <t>Igła Stimuplex  Ultra 07mmx1000mm, owysokiej echogeniczności, wzór wytrawiany laserowona powierzchni igły , specjalne oznakowanie pomagające zidentyfikować koniec igły. Kompatybilna z urządzeniem Stimuplex B.Braun. Końcówka o specjalnym atraumatycznym szlifie, izolowana z wyjątkiem samej końcówki , z przewodem łączącym z urządzeniem , z drenem do podazy środka znieczulającego.</t>
  </si>
  <si>
    <t>Igła Stimuplex D , szlif 30st ,. Kompatybilna z urządzeniem Stimuplex B.Braun , końcówka o specjalnym atraumatycznym szlifie , izolowana z wyjątkiem samej końcówki , z przewodem łączącym z urządzeniem, z drenem do podaży środka znieczulającego , o wymiarach 07x50 mm.</t>
  </si>
  <si>
    <t>Igła Stimuplex D , szlif 30st. Kompatybilna z urządzeniem Stimuplex B.Braun , końcówka o specjalnym atraumatycznym szlifie , izolowana z wyjątkiem samej końcówki , z przewodem łączącym z urządzeniem , z drenem do podaży środka znieczulającego , o wymiarach 07x 100 mm.</t>
  </si>
  <si>
    <t>Zestaw do znieczulenia łączonego podpajęczynówkowego i zewnątrzoponowego zawierający : igłę do znieczulenia podpajęczynówkowego typu pencil point 27G dł. 138,5mm, igłę Touhy 18G dł. 88Mm z dodatkowym otworem umożliwiającym umiejscowienie igły pp.w osi prostej. Cewnik zewnątrzoponowy dł. 1000Mm z trzema otorami bocznymi i miękką końcówką. System blokowania igły podpajęczynówkowej w igle Touhy. Samoprzylepny element mocowania filtra z  cewnikiem z.o do skóry.</t>
  </si>
  <si>
    <t>Zestaw do znieczuleń zewnątrzoponowych zawierający : igłę Touhy ze skrzydełkami o wymiarach 18G x 103mm, strzykawka niskooporowa 8ml , cewnik zewnątrzoponowy zmiekką końcówką z informacją na opakowaniu jednostkowym. Z prowadnikiem 22G , 1000mm. Filtr płaski gęstość 0,2um, oba końce filtra chronione przez zatyczkę lub koreczek z systemem mocowania do skóry pacjenta. Łącznik cewnika luer- lock, zatrzaskowy element mocujący filtr z cewnikiem z.o.</t>
  </si>
  <si>
    <t>Stabilizator do cewników zewnątrzoponowych ( mocowanie cewnika+ foliowy opatrunek) ,eliminujący ruch cewnika po założeniu , okienko do kontroli miejsca wkłucia w kształcie koła, możliwość wymiany opatrunku przy pozostawieniu elementu mocującego.</t>
  </si>
  <si>
    <t>Filtr zewnątrzoponowy 02, mikrometra z odpowietrznikiem, objętość wypełnienia 0,45ml, wytrzymałość na ciśnienie 7 bar, kompatybilny z mocowaniem w formie plastra piankowego.</t>
  </si>
  <si>
    <t>Igła do stymulatorów nerwów 21 G średnica 0,8 mm, ścięcie 30 st, dł. 50 mm.</t>
  </si>
  <si>
    <t>Igła do stymulatorów nerwów 21 G średnica 0,8 mm, ścięcie 30 st, dł. 85 mm.</t>
  </si>
  <si>
    <t>Zestaw do ZO, cewnik zewnątrzoponowy 19 G zbrojony z otworem dystalnej części, strzykawka niskooporowa 7 ml, filtr płaski 0,2 mikrometa, zatrzask ze skrzydełkami.</t>
  </si>
  <si>
    <t>Zestaw do znieczuleń zewnątrzoponowych z mocowaniem cewnika:gła Tuohy, cewnik do ZO, zatrzaskowy element do mocowania cewnika, strzykawka niskooporowa, łącznik, prowadnik do cewnika, filtr o czasie pracy 96h, sterylny. Stabilizator do znieczuleń wykonany z pianki poliuretanowej z przezroczystym systemem zatrzaskowym, zabezpieczającym cewnik przed wysunięciem. Rozmiar pianki min. 6X8 cm, system dla cewników 16/17 i 18 G.</t>
  </si>
  <si>
    <t>Pułapka wodna Waterlock 2, do modułu SCIO, kompatybilna z aparatami do znieczulenia typu Fabius, Primus, Atlan; pułapka wyposażona w port LuerLock, do połączenia z drenem pomiarowy, oraz  w dwie membrany hydrofobowe PTFE o grubości 0,2 mikrometra, pułapka zabezpiecza moduł przed wilgocią i pozwala na uzyskanie miarodajnych wyników pomiaru, czas użytkowania do 4 tygodni, opakowanie zbiorcze 12 szt. Wyrób mikrobiologicznie czysty.</t>
  </si>
  <si>
    <t>Akrylowy filtr bakteryjny jednorazowego użytku do ssaków mocowanych przy aparatach Primus, Fabius, Zeus, zakres filtracji bakteryjno - wirusowej 99,999%, metoda filtracji hydrofobowa (HEPA), zalecany okres użytkowania 14 dni.</t>
  </si>
  <si>
    <t>Jednorazowego użytku zestaw do systemu ssącego kompatybilny z ssakami medycznymi firmy Dräger, składający się z: - polyethylenowego (PE) wkładu o pojemności 700 ml, wyposażonego w zabezpieczenie antyprzelewowe oraz zintegrowany hybrydowy filtr - polyethylenowego (PE) drenu o dł. 2 m, zakończonego zintegrowanym, schodkowym łącznikiem z portem umożliwiającym palpacyjną kontrolę siły ssania (zawór na palec). op. a'25szt</t>
  </si>
  <si>
    <t>op.</t>
  </si>
  <si>
    <t>Linia próbkowania gazów anestetycznych jednorazowego użytku,  o średnicy zewnętrznej 3,5  mm, wewnętrzne j 1,1 mm, długość 2,5 m z końcówkami kompatybilnymi z portem LuerLock,  linia kompatybilna z pułapką wodną typu Woterlock 2. Wyrób mikrobiologicznie czysty. Produkt dostępny w opakowaniach zbiorczych po 10 szt.</t>
  </si>
  <si>
    <t>Zbiornik na wydzieliny o pojemności 700ml kompatybilny z aparatem do znieczulenia Fabius Tiro , wielokrotnego użytku.</t>
  </si>
  <si>
    <t>Czujnik tlenu kapsuła, działający na zasadzie ogniw galwanicznych; elektrochemiczny przetwornik służący do pomiaru ciśnienia parcjalnego tlenu w strumieniu głównym, kompatybilny z aparatami i respiratorami firmy Dräger.</t>
  </si>
  <si>
    <t>Czujnik przepływu tlenu wielorazowego uzytku, kompatybilny z aparaturą Dräger, działający w technologii anometrii cieplnej, pozwalającej na szybki i dokładny pomiar, przy minimalnych wdechowych i wydechowych oporach; czujnik przystosowany do dezynfekcji. Dostepny w opakowaniu  zawierającym 5 szt.</t>
  </si>
  <si>
    <t>Maska, twarzowa do wentylacji nieinwazyjnej, przeznaczona do wielokrotnego użytku z przeźroczystą pokrywą, zaopatrzona w kątowe złącze, z obrotowym adapterem, w miękki żelowy mankiet, sprężysty pierścień, pozwalający na precyzyjne dopasowanie maski do kształtu twarzy. Umocowanie maski stanowią 4 punkty podporowe (tzw. „trójkąt” maski i podparcie czołowe, w postaci miękkiej żelowej podkładki) oraz dopinana na magnetyczny zacisk uprząż na głowę. Ramię, zaopatrzone w podwójny element mocujący, łączące maskę z podporą czołową, posiada możliwość regulacji. Maski dostępne w zakresie rozmiarowym: S, M, L, do każdej maski dołączony kolorystyczny szablon umożliwiający precyzyjny wybór rozmiaru</t>
  </si>
  <si>
    <t>Silikonowe maski anestetyczne wielorazowego użytku, bez lateksu i DEHP, posiadające elastyczny, miękki i przeźroczysty korpus oraz anatomiczny kształt pozwalający na stabilny uchwyt i oparcie na kciuk. Maski wyposażone w mankiet uszczelniający w postaci łatwego do czyszczenia elementu rynnowego zapewniającego wysoką szczelność; łącza 22MM, dostępne w rozmiarach dla dorosłych (rozmiar 4 i 5).</t>
  </si>
  <si>
    <t>Wielorazowego uzytku pojemnik  na wapno (absorber) kompatybilny z aparatami do znieczulania typu Primus, Fabius.</t>
  </si>
  <si>
    <t>Wkład do pojemnika na wapno (absorber)  wielorazowego użytku, kompatybilny z aparatem do znieczulania typu Primus, Fabius.</t>
  </si>
  <si>
    <t>Filtr oddechowy antybakteryjno- wirusowy, mikrobiologicznie czysty dla dorosłych  200ml obj. oddech., bez wymiennika, skuteczność filtracji &gt;99,99%, przestrzeń martwa 60ml, opór 2,2cm, waga 28g,</t>
  </si>
  <si>
    <t>Urządzenie nadkratniowe żelowe bez nadmuchiwanego mankietu, wyposażone w kanał gastryczny dla rozmiarów 1.5,2,2.5,3,4,5, za wyjątkiem rozmiaru 1; posiada zintegrowany bloker zgryzu.</t>
  </si>
  <si>
    <t>Szczoteczka do higieny jamy ustnej z odsysaniem.</t>
  </si>
  <si>
    <t>Jednorazowy ,mikrobiologicznie czysty łącznik typu martwa przestrzeń 22F/15F,  długość 170 mm. Podwójny obrotowy krętlik. Podwójny port zatrzaskowy do odsysania i bronchoskopii.</t>
  </si>
  <si>
    <t>Zestaw do śródściennej chirurgicznej jejunostomii, przeznaczony do długotrwałego żywienia dojelitowego, ze znacznikiem RTG, podziałką i końcówką EN- lock, długości 75 cm, średnicą zewnętrzną 2,9 mm, średnicą wewnętrzną 1,9 mm, wykonany z poliuretanu</t>
  </si>
  <si>
    <t xml:space="preserve">Strzykawka do obsługi żywienia drogą przewodu pokarmowegoo pojemności 60 ml z końcówką typu Enfit </t>
  </si>
  <si>
    <t>Zgłębnik gastrostomijny zakładany techniką "pull" pod kontrolą endoskopii, wskazany w przypadku planowanego, długotrwałego żywienia dożołądkowego, łączy się z opakowaniem diety przez zestaw typu Flocare, zgłębnik w rozmiarze CH10/40, CH14/40, CH18/40; ze znacznikiem widocznym w badaniu RTG (trzy cieniodajne linie), trójdzielną sylikonową wewnętrzną płytką mocującą, końcówką pokrytą hydromerem, zakończoną petlą dla ułatwionego pasażu przez powłoki brzuszne oraz 12 cm podziałką zaczynająca się od strony płytki wewnetrznej.</t>
  </si>
  <si>
    <t>Zgłębnik przeznaczony do żywienia dożołądkowego lub dojelitowego, bezpieczny, łatwy do założenia, cienki, łączy się z opakowaniem diety przez zestawy typu Flocare, wykonany z miękkiego, przezroczystego poliuretanu, z podziałką centymetrową ułatwiającą kontrolowanie długości wprowadzanego zgłębnika, z prowadnicą ułatwiającą zakładanie ,z linią kontrastującą w promieniach RTG o rozmiarze CH 12/110 i CH10/110</t>
  </si>
  <si>
    <t>Zgłębnik nosowo-jelitowy CH 10/145 cm  przeznaczony do żywienia dojelitowego bezpośrednio do jelita lub dwunastnicy. Rozmiar zgłębnika Ch 10/145 cm. Bliższy koniec zgłębnika zakończony złączem ENFit służącym do łączenia z zestawami do podaży diet Flocare® ze złączem ENFit . Zgłębnik wykonany z miękkiego, nieprzezroczystego poliuretanu, nie twardniejącego przy dłuższym stosowaniu. Zgłębnik należy wymieniać co 6 - 8 tygodni. Zawiera centymetrową podziałkę znakowaną dokładnie co 1 cm ułatwiającą kontrolowanie długości wprowadzanego zgłębnika, metalową trójskrętną prowadnicę (pokrytą silikonem) z kulkową końcówką ułatwiającą jej wprowadzanie do światła. Zgłębnik posiada właściwości kontrastujące (całą swoją powierzchnią) w promieniach RTG. Dalszy koniec zgłębnika w kształcie oliwki posiada dwa boczne otwory  na jednym poziomie i dodatkowy otwór umożliwiający np. założenie pętli z nici ułatwiający pociągnięcie zgłębnika podczas zakładania metodą endoskopową. Zgłębnik posiada specjalną opatentowaną spiralę Bengmark®, która po usunięciu prowadnicy przyjmując spiralny kształt ułatwia przemieszczanie się przez oddźwiernik do jelita i dopasowuje swój kształt do warunków w świetle jelita pozostając in situ. Zgłębnik nie zawiera DEHP, nie zawiera lateksu, pakowany pojedynczo. Opakowanie gwarantujące sterylność przez 60 miesięcy.</t>
  </si>
  <si>
    <t>ZGŁĘBNIK GASTROSTOMIJNY zakładany metodą operacyjną ( G - tube), tylko  do użytku drogą przewodu pokarmowego . Wykonany z przezroczystego silikonu, posiada centymetrową podziałkę na zgłębniku , część zgłębnika znajdująca się na odcinku balonu posiada cieniodajne właściwości w promieniach RTG, posiada jeden centralny otwór na końcu dalszym zgłębnika, specjalny kształt i budowa silikonowej płytki zewnętrznej zapewnia pacjentowi komfort i ułatwienie pielęgnacji skóry wokół przetoki, koniec bliższy posiada dwa porty do podawania diety typu ENFit z nasadką zamykającą i do napełniania balonu mocującego oraz zacisk do regulacji przepływu zapobiegający cofaniu się diety lub innej treści żołądka . Bez pirogenów. Nie zawiera DEHP i lateksu. Rozmiary CH 14, CH 18, CH 20.</t>
  </si>
  <si>
    <t>Zgłębnik nosowo-żołądkowy z prowadnicą, wykonany z poliuretanu (PUR) przeznaczony do żywienia wyposażony w dwa porty: port żywieniowy ze złączem ENFit i port do odbarczania rozmiar CH14/110 cm</t>
  </si>
  <si>
    <t xml:space="preserve">Mankiet do szybkich przetoczeń, możliwość umieszczania płynów 500 ml, zakres 0-300 mm Hg, wyposażone w nylonową, siatkową kieszeń ułatwiającą kontrolę poziomu przetaczanego płynu, posiadający cylindryczny, wysuwany, miernik ciśnienia z widoczną obrotową oraz kolorową podziałką, prosty w użyciu zawór odcinający zabezpieczony przed wypadaniem, rozmiar oznaczony kolorem, pozbawione lateksu i neoprenu, jednorazowe, czyste mikrobiologicznie.
</t>
  </si>
  <si>
    <t>sztuka</t>
  </si>
  <si>
    <t>Żarówki do laryngoskopu typ RIESTER 3,5 V.</t>
  </si>
  <si>
    <t>Worek samorozprężalny silikonowy do resuscytacji dla dorosłych z rezerwuarem tlenu oraz silikonową maską, sterylizowany w autoklawie w temp. 136 stopni,  łącznik z portem kapno, zastawką bezpieczeństwa. Zastawka z minimalnymi oporami, maski wyprofilowanej w okolicy nosowej, dobrze przylegającej, delikatny mankiet maski.</t>
  </si>
  <si>
    <t>Zestaw laryngoskopowy – kompletny zestaw z łyżkami Mac Intosh nr 2,3,4 z wymiennymi światłowodami, światło standardowe 3,5V, futerał twardy, rękojeść z miejscem na akumulator litowo-jonowy.</t>
  </si>
  <si>
    <t>Akumulator litowo-jonowy do rękojści laryngoskopu typu Cpro. Riester , napięcie 3,5V , kompatybilny z ładowarką.</t>
  </si>
  <si>
    <t xml:space="preserve">Zestaw laryngoskopowy – kompletny zestaw z łyżkami Mac Coy nr 3 lub 4 z światłowodami, światło standardowe 3,5V, futerał twardy, rękojeść krótka 32cm z miejscem na baterie </t>
  </si>
  <si>
    <t>Zestaw do cewnikowania tętnicy techniką Seldingera w skład zestawu wchodzi: cewnik poliuretanowy z powłoka hydrofilną ze skrzydełkami mocującymi i przedłużaczem z przesuwanym zaciskiem, 1 prowadnik z końcówkami prostymi lub w kształcie “J”(z prostownikiem) ze znacznikiem głębokości wprowadzenia o długości od  35cm -60 cm w zależności od rozmiaru , 1 igła punkcyjna   z końcówką naciętą w kształcie “V” wskazująca położenie ścięcia igły ku górze.  Rozmiar 18G/8,cm, 12cm,16cm, 23 cm 20G/ 8cm, 12cm, 15cm, 22ga/ 8cm, 12 cm</t>
  </si>
  <si>
    <t xml:space="preserve">Zestawy do kaniulacji tętnicy promieniowej   techniką  seldingera w skład zestawu wchodzi :cewnik poliuretanowy z powłoką hydrofilna 20 Ga/5 cm lub 22Ga/5 cm , igła ścięta w kształcie V z kolorowymi końcówkami w celu identyfikacji rozmiaru , prowadnik prosty 0,021”-35 cm </t>
  </si>
  <si>
    <t>Zestaw do  toalety jamy ustnej zawierający w jednym fabrycznym opakowaniu: 2 gąbki z pofałdowaniem pokryte dwuwęglanem sodu z odsysaniem, z otworami ssącymi, z zagiętą końcówką oraz z manualną zastawką do regulacji siły odsysania, min. 7 ml płynu do płukania jamy ustnej z 1,5% roztworem nadtlenku wodoru w wyciskanej saszetce, 1 saszetkę z min. 2 g preparatu nawilżającego do ust na bazie wodnej z cetylpirydyną i witaminą E.Każde pojedyncze opakowanie pełni jednocześnie funkcję pojemnika na płyn i pozwala na przygotowanie roztworu roboczego przed otwarciem opakowania. Oferowany zestaw jako element komponentów do całodobowej toalety jamy ustnej o potwierdzonej badaniami klinicznymi skuteczności w redukcji VAP.Zarejestrowany jako wyrób medyczny klasy IIa</t>
  </si>
  <si>
    <t>Gąbka do  toalety jamy ustnej z poprzecznym pofałdowaniem pokryta dwuwęglanem sodu w kolorze zielonym. Pakowana pojedynczo.</t>
  </si>
  <si>
    <t>Preparat nawilżający do jamy ustnej na bazie wody w tubce 14 g, zawierający olejek kokosowy i witaminę E</t>
  </si>
  <si>
    <t xml:space="preserve">Myjki  do  toalety pacjenta - o naturalnym pH,  hipoalergiczne, wstępnie nawilżone o wymiarach min. 20 x 20 cm, w składzie: nie wymagający spłukiwania roztwór oczyszczający i nawilżający z zawartością aloesu, witaminy E oraz simetikonu, bez lateksu, w całkowicie izolowanym, zamykanym opakowaniu z dodatkową warstwą termoizolacyjną wewnątrz opakowania, pomagającym utrzymać temperaturę myjek. Opakowanie z mini-kartą obserwacji do zaznaczenia zmian skórnych (zespolona fabrycznie z opakowaniem samoprzylepna etykieta), 
8 myjek w opakowaniu.
</t>
  </si>
  <si>
    <t>Czepek do mycia głowy pacjenta, nie wymagający dodatkowego namoczenia głowy, bez spłukiwania,  dwuwarstwowa struktura czepka z wyraźnie oddzieloną w celu równomiernego rozprowadzenia roztworu zewnętrzną folią od nawilżonej warstwy absorpcyjnej, zawierający w składzie: 150g (+/- 10g) nie wymagającego spłukiwania roztworu z zawartością wody, simetikonu, składników zapobiegających powstawaniu elektryczności statycznej, bez lateksu, w opakowaniu zapewniającym możliwość podgrzewania w podgrzewaczu do myjek i czepków. Instrukcja użycia w języku polskim na opakowaniu jednostkowym. Produkt zarejestrowany jako kosmetyk lub wyrób medyczny</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</si>
  <si>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t>
  </si>
  <si>
    <t>Korek dezynfekcyjny zawierający 70% alkohol izopropylowy (IPA), obudowa  w kolorze pomarańczowym, sterylny, dodatkowy aplikator umożliwiajacy sterylne podłączenie bez możliwości kontaminacji obudowy koreczka przed podłączeniem, sterylizacja radiacyjna, opakowanie 200 szt.</t>
  </si>
  <si>
    <t>Gotowe do użycia ściereczki do przedoperacyjnego, przeciwdrobnoustrojowgo mycia i odkażania pacjenta bez użycia wody. Zgodne z rozporządzeniem w sprawie produktów biobójczych (BPR). Impregnowane roztworem dezynfekcyjnym zawierającym 2% chlorheksydyny, bez spłukiwania. Szeroki zakres skuteczności wobec bakterii, w tym wieloopornych patogenów. Wymiary pojedynczej myjki min. 20x30 cm, pakowane po 10 myjek w opakowaniu. Możliwość podgrzania w mikrofalówce.</t>
  </si>
  <si>
    <t>Czujnik temperatury skóry przeznaczony dla jednego pacjenta, całkowita dł. 1,6 m, wtyk kompatybilny z gniazdem w kablu wieloparametrycznym typu Multimed. Czujnik współpracujacy z kardiomonitorem Delta.</t>
  </si>
  <si>
    <t>Czujnik temperatury głębokiej przeznaczony dla jednego pacjenta,  do pomiaru temperatury w odbycie lub przełyku, ze sztywną końcówką, całkowita dł. 3 m, wtyk kompatybilny z gniazdem w kablu wieloparametrycznym typu Multimed. Czujnik współpracujacy z kardiomonitorem Delta.</t>
  </si>
  <si>
    <t>Wielorazowego użytku moduł wieloparametryczny, typu Multimed Plus OR, kompatybilny z kardiomonitorami Drager, umożliwiający podłączenie jednopinowego kabla EKG, SpO2 i temperatury. Długość kabla 2,5 m</t>
  </si>
  <si>
    <t>Wielorazowego użytku przewód pośredni, dł. 3 m, do pomiaru saturacji, łączący zewnętrzny moduł pomiarowy z  czujnikiem typu Masimo LNCS. Przewód współpracujacy z kardiomonitorem Delta.</t>
  </si>
  <si>
    <t>Wielorazowego użytku przewód pośredni, dł. 1,2 m, do pomiaru saturacji, łączący moduł pomiarowy wieloparametryczny typu Multimed Plus OR z  czujnikiem typu Masimo LNCS. Przewód współpracujacy z kardiomonitorem Delta.</t>
  </si>
  <si>
    <t>Czujnik do pomiaru saturacji w technologii Masimo LNCS, wielorazowego użytku, na palec, dla dorosłych, kompatybilny z przewodem pośrednim z pozycji 4 i 5. Czujnik współpracujacy z kardiomonitorem Delta.</t>
  </si>
  <si>
    <t>Wielorazowego użytku przewód EKG 3-odprowadzeniowy, typu grabber, w standardzie UE, złącze 1-pinowe umożliwiające połączenie z modułem wieloparametrycznym typu MultiMed plus/OR. Przewód współpracujacy z kardiomonitorem Delta.</t>
  </si>
  <si>
    <t xml:space="preserve"> - Wielorazowego użytku przewód EKG 3-odprowadzeniowy, typu grabber, w standardzie UE, złącze 1-pinowe umożliwiające połączenie z modułem wieloparametrycznym typu MultiMed plus/OR. </t>
  </si>
  <si>
    <t>Wielorazowego uzytku adapter do gniazda temperatury, umożliwiajacy przejście ze złacza typu dżet na złącze wielopinowe, adapter współpracujacy z kardiomonitorem typu Vista 120.</t>
  </si>
  <si>
    <t>Dren połączeniowy, wielorazowego użytku, do pomiaru NIBP o dł. 3,7m,  dren wyposażony w tzw. łamane złącze w kształcie tulipana, pozwalające na połączenie jednożyłowych mankietów pomiarowych. Dren kompatybilny z kardiomonitorem Delta i Vista 120.</t>
  </si>
  <si>
    <t>Mankiety wielorazowego użytku do nieinwazyjnego pomiaru ciśnienia tętniczego krwi, jednożyłowe, złącze z kablem zatrzaskowe,  tzw. łamane złącze w kształcie tulipana, (nie szybko-złączka), klejone rzepy trzymające, mankiety dostępne w rozmiarach standardowych: S, M, L, XL oraz w rozmiarach niestandardowych M+, M++, L+. Rozmiar mankietu kodowany kolorystyczne. Mankiety współpracujace z kardiomonitorem Delta i Vista 120.</t>
  </si>
  <si>
    <t>Wielorazowego użytku  przewód pośredni typu ESU (dedykowany do pracy na bloku operacyjnym) do pomiaru EKG, umozliwiajacy podłączenie kabli 3 i 5 odprowadzeniowych, z wejsciem 1- pinowym, przewód kompatybilny z kardiomonitorem typu Vista 120.</t>
  </si>
  <si>
    <t>Wielorazowego użytku przewód posredni do pomiaru SpO2, w technologii Nellcor, długość 3 m, kompatybilny z kardiomonitorem typu Vista 120.</t>
  </si>
  <si>
    <t>Czujnik do pomiaru saturacji w technologii Nellcor, wielorazowego użytku,na palec, dla dorosłych, kompatybilny z kardiomonitorem typu Vista 120.</t>
  </si>
  <si>
    <t xml:space="preserve">               RAZEM</t>
  </si>
  <si>
    <t>Rurka intubacyjna wykonana z medycznego PCV, z mankietem niskociśnieniowym, ze znacznikiem głębokości intubacji w postaci jednego grubego ringu wokół całego obwodu rurki, minimum 2 oznaczenia rozmiaru na korpusie rurki i dodatkowo na łączniku 15 mm, gładkie atraumatyczne krawędzie, linia RTG na całej długości rurki, skalowana jednostronnie co 1 cm,  z  otworem  Murphy, niebieski balonik kontrolny, sterylna, w rozmiarach od 5 do nr 10,0 co pół.</t>
  </si>
  <si>
    <t>Rurka intubacyjna zbrojona z medycznego PVC, bez DEHP, bez lateksu, wstępnie ukształtowana, z mankietem wysokoobjętościowym-niskociśnieniowym o kształcie walca, z jednym znacznikiem głębokości intubacji nad mankietem dla rozmiarów do 5,5; dwoma znacznikami od rozmiaru 6,0; oznaczenie rozmiaru rurki na korpusie, na łączniku ISO 15 mm oraz na baloniku kontrolnym z podaniem średnicy mankietu od rozmiaru 5,0; atraumatyczna, końcówka rurki zaokrąglona, wygięta w kierunku wnętrza rurki i wyprofilowana w kształcie bawolego nosa, linia RTG od zakończenia spirali do końca rurki, rurka skalowana jednostronnie co 1 cm, z otworem  Murphy, dren i balonik kontrolny w kolorze innym niż korpus rurki, zmniejszony niskoprofilowy balonik kontrolny dla rozmiarów rurki od 3,0-4,5; łącznik ISO 15 mm kodowany kolorem dla optymalnego wyboru rozmiaru cewnika do odsysania zgodnie z normą PN-EN ISO 8836:2014-12, sterylna, do intubacji przez usta i nos, w rozmiarach od 3,0 do 9,5 co pół,  spirala metalowa całkowicie wtopiona w ściankę rurki na całej jej długości, opakowanie papier-folia.</t>
  </si>
  <si>
    <t>Prowadnica wygięta do trudnych intubacji , wykonana z plecionki pokrytej tworzywem sztucznym (bez zawartości PCV) ze znacznikami głębokości o wymiarach 15 CH/60 cm (do oferty dołączyć instrukcję czyszczenia i dezynfekcji), sterylna.</t>
  </si>
  <si>
    <t>Prowadnica/mandryn do intubacji, sterylna roz. 4 i 5</t>
  </si>
  <si>
    <t xml:space="preserve">Rurki ustno-gardłowe Guedela jednorazowego użytku, pojedynczo pakowane, kolorowe oznaczenie. </t>
  </si>
  <si>
    <t xml:space="preserve">Metalowa łyżka Saver, światłowodowa, jednorazowego użytku z podstawą z tworzywa sztucznego , 
wytrzymałego materiału ,  z zaokrągloną końcówką  łyżki i gładkimi krawędziami.  Pakowane pojedynczo.  W rozmiarach Mac 2-5  . Współpracują z rękojeściami światłowodowymi w standardzie ISO 7376-3 . Nie zawierają lateksu, pakowanie folia-papier </t>
  </si>
  <si>
    <t xml:space="preserve">  szt.</t>
  </si>
  <si>
    <t>CytoSorb 300 Adsorber 300 ml do stosowania u pacjentów z podwyższonym poziomem cytokin, bilirubiny, mioglobiny</t>
  </si>
  <si>
    <t>CytoSorb Adapter 1 do integracji przed hemofiltrem zwaierający: 1xDIN Lock żeński – czerwony i DIN Lock męski niebieski</t>
  </si>
  <si>
    <t>CytoSorb zestaw do primingu adapter 1 zawierający: 
1 x DIN Lock żeński, niebieski – Luer Lock męski, niebieski;
1 x DIN Lock źeński, czerwony –Luer Lock męski, czerwony;
1 x DIN Lock męski – DIN Lock męski
1 x worek 2 l</t>
  </si>
  <si>
    <t>Spike adapter</t>
  </si>
  <si>
    <t>Kranik odcinający do terapii dożylnej, trójdrożny,  z drenem 10 cm bez DEHP ,wykonany z poliwęglanu-tworzywa odpornego na mechaniczne pęknięcia oraz na wszystkie leki w tym również na działanie lipidów i leków do chemioterapii.Trójramienne  (ramiona tej samej długości) pokrętło  umożliwiające swobodną i precyzyjną obsługę kraników i podwójny: optyczny  i wyczuwalny identyfikator pozycji otwarty/zamknięty,  dren  bez DEHP ,  średnica drenu 4,1 x 2,9 mm jałowy, j.u., objętość wypełnienia zestawu  1,19  ml, sterylizowany tlenkiem etylenu.</t>
  </si>
  <si>
    <t>Wielodostepowy system składający się z szesciu łączników, umożliwiający podłączenie co najmniej 6 drenów. System z drenem podłączeniowym i klemą zatrzaskową. Łączniki ułożone na rampie równolegle i symetrycznie po trzy łączniki z każdej strony. Każdy z łączników wyposażony w zastawkę antyzwrotną uniemożliwiającą cofanie i mieszanie się płynów. Łączniki charakteryzujące się całkowicie prostą drogą przepywu i minimalną przestrzenią martwą dzięki zastosowaniu wewnętrznej stożkowej kaniuli i podzielnej membrany. Długość całego systemu maksymalnie 18 cm, objętość wypełnienia 1,1 ml. Końcówka rampy przystosowana do końcówek LUER LOCK. Przy odłączaniu strzykawki, pompy ciśnieniowej neutralne ciśnienie, bez efektu zasysania krwi.  Czas stosowania nie dłużej niż 7 dni, lub 100 aktywacji w zależności co nastąpi pierwsze.</t>
  </si>
  <si>
    <t>Kranik z dwoma przeźroczystymi portami bezigłowymi i drenem przedłużeniowym. Zawory zapewniają przepływ min. 145 ml/min, posiadają przeźroczystą obudowę, zawory w postaci bezbarwnej silikonowej, jednoczęściowej membrany z gładką powierzchnią do dezynfekcji (jednorodna materiałowo powierzchnia styku końcówki Luer na drodze przepływu płynu), wnętrze pozbawione części  metalowych, prosty tor przepływu, dzięki zastosowaniu wewnętrznej stożkowej kaniuli. Przestrzeń martwa zaworu max. 0,02 ml. Długość systemu ok. 20 cm, objętość wypełnienia poniżej 1,9 ml. Cisnienie neutralne, bez względu na sekwencję klemowania. Możliwość podłączenia u pacjenta  min. przez 100 aktywacji. Przystosowany do wielokrotnego toczenia krwi, tłuszczów, leków przeciwnowotworowych i izotopów. Produkt sterylny, pakowany pojedynczo. Produkt nie zawiera elementów metalowych i lateksowych, PCV i DEHP.</t>
  </si>
  <si>
    <t>OGÓŁEM</t>
  </si>
  <si>
    <t>Igła do wykonania znieczulenia zewnątrzoponowego z mandrynem, wykonana ze stali nierdzewnej o maksymalnej twardości i wytrzymałości, dostępna w dwóch rozmiarach 18G różowa i 16G biała, długość od 80-90 mm, skalowana co 1cm, na skrzydełkach strzałki informujące o zakrzywieniu igły i prawidłowym ułożeniu przy wkłucia, specjalna końcówka nie powodująca uszkodzenia napotkanych tkanek.</t>
  </si>
  <si>
    <t>op</t>
  </si>
  <si>
    <t>PAKIET nr 36 – KARDIOMONITORY DRAGER</t>
  </si>
  <si>
    <t>Załącznik nr 2 do SWZ</t>
  </si>
  <si>
    <t>Zestaw uzupełniający do założenia tracheostomii metodą Grigsa-rurka z mankietem typ SOFT-SEAL z prowadnicą metalową, z przewodem do odsysania spod mankietu, rozm.7,8,9, sterylna</t>
  </si>
  <si>
    <t>PAKIET nr  2 – SPICE DIALIZA / Anestezjologia</t>
  </si>
  <si>
    <t>Przyrząd do przetaczania krwi, stosowany u wcześniaków i noworodków do podawania małej ilości krwi, zawierający filtr, biureta oznakowaną do 100 ml,  z podziałką</t>
  </si>
  <si>
    <t>Cewnik do odsysania jednorazowego użytku, sterylny, wykonany z medycznego PCV, rozmiary Ch6, Ch8, Ch10, długość ok.400 mm, zaopatrzony w dwa małe naprzeciwległe otwory boczne nie przekraczające swoją powierzchnią wielkości otworu centralnego, zapobiegające zasysaniu śluzówki i jeden otwór centralny.</t>
  </si>
  <si>
    <t>Cewnik do odśluzowywania, sterylny, skalowany, jednorazowego użytku, z kontrolą siły odsysania, z dwoma otworami umiejscowionymi bocznie i jednym centralnie, otwory boczne naprzeciwległe, nie przekraczające swoją powierzchnią wielkości otworu centralnego, stosowany u noworodków     i wcześniaków, o rozmiarach Ch4, Ch5, Ch6,  Ch8, długości 400 mm, opakowanie papierowo – foliowe.</t>
  </si>
  <si>
    <t>Sonda do karmienia noworodków, jednorazowego użytku, sterylna, dwa otwory boczne, atraumatyczny zamknięty koniec, rozmiary:Ch5 , Ch6, , długość o dł. 400 mm , wyposażona w kod barwny oznaczający rozmiar, końcówka dostosowana do karmienia strzykawką.</t>
  </si>
  <si>
    <t>Butelki jednorazowego użytku do karmienia noworodków z podziałką, opakowanie zbiorcze po ok  20-25 szt</t>
  </si>
  <si>
    <t>Elektrody dla wcześniaków jednorazowego użytku, podłoże z pianki, żel stały, hermetycznie pakowane, dobra przyczepność i trwałość mocowania,  równocześnie nie podrażniające skóry dziecka, o maksymalnej średnicy do 25  mm (+/- 1 mm), nie wydzielające zapachu, zatrzaskowe do podłączenia na klips</t>
  </si>
  <si>
    <t>Elektrody dla wcześniaków jednorazowego użytku z przewodem, kompatybilne z kardiomonitorem firmy SIMENS, DRAGER, PHILIPS, żel stały, hermetycznie pakowane po 3 sztuki, hypoalergiczne. Maksymalna średnica elektrody 23 mm (+/- 1 mm) nie wydzielające zapachu, włóknina perforowana.</t>
  </si>
  <si>
    <t>Elektrody kończynowe dla noworodków i wcześniaków, tak zwane "łapki" wykonane z tworzywa sztucznego, elastycznego, podatnego na rozciąganie w komplecie żółte, czerwone, zielone i czarne.</t>
  </si>
  <si>
    <t>komplet</t>
  </si>
  <si>
    <t>Adapter ( Łącznik) zatrzaskowy umożliwiający przejście z  kabla pacjenta EKG wielorazowego użytku na  elektrodą jednorazowego użytku dla noworodków celem wykonania EKG.</t>
  </si>
  <si>
    <t>SZT</t>
  </si>
  <si>
    <t>Słuchawki neonatologiczne wyposażone w głowicę dwustronną o średnicy 28 mm, lejek o średnicy 22mm, dwie pary oliwek i zapasowe membrany. Długość co najmniej 76 cm, z płaskim, ciepłym pierścieniem.</t>
  </si>
  <si>
    <t>Obwódka do słuchawek lekarskich neonatologicznych o średnicy 28 mm  i 22 mm , kompatybilne ze słuchawkami neonatologicznymi.</t>
  </si>
  <si>
    <t>Woreczki pediatryczne do pobierania próbek moczu dla chłopców, jednorazowego użytku, sterylne, wyposażone w uszczelnienie z pianki i powierzchnię przylepną do zamocowania woreczka, miękkie, krótkie, pakowane pojedynczo.</t>
  </si>
  <si>
    <t>Woreczki pediatryczne do pobierania próbek moczu dla dziewczynek, jednorazowego użytku, sterylne, wyposażone w uszczelnienie z pianki i powierzchnię przylepną do zamocowania woreczka, miękkie, krótkie, pakowane pojedynczo.</t>
  </si>
  <si>
    <t>Oddział Neonatologiczny  /Gwarantowana realizacja umowy 40%</t>
  </si>
  <si>
    <t>Wielorazowa sonda do pomiaru temperatury na skórze</t>
  </si>
  <si>
    <t>Pojedynczy przewód do czujnika temperatury</t>
  </si>
  <si>
    <t>Przewód  główny EKG noworodkowy 3 odprowadzeniowy o dł. 1,2m  kompatybilny z monitorem pacjenta B105</t>
  </si>
  <si>
    <t>Kabel pacjenta  Red LNC-04 kompatybilny ze stanowiskiem Panda</t>
  </si>
  <si>
    <t>Przewód łączący mankiet neonatologiczny z monitorem pacjenta B105 o dł. 3,6m</t>
  </si>
  <si>
    <t>Mankiety z dwoma przewodami, neonatologiczne kompatybilne z przewodem łączącym monitor pacjenta B105 .mankiety o rozmiarach 1 (3-6 cm), rozm 2 (4-8 cm),rozm 3 (6-11cm), rozm 4 (7-13cm), rozm 5 (8-15cm) każdy rozmiar oznaczony innym kolorem, złącze typu Ne</t>
  </si>
  <si>
    <t>Zestaw rur pacjenta do resuscytacji typ T- Piece dla noworodków z regulowanym dodatnim ciśnieniem końcowo- wydechowych (PEEP) o dł. 1,8 m z maseczką  rozm nr 0, nr 1</t>
  </si>
  <si>
    <t>Kabel pacjenta do saturacji w technologii Masimo Set, Masimo LNC-10-GE kompatybilne z monitorem pacjenta 105, dł. 3,5 m.</t>
  </si>
  <si>
    <t xml:space="preserve">Kabel do pomiaru ciśnienia łączący mankiet typ motylek z kardiomonitorem Philips Efficia CM 150 o dł. 3 m </t>
  </si>
  <si>
    <t>Mankiet do pomiaru ciśnienia dla noworodków kompatybilny z kablem typ motylek o rozm 1 ( 3,1cm-5,7 cm), rozm 2 ( 4,3cm – 8cm), rozm 3 ( 5,8cm-10,9cm), rozm 4 ( 7,1cm – 13,1cm), rozm 5 ( 10,0cm-15 cm)</t>
  </si>
  <si>
    <t xml:space="preserve">Czujnik temperatury skórnej wielorazowego użytku dla noworodka o średnicy ok 0,5 cm kompatybilny z kardiomonitorem  Philips Efficia CM 150 </t>
  </si>
  <si>
    <t>Płucko testowe pacjenta</t>
  </si>
  <si>
    <t xml:space="preserve">Zastawka wdechowa </t>
  </si>
  <si>
    <t>Zastawka wydechowa</t>
  </si>
  <si>
    <t>Czujnik przepływu dla noworodka</t>
  </si>
  <si>
    <t xml:space="preserve">Układ oddechowy pacjenta , jednorazowy ,dwustronnie podgrzewany, rury oznaczone kolorami ,komora nawilżacza z pływakiem do automatycznego zamykania dopływu wody. </t>
  </si>
  <si>
    <t>Oddział Neonatologiczny  /Gwarantowana realizacja umowy 50%</t>
  </si>
  <si>
    <t xml:space="preserve">Czujnik temperatury skóry jednorazowego użytku koloru żółtego </t>
  </si>
  <si>
    <t xml:space="preserve">Czujnik temperatury skóry jednorazowego użytku koloru białego </t>
  </si>
  <si>
    <t>Filtr powietrza</t>
  </si>
  <si>
    <t>Przelotka NW SE</t>
  </si>
  <si>
    <t>Przelotka NE SW</t>
  </si>
  <si>
    <t>Przelotka centralna</t>
  </si>
  <si>
    <t>Uszczelka kopuły</t>
  </si>
  <si>
    <t xml:space="preserve">Ogrzewany materacyk Soft – bed </t>
  </si>
  <si>
    <t>Czujnik temperatury skóry kompatybilny z korpusem głównym inkubatora</t>
  </si>
  <si>
    <t>Uszczelka nacięcia wprowadzania przewodów do inkubatora</t>
  </si>
  <si>
    <t>Uszczelka głównego korpusu inkubatora</t>
  </si>
  <si>
    <t xml:space="preserve">Filtr powietrza do inkubatora </t>
  </si>
  <si>
    <t>Uszczelka zapadkowa otworu pielęgnacyjnego do inkubatora</t>
  </si>
  <si>
    <t>Materacyk do inkubatora</t>
  </si>
  <si>
    <t>Czujnik tlenu inkubatora</t>
  </si>
  <si>
    <t xml:space="preserve">Komplet rur pacjenta jednorazowego użytku do wentylacji mechanicznej składający się z odcinka wdechowego podgrzewanego o dł. 1,2m, odcinka wydechowego niepodgrzewanego z pułapką wodna, komorą nawilżacza, odcinka przedłużającego do inkubatora o dł. 0,3m, drenu ciśnieniowego oraz zestawu adapterów. Komplet rur kompatybilny z respiratorem Fabian </t>
  </si>
  <si>
    <t xml:space="preserve">Adapter do funkcji nCPAP do respiratora Fabian o dł. 10 cm </t>
  </si>
  <si>
    <t>Komplet rur do nieinwazyjnego wsparcia oddechu z generatorem IF, z zabezpieczeniem przeciwdrobnoustrojowym opartym na działaniu jonów srebra, przystosowany do czepca.</t>
  </si>
  <si>
    <t>Maska nosowa miękka i bardzo delikatna, wykonana z silikonu, dopasowana do anatomii twarzy, rozm S,M,L,XL , kompatybilna z generatorem IF</t>
  </si>
  <si>
    <t xml:space="preserve">Końcówka donosowa miękka, bardzo delikatna, wykonana z silikonu, rozszerzona cylindrycznie na końcach, z zróżnicowaną grubością ścian na całej długości, kompatybilna z generatorem IF, o rozmiarach XS,S,M,L  </t>
  </si>
  <si>
    <t xml:space="preserve">Czepiec do zamocowania generatora, wykonany z miękkiego materiału, odporny na rozciąganie i deformację,zapewniającą przepuszczalność powietrza, posiadającą pętelki do zamocowania rzepów na części zewnętrznej,kształt czepca przypomina opaskę, wyposażony w miarkę , rozmiary oznaczone kolorami rozm XXS,XS,S.M.L,XL </t>
  </si>
  <si>
    <t>Czujnik przepływu tlenu wielorazowego użytku kompatybilny z respiratorem Fabian</t>
  </si>
  <si>
    <t xml:space="preserve">Czujnik przepływu tlenu jednorazowego użytku kompatybilny z  respiratorem  Fabian </t>
  </si>
  <si>
    <t>Przewód do czujnika przepływu kompatybilny z respiratorem Fabian</t>
  </si>
  <si>
    <t>Menbrama do respiratora Fabian</t>
  </si>
  <si>
    <t>Ogniowo tlenowe do respiratora Fabian</t>
  </si>
  <si>
    <t>Obudowa zastawki wdechowej do respiratora Fabian</t>
  </si>
  <si>
    <t>Oddział Neonatologiczny  /Gwarantowana realizacja umowy 80%</t>
  </si>
  <si>
    <t xml:space="preserve">Pokrowiec jednorazowego użytku do systemu typu gniazdko. </t>
  </si>
  <si>
    <t>Uszczelka szczeliny na układ rur</t>
  </si>
  <si>
    <t>Uszczelka portu Iris</t>
  </si>
  <si>
    <t>Świetlówki fluorescencyjne do urządzenia Bilibet 18 w / 71  (2 G 11).</t>
  </si>
  <si>
    <t>Czujnik do saturacji jednorazowego użytku, pakowany pojedynczo, dla niemowląt o wadze do 3kg, i dla dzieci powyżej 3 kg  kompatybilny z kardiomonitorem , NELLCOR N 595, Nellcor N600. Opakowanie a 24 szt.</t>
  </si>
  <si>
    <t>Czujnik do saturacji wielorazowy, uniwersalny, pakowany pojedynczo, kompatybilny z kardiomonitorem, NELLCOR N 595 i NELLCOR 395, NELLCOR N560, NELLCOR N600.</t>
  </si>
  <si>
    <t>Zaciskacz do pępowiny, jednorazowego użytku, sterylny, wykonany z tworzywa sztucznego, wyposażony w zatrzask zabezpieczający przed przypadkowym otwarciem. Pakowany jednostkowo.</t>
  </si>
  <si>
    <t>Rozcinacz zaciskacza do pępowiny, sterylny, ostrze rozcinające wykonane ze stali nierdzewnej, o bezpiecznej konstrukcji.</t>
  </si>
  <si>
    <t>Okulary do fototerapii noworodków, jednorazowego użytku, czyste medycznie, wykonane z delikatnego materiału , mocowane wokół główki posiadające dwa niezależne punkty regulacji , zapinane na rzepy, okularki w kształcie litery Y, dokładnie obejmujące główkę, chroniące oczy przed szkodliwym działaniem światła. Okulary o rozm 26- 32 cm, 33 - 38 cm ( +/- 2 cm). Pakowane po 20 szt.</t>
  </si>
  <si>
    <t xml:space="preserve">Zestaw jednodniowy do odciągania pokarmu, kompatybilny z laktatorem szpitalnym SYMPHONY firmy MEDELA , opakowanie sterylne, przeznaczone dla jednej pacjentki do użyrtku przez 24 godziny. W rozmiarach M, L, XL. </t>
  </si>
  <si>
    <t>Butelka jednorazowego użytku o pojemności 80 ml z nakrętką, kompatyblina z zestawem do odciągania pokarmu do laktatora szpitalnego SYMPHONY firmy MEDELA .</t>
  </si>
  <si>
    <t>Mikrokuwety firmy Hemocure do oznaczania poziomu cukru u noworodków i wcześniaków.</t>
  </si>
  <si>
    <t>Osłonka na panel lampy do fototerapii OHMEDA wykonana z flizeliny, jednorazowego użytku, o wymiarach 15x35 cm.</t>
  </si>
  <si>
    <t>Żarówka do lamy do fototerapii bilibilb, kompatybilna z biliblanket OHMEDA</t>
  </si>
  <si>
    <t>Przelotki (małe) do inkubatora umożliwiający doprowadzenie drenów do pacjenta, kompatybilny z inkubatorem CALEO firmy Drager.</t>
  </si>
  <si>
    <t>Przelotki (duże) do inkubatora umożliwiający doprowadzenie drenów do pacjenta, kompatybilny z inkubatorem CALEO firmy Drager.</t>
  </si>
  <si>
    <t>Filtr świeżego powietrza do inkubatora CALEO firmy Drager.</t>
  </si>
  <si>
    <t>Mankiet do mierzenia ciśnienia u noworodków i wcześniaków kompatybilny z kardiomonitorem Infinity Delta firmy Drager o rozmiarach 2, 3, 4.</t>
  </si>
  <si>
    <t>Czujnik temperatury do kardiomonitora  firmy Infinity Delta firmy Drager dla noworodków o długosci 3 metrów nie zawierający latesu.</t>
  </si>
  <si>
    <t>Czujnik temperatury skóry Thermo Trace, jednorazowego użytku do pomiaru temperatury ciała u noworodków kompatybilny z inkubatorem zamkniętym CALEO i Babytherm 8004.</t>
  </si>
  <si>
    <t>Materacyk wielokrotnego użytku kompatybilny z inkubatorem Caleo firmy Drager wykonany z visco elastycznej piany , przepuszczający powietrze , wolne od lateksu o wymiarach 628 x 470 x 40 mm.Materac pokryty łatwo zmywalnym pokrowcem, przepuszczającym powietrze, z zamkiem błyskawicznym, pokrowiec nadaje się do dezynfekcji chemicznej.</t>
  </si>
  <si>
    <t>Materacyk wielokrotnego użytku kompatybilny z inkubatorem  otwartym Babytherm firmy Drager wykonany z visco elastycznej piany, przepuszczający powietrze bez lateksu  o wymiarach 750 x490 x 40 mm. Materac pokryty łatwo zmywalnym pokrowcem, przepuszczającym powietrze  , z zamkiem błyskawicznym, pokrowiec może być dezynfekowany chemicznie.</t>
  </si>
  <si>
    <t>Filtr lipidowy  do żywienia dla wcześniaków i noworodków. Max czas stosowania 24h. Wyposażony w zacisk szczelinowy i samoodpowietrzacz, mały, płaski, membrana 1,2um, eliminuje cząstki nieorganiczne i grzyby. Przepływ 10ml/1h, objetość wypełnienia 0,5ml, s</t>
  </si>
  <si>
    <t>Filtr infuzyjny neonatologiczny dla wcześniaków i noworodków wyposażony w zacisk szczelinowy i samoodpowietrzacz. Bardzo mały, płaski, membrana 0,2um. Objętość wypełnienia 0,4ml, przepływ 100ml/1h. Sterylizowany radiacyjnie, bezlateksowy.</t>
  </si>
  <si>
    <t xml:space="preserve">Cewnik poliuretanowy wprowadzany obwodowo 2F/24G dł  15 cm , cieniujący w RTG stosowany     w neonatologii, znacznik długości, wyposażony w  microflash  20G . Cewnik stosowany w żywieniu pozajelitowym i podawaniu leków. </t>
  </si>
  <si>
    <t xml:space="preserve">Cewnik poliuretanowy wprowadzany obwodowo 2F/24G dł  30 cm , cieniujący w RTG stosowany     w neonatologii, znacznik długości, wyposażony w  microflash  20G . Cewnik stosowany w żywieniu pozajelitowym i podawaniu leków. </t>
  </si>
  <si>
    <t xml:space="preserve">Cewnik poliuretanowy wprowadzany obwodowo 2F/24G dł  30 cm, cieniujący w RTG stosowany      w neonatologii znacznik długości, wyposażony w microflash 20G i metalowy prowadnik. Cewnik stos w żywieniu pozajelitowym i podawaniu leków. </t>
  </si>
  <si>
    <t>Poliuretanowy cewnik żylny dwuświatłowy 2Fr 30 cm, microflash 20G, sterylny, z mandrynem stalowy, posiadający znacznik długości, kontrastujący.</t>
  </si>
  <si>
    <t>Poliuretanowy cewnik żylny dwuświatłowy 2Fr 20 cm, microflash 20G,  sterylny,posiadający  znacznik długości, komntrastujący.</t>
  </si>
  <si>
    <t>Poliuretanowy cewnik żylny dwuświatłowy 2Fr 30 cm,  microflash 20G,  sterylny, posiadający znacznik długości, kontrastujący.</t>
  </si>
  <si>
    <t xml:space="preserve">Cewnik poliuretanowy wprowadzany obwodowo 1F dł  30 cm cieniujący w RTG stosowany                u wcześniaków o niskiej masie urodzeniowej, mniejszej niż 1000g, znacznik odległości 1 cm, wyposażony w metalowy prowadnik i kaniulę dożylną 24G. Cewnik stos w żywieniu pozajelitowym  i podawaniu leków. </t>
  </si>
  <si>
    <t xml:space="preserve">Cewnik poliuretanowy wprowadzany obwodowo 1F dł  20 cm cieniujący w RTG stosowany                u wcześniaków o niskiej masie urodzeniowej, mniejszej niż 1000g, znacznik odległości 1 cm, wyposażony w metalowy prowadnik i microflash 20G. Cewnik stos w żywieniu pozajelitowym           i podawaniu leków. </t>
  </si>
  <si>
    <t>Cewnik do żyły pępowinowej dwuświatłowy na końcu oznaczone każde wejście innym kolorem zaopatrzone w zaciski uniemożliwiające cofanie się krwi  rozm. 4F dł 20 cm, 4F dł 40 cm.</t>
  </si>
  <si>
    <t>Cewnik pępowinowy jednoświatłowy 3,5Fr, dł 37 cm, posiadający znacznik długości, kontrastujący,wykonany z biozgodnego PVC</t>
  </si>
  <si>
    <t>Poliuretanowy cewnik z ident. RTG stosowany jako cewnik dożylny i dotętniczy z kranikiem typu Luer – Lock z kolorowymi znacznikami : żyła, tętnica. Końcówka zaokrąglona obniżająca ryzyko uszkodzenia naczynia,  nr 2,5F-dł 30 cm .</t>
  </si>
  <si>
    <t>Cewnik pępowinowy trójświatłowy 4,5Fr,  dł 20 cm. umożliwiający jednocześnie infuzję roztworów niekompatybilnych, zaciski na drenach przedłużających, ze znacznikiem długości, kontrastujący, wykonany z biozgodnego PUR.</t>
  </si>
  <si>
    <t>Zestaw do zakładania kaniul pępkowych jednorazowego użytku wyposażony w taśmę mierzącą, gaziki, dwie miseczki na płyny, skalpel, igły, taśma do pępowiny, strzykawki, obłożenia adhezyjne -2szt, obłożenie przeźroczyste rozdzieralne, kleszcze proste, pęseta chirurgiczna, pęseta anatomiczna zagięta, nożyczki zagięte, szwy 3,0, imadło chirurgiczne , stripy, opakowanie foliowo- papierowe.</t>
  </si>
  <si>
    <t>Zestaw do zakładania wkłucia centralnego wyposażony w tackę, małe stripsy, dwie miseczki na płyny, waciki, kleszcze neonatologiczne zagięte 10cm, proste 10cm, nożyczki neonatologiczne 9 cm, przeźroczyste, rozdzierane obłożenie 40cm x 40 cm, dwa ręczniki papierowe, 4 kuliste waciki, opaska uciskowa neonatologiczna, dwa opatrunki tegaderm 4x 4 cm, dwie taśmy mierzące, kleszcze przygotowawcze, dwa odłożenia 75cm x 45 cm, opakowanie papierowo- foliowe.</t>
  </si>
  <si>
    <t>Prosty cewnik do pęcherza moczowego o dł. 18 cm dla chłopców rozm. F4, wykonany z tworzywa PCV, przeźroczysty, sterylny.</t>
  </si>
  <si>
    <t>Prosty cewnik do pęcherza moczowego o dł. 18 cm dla dziewczynek rozm. F4, wykonany z tworzywa PCV, przeźroczysty, sterylny.</t>
  </si>
  <si>
    <t xml:space="preserve">Zestaw do transfuzji wymiennej dla noworodka, jałowy, data ważności na opakowaniu, </t>
  </si>
  <si>
    <t xml:space="preserve"> Przedłużka o dwóch złączach ; jedno o dł 2 cm, drugie o dł ok 15 cm posiadający filtr 0,22 mikrona, do 96 godz. Przedłużka z zaworami bezzwrotnymi i zaciskaczami.  </t>
  </si>
  <si>
    <t>Poliuretanowa przedłużka do kateteru o dwóch równych światłach dł.3cm, o wypełnieniu 0,3 ml.     Z zaworami bezzwrotnymi i zaciskami o różnych kolorach.</t>
  </si>
  <si>
    <t>Poliuretanowa przedłużka do kateteru o trzech równych światłach o dł. 6cm, o wypełnieniu 0,53 ml.  Z   zaworem bezzwrotnym i zaciskami o różnych kolorach.</t>
  </si>
  <si>
    <t>Plaster mocujący do cewników żylnych o dł 4,2 cm i szerokości 1,8 cm.</t>
  </si>
  <si>
    <t>Nazwa artykułu</t>
  </si>
  <si>
    <t>Jednorazowy , mikrobiologicznie czysty noworodkowy układ oddechowy z ogrzewanym ramieniem wdechowym i wydechowym, z automatyczną komorą nawilżacza do nawilżania z Fisher &amp; Paykel MR 850, długości rur 1,7 m.</t>
  </si>
  <si>
    <t>Komora do nawilżacza MR 850 do respiratora BABYLOG 8000 PLUS.</t>
  </si>
  <si>
    <t>Filtr powietrza chłodzącego do respiratora BEBYLOG PLUS.</t>
  </si>
  <si>
    <t>Zastawka wydechowa do respiratora BEBYLOG 8000 PLUS.</t>
  </si>
  <si>
    <t>Czujnik przepływu tlenu do respiratora BABYLOG 8000 PLUS.</t>
  </si>
  <si>
    <t>Łącznik ISO 15, z  czujnikiem przepływu dla noworodków kompatybilny z zestawem rur pacjenta respiratora Babylog 8000 plus, przystosowany do dezynfekcji i sterylizacji.</t>
  </si>
  <si>
    <t>Worek testowy do respiratora BABYLOG 8000 PLUS.</t>
  </si>
  <si>
    <t>Pułapka wodna do układu oddechowego, kompatybilna z urządzeniem BABYLOG 8000 PLUS.</t>
  </si>
  <si>
    <t>Pneumatyczny nebulizator do lekarstw, kompatybilny z urządzeniem.</t>
  </si>
  <si>
    <t>Czujnik tlenu do respiratora Babylog 8000 plus.</t>
  </si>
  <si>
    <t>Grzałka przewodów o dł 1,1 m F&amp;P.</t>
  </si>
  <si>
    <t>Adapter grzałki układu oddechowego, kompatybilny z nawilżaczem F&amp;P MR 850 umożliwiający podłączenie podwójnie ogrzewanych układów oddechowych jednorazowego użytku.</t>
  </si>
  <si>
    <t>Prowadnica do wprowadzania przewodów grzałki-1,1 m. Kompatybilna z zestawem rur pacjenta do respiratora Babylog 8000 Plus.</t>
  </si>
  <si>
    <t>Głowica jednoroazowego użytku zawierająca: adapter z ruchomym przyłączeniem do  kaniuli donosowej lub maski, dwóch rur wentylacyjnych karbowanych, łącznik służący do podłączenia układu oddechowego kompatybilana z respiratorem Babylog. Rozmiary S, M, L. Opakowanie a' 20 szt.</t>
  </si>
  <si>
    <t>Opaska jednorazowego użytku wyposażona w 5 regulowanych zapięć oraz antypoślizgowe punkty ułatwiające utrzymanie opaski, kompatybilna z głowicą jednorazowego użytku respiratora Babylog  o rozmiarach XXs, Xs, S, M, L, XL. Opakowanie a' 5 sztuk.</t>
  </si>
  <si>
    <t>Złacze elastyczne jednorazowego użytku uszczelniające połączenia między przewodami wentylacyjnymi generatora i układu oddechowego oraz włączenie nebulizatora. Produkt mikrobiologicznie czysty (wymiary Średnica wewnętrzna 11 cm, długość 3,8 cm). Opakowanie  a'5 szt.</t>
  </si>
  <si>
    <t xml:space="preserve">Maseczka przeznaczona dla dzieci od 2-5 kg jednorazowego uzytku, o anatomicznym kształcie zaopatrzona w harmonijkową podstawę. Maseczka posiadajaca uchwyt do mocowania. Rozmiary 4, 5, 6, Opakowanie zbiorcze  a'10 szt. </t>
  </si>
  <si>
    <t xml:space="preserve">Czujnik temperatury do przewodu pacjenta o długości 1,1 m kompatybilny z respiratorem Babylog 8000 Plus i podstawa nawilżacza MR 850 Fisher&amp; Paykel. </t>
  </si>
  <si>
    <t>Kaniule donosowe jednorazowego użytu rozmiary XS,S,M,L,XL, pakowane po 10 szt.</t>
  </si>
  <si>
    <t xml:space="preserve">Maska silikonowa jednorazowego użytku rozm. S,M ,L, NEOMASK pakowana po 10 szt w op.  </t>
  </si>
  <si>
    <t>Czapeczki jednorazowe do respiratora Bebyflog 8000 plus rozm. S, M, L, XL, XXL pakowana po 5 szt.</t>
  </si>
  <si>
    <t>Jednorazowy zestaw rur pacjenta z regulowaną zastawką wydechową karbowane, przeźroczyste, kompatybilne z urządzeniem do resuscytacji TYP E pasujące do urządzeniem neopuff.</t>
  </si>
  <si>
    <t>Worek testowy do jednorazowego zestawu rur pacjenta kompatybilny z urządzeniem do resuscytacji TYP E.</t>
  </si>
  <si>
    <t>Maska noworodkowa kompatybilna z zastawką wydechową rur pacjenta w urządzeniem do resuscytacji TYP E rozmiary 00,0,1.</t>
  </si>
  <si>
    <t>Czujnik saturacji uniwersalny dla noworodka i niemowlęcia jednorazowego użytku kompatybilny z pulsoksymetrem Palm care + firmy Bionics.</t>
  </si>
  <si>
    <t>Dwukomorowy zawór do drenażu opłucnowego stosowany u wcześniaków i noworodków, wykonany z elastycznego i przeźroczystego poliuretanu z rękawem z naturalnej gumy w kształcie” dzioba kaczki”umożliwiający bezzwrotny zawór i możliwość ssania poprzez ręczne uciskanie przedziału zaznaczonego strzałką ( ssanie ok. 150 mbar), Stosowane również podczas transportu noworodka bez ryzyka dla pacjenta.</t>
  </si>
  <si>
    <t>Łącznik służący do podłączenia małych trocarów do zastawek typu Heimich  dla noworodków.</t>
  </si>
  <si>
    <t>Kompletna tacka do drenażu opłucnowego z Trocarem z drenam przeznaczonym dla noworodków rozm 6F , 8 F dł 8 cm.</t>
  </si>
  <si>
    <t>Adapter umożliwiający podłączenie drenu do drenażu opłucnej u noworodków z zamknięciem typu Luer.</t>
  </si>
  <si>
    <t xml:space="preserve">Thoakar do nakłucia opłucnej u noworodków z drenem, pakowany  pojedynczo, o rozmiarach 8F  długości 8 cm. </t>
  </si>
  <si>
    <t>Wielorazowy czujnik do saturacji dla noworodka kompatybilna z monitorem pacjenta IntelliVue MP30 firmy Philips</t>
  </si>
  <si>
    <t>Sonda winylowa powierzchowna dla niemowląt i dzieci służąca do pomiaru temperatury ciała kompatybilna z monitorem pacjenta IntelliVue MP30 firmy Philips</t>
  </si>
  <si>
    <t>Mankiet do pomiaru ciśnienia u noworodków i wcześniaków kompatybilny z kardiomonitorem Philips IntelliVue MO 30 Neonatal, łącznik mankietu typu motylek, rozmiar 2, 3, 4 . pakowane po 40 sztuk.</t>
  </si>
  <si>
    <t>Kabel łączący do czujników Masimmo Typ LNCS kompatybilna z monitorem pacjenta IntelliVue MP30 firmy Philips</t>
  </si>
  <si>
    <t>Jednorazowy czujnik do saturacji dla noworodka kompatybilna z monitorem pacjenta IntelliVue MP30 firmy Philips</t>
  </si>
  <si>
    <t>Zestaw do żywienia pozajelitowego posiadający  filtr 1,2micron i obrotowy łącznik męski Luer Lock, jednorazowego użytku, sterylny, opakowanie papierowo – foliowe, wyposażony w zacisk bezpieczeństwa SafeClip , który po otwarciu drzwiczek pompy automatycznie zamyka światło drenu.wykonany z PCV oraz silikonu bez DEHP i lateksu. Zestaw kompatybilny z pompą infuzyjną objętościową Fresenius Agilla a' 30 szt</t>
  </si>
  <si>
    <t xml:space="preserve">op. </t>
  </si>
  <si>
    <t>Zestaw do przetaczania krwi posiadający filtr 200µm kompatybilny z pompą infuzyją objętościową Fresenius Agilla, opakowanie papierowo foliowe, jednorazowe, sterylne a' 30 szt.</t>
  </si>
  <si>
    <t>Folia do do urządzenia Bilibed przezroczysta,rozm. S, zaopatrzona w rzepy boki folii ścięte i zaokrąglone celem umieszczenia jej w stelażu.</t>
  </si>
  <si>
    <t>Kombinezon do urządzenia Bilibed rozm. S, wielorazowego użytku wykonany z przyjaznej tkaniny typu frotte z możliwością prania do 95stopni , spód kombinezonu wykonany z tkaniny przepuszczającej promienie lampy, zaopatrzony w rzepy umożliwiające umocowanie kombinezonu do folii. Na górze zamek błyskawiczny pozwalający bezpiecznie i wygodnie wykonywać czynności pielęgnacyjne. Wskazane aby kombinezon posiadał rękawki.</t>
  </si>
  <si>
    <t>Jednorazowe miarki do pomiarów obwodu ciała noworodka.</t>
  </si>
  <si>
    <t xml:space="preserve">Wielokomorowy zestaw pediatryczny do drenażu opłucnej, z mechaniczną regulacją siły ssania , komora o poj 1900 ml. </t>
  </si>
  <si>
    <t>Rozwórka okulistyczna typu BARRAQUER dla wcześniaków o wymiarach 3 mm stosowane podczas konsultacji okulistycznej.</t>
  </si>
  <si>
    <t>Rozwórka okulistyczna typu BARRAQUER dla noworodków o wymiarach 5 mm stosowane podczas konsultacji okulistycznej.</t>
  </si>
  <si>
    <t>Sterylny woreczek do owinięcia dziecka natychmiast po urodzeniu, chroniący przed hipotermią. Wykonany z podwójnego polietylenu (warstwa zewnętrzna i wewnętrzna), w pełni przeźroczystego, nieszeleszczącego (ISO 10993). Zamykany, z regulowanym, dopasowanym kapturkiem pozwalającym na idealne dopasowanie do głowy dziecka, centralnie otwierany, z hermetycznym zamknięciem. Gwarantujący pełny dostęp do ciała dziecka, umożliwiający łatwe umieszczenie urządzeń monitorujących, cewników dożylnych i pępowinowych. Woreczek wyposażony w dopasowującą się piankę zwiększającą komfort dziecka, pomagającą w utrzymaniu otwartych dróg oddechowych poprzez podniesienie barków, stabilizującą pozycję dziecka. Dostępny w rozmiarach małym (30cm/38cm), średnim (44cm/38cm) i dużym (50cm/38cm).</t>
  </si>
  <si>
    <t>Końcówka sondy zewnętrznej do urządzenia Ero Scan i Oto Read służące do przesiewowego badania słuchu u noworodka.</t>
  </si>
  <si>
    <t>Gniazdka dla wcześniaków wypełnione granulatem styropianowym, dostosowujące się do kształtu ciała dziecka, stymulujący prawidłowy rozwój psychoruchowy dziecka , obszycie wykonane z miękkiej, delikatnej bawełny w formie rogalika. Rozm 11cm x 85 cm lub 13cm x 85 cm.</t>
  </si>
  <si>
    <t>Rurki intubacyjne bez  mankietu o zwiększonym poślizgu  2,0 – 5,5 z półprzeźroczystego silikonowego tworzywa sztucznego, sterylne.</t>
  </si>
  <si>
    <t>Rurka intubacyjna bez mankietu z dodatkowym odprowadzeniem do podania surfactantu, wykonana z miękkiego silikonowego tworzywa o średnicy 2,0; 2,5;  3,0; 3,5; 4,0; sterylna.</t>
  </si>
  <si>
    <t>Cewnik do podawania surfaktantu rozm 6 Fr śr 0,8x2,0 mm dł 200 mm</t>
  </si>
  <si>
    <t>Prowadnica do intubacji, sterylna rozm 2,0</t>
  </si>
  <si>
    <t>Maska anestezjologiczna noworodkowa i dziecięca , silikonowa, przezroczysta.</t>
  </si>
  <si>
    <t>Worek samorozprężalny silikonowy do resuscytacji noworodków z rezerwuarem tlenu oraz maseczką silikonową nr maski 0; 1; 2;, worek 240 ml z rezerwuarem tlenu 600 ml.</t>
  </si>
  <si>
    <t>Rezerwuar powietrza (worek) do resuscytatora, noworodkowy, z możliwością wielokrotnej sterylizacji. Wejście do podłączenia tlenu położone centralnie (nie boczne).</t>
  </si>
  <si>
    <t>Metalowa wielorazowa łyżka z oświetleniem światłowodowa do laryngoskopu RI -Modul Miller nr 00</t>
  </si>
  <si>
    <t>Zestaw laryngoskopowy z wymiennymi światłowodami,komplet łyżek 00; 0; 1.</t>
  </si>
  <si>
    <t>Nakłuwacze igłowe 25G/1,5 mm dla dzieci i noworodków z przyciskiem na górze; automatyczne; jednorazowego użytku; jałowe. Oznakowane kodem barwnym w zależności od rozmiaru.</t>
  </si>
  <si>
    <t>Nakłuwacze igłowe 30G/od 1,0 do 1,2 mm dla dzieci i noworodków z przyciskiem na górze; automatyczne; jednorazowego użytku; jałowe. Oznakowane kodem barwnym w zależności od rozmiaru.</t>
  </si>
  <si>
    <t>Czujnik do saturacji  RD SET NEO ( Neonatal/Adult)  jednorazowego użytku dla noworodka o wadze &lt; 3 kg &gt; 40kg. Opakowanie po 20 sztuk.</t>
  </si>
  <si>
    <t>Adapter do kabla LNCS w technologii Masimo Set umożliwiający połączenie czujników RD, wielorazowy.</t>
  </si>
  <si>
    <t>Czujnik wielorazowy w technologii Masimo RD SET YI &gt; 1 kg  (płaskie wejście)</t>
  </si>
  <si>
    <t xml:space="preserve">Czujnik do pomiaru saturacji jednorazowego użytku LNCS NEO dla dzieci o wadze &lt;3 kg or &gt; 40 kg (Neonatal/Adult) kompatybilny z kablem pacjenta RED LNC – 04 </t>
  </si>
  <si>
    <t>Czujnik do saturacji jednorazowego użytku LNCS Neo Pt-3 dla wcześniaków   o wadze &lt; 1 kg (Neonatal ) przylepiec zakończony rzepem.</t>
  </si>
  <si>
    <t>Elektrody dyskowe do zapisu EEG – EP dla noworodków i wcześniaków odł 150 cm oznaczone kolorami kompatybilne z aparatem DigiTrack  ( 24 bit ADC)</t>
  </si>
  <si>
    <t>Pasta przewodząca do elektrod neurodiagnostycznych  ( EEG-EP) o poj ok 115 g</t>
  </si>
  <si>
    <t xml:space="preserve">Sonda do żywienia enteralnego z silikonu o rozm 5Fr </t>
  </si>
  <si>
    <t>Sonda do żywienia enteralnego z poliuretanu o rozm 5Fr , 6Fr</t>
  </si>
  <si>
    <t>Strzykawki do żywienia enteralnego , do podawania leków i mleka kompatybilne z pompą nutrisafe o rozm 5 ml, 10 ml, 20 ml</t>
  </si>
  <si>
    <t>Koreczki do strzykawek zapewniające ochronę zawartości strzykawki z mlekiem przed skażeniem</t>
  </si>
  <si>
    <t xml:space="preserve">Przedłużacz kompatybilny z sondą do żywienia enteralnego oraz strzykawką do pompy nutisafe o długości 100 cm , </t>
  </si>
  <si>
    <t>Nabieraczka do pobierania mleka o długości 5 cm</t>
  </si>
  <si>
    <t>Pakiet nr 58</t>
  </si>
  <si>
    <t>Pakiet nr 59   Okulary do fototerapii</t>
  </si>
  <si>
    <t xml:space="preserve">Pakiet nr 60       Zestaw do laktatora  MEDELA      </t>
  </si>
  <si>
    <t>Pakiet nr 61 HemoCue</t>
  </si>
  <si>
    <t>Pakiet nr  62       Biliblanket</t>
  </si>
  <si>
    <t xml:space="preserve">Pakiet nr 63 Inkubator CALEO / kardiomonitor Infinity Delta </t>
  </si>
  <si>
    <t xml:space="preserve">                           Oddział Neonatologiczny/ Gwarantowana realizacja umowy 40%</t>
  </si>
  <si>
    <t xml:space="preserve">Pakiet nr 64  </t>
  </si>
  <si>
    <t>Pakiet nr 65</t>
  </si>
  <si>
    <t>Pakiet nr 66 Respirator BABYLOG 8000 PLUS</t>
  </si>
  <si>
    <t xml:space="preserve">Pakiet nr 67      n- CPAP </t>
  </si>
  <si>
    <t>Pakiet nr 68   Neopuff</t>
  </si>
  <si>
    <t>Pakiet nr 69</t>
  </si>
  <si>
    <t>Pakiet nr 70  Zestaw do drenażu jamy opłucnej</t>
  </si>
  <si>
    <t>Pakiet nr  71     Kardiomonitor IntelliVue MP30                                                                                                                                                                                                      Oddział Neonatologiczny /Gwarantowana realizacja umowy 30%</t>
  </si>
  <si>
    <t>Pakiet nr 72 Zestawy do pompy infuzyjnej Fresenius Kabi                                                                                                                                                                             Oddział Neonatologiczny / Gwarantowana realizacja umowy 40 %</t>
  </si>
  <si>
    <t>Pakiet nr 73 Bilibed</t>
  </si>
  <si>
    <t>Pakiet nr 74                                                                                                                                                                                                                                                                   Oddział Neonatologiczny / Gwarantowana realizacja umowy 80%</t>
  </si>
  <si>
    <t>Pakiet nr 75</t>
  </si>
  <si>
    <t>Pakiet nr 76                                                                                                                                                                                                                                                        Oddział Neonatologiczny / Gwarantowana realizacja umowy 50%</t>
  </si>
  <si>
    <t>Pakiet nr 77</t>
  </si>
  <si>
    <t>Pakiet nr 78                                                                                                                                                                                                                               Oddział Neonatologiczny  /Gwarantowana realizacja umowy 50%</t>
  </si>
  <si>
    <t>Pakiet nr  79                                                                                                                                                                                                                                                              Oddział Neonatologiczny / Gwarantowana realizacja umowy 100  %</t>
  </si>
  <si>
    <t>Pakiet nr 80                                                                                                                                                                                                                                                 Oddział Neonatologiczny / Gwarantowana realizacja umowy 70 %</t>
  </si>
  <si>
    <t>Pakiet nr  81                                                                                                                                                                                                                                                                 Oddział Neonatologiczny / Gwarantowana realizacja umowy 50 %</t>
  </si>
  <si>
    <t>Pakiet nr 82    Nakłuwacze</t>
  </si>
  <si>
    <t xml:space="preserve">   Oddział Neonatologiczny / Gwarantowana realizacja umowy 50 %</t>
  </si>
  <si>
    <t xml:space="preserve"> Pakiet nr 83 Czujniki Masimo</t>
  </si>
  <si>
    <t>Oddział Neonatologiczny / Gwarantowana realizacja umowy 70 %</t>
  </si>
  <si>
    <t>Pakiet nr 84    Akcesoria do EEG – EP</t>
  </si>
  <si>
    <t>Oddział Neonatologiczny / Gwarantowana realizacja umowy 40 %</t>
  </si>
  <si>
    <t>Pakiet nr 85  Akcesoria do pompy NUTRISAFE</t>
  </si>
  <si>
    <t>Opaska identyfikacyjna dla noworodków i dzieci uniwersalna,  jednorazowego użytku, niesterylna, przeźroczysta, łatwa w zapinaniu, nierozpinająca się, pasek papieru na wpisanie danych identyfikacyjnych dziecka o szerokości minimum 10 mm.</t>
  </si>
  <si>
    <t>Oddział Neonatologiczny / Gwarantowana realizacja umowy 80%</t>
  </si>
  <si>
    <t xml:space="preserve">Pakiet nr 1 CEWNIKI DO DIALIZY </t>
  </si>
  <si>
    <t>Oddział Anestezjologii i Intensywnej Terapi / Gwarantowana realizacja umowy 70%</t>
  </si>
  <si>
    <t>Pakiet nr 5 – RURKI INNE</t>
  </si>
  <si>
    <t>Oddział Anestezjologii i Intensywnej Terapi / Gwarantowana realizacja umowy 50%</t>
  </si>
  <si>
    <t>Oddział Anestezjologii i Intensywnej Terapi / Gwarantowana realizacja umowy  - 60 %</t>
  </si>
  <si>
    <t>Oddział Anestezjologii i Intensywnej Terapi /Gwarantowana realizacja umowy - 70 %</t>
  </si>
  <si>
    <t>Oddział Anestezjologii i Intensywnej Terapi /Gwarantowana realizacja umowy - 30 %</t>
  </si>
  <si>
    <t>Pakiet nr 40 – Kranik, korek</t>
  </si>
  <si>
    <t xml:space="preserve"> Oddział Anestezjologii i Intensywnej Terapi / Gwarantowana realizacja umowy - 50 %                                                                                  </t>
  </si>
  <si>
    <t>Oddział Anestezjologii i Intensywnej Terapi /Gwarantowana realizacja umowy - 60 %</t>
  </si>
  <si>
    <t>Oddział Neonatologiczny /Gwarantowana realizacja umowy 40%</t>
  </si>
  <si>
    <t>Pakiet nr 42</t>
  </si>
  <si>
    <t>Pakiet nr 43</t>
  </si>
  <si>
    <t>Oddział Neonatologiczny /Gwarantowana realizacja umowy 50%</t>
  </si>
  <si>
    <t>Pakiet nr 44</t>
  </si>
  <si>
    <t>Oddział Neonatologiczny /Gwarantowana realizacja umowy 80%</t>
  </si>
  <si>
    <t>Pakiet nr 45</t>
  </si>
  <si>
    <t>Pakiet nr 46</t>
  </si>
  <si>
    <t>Oddział Neonatologiczny /Gwarantowana realizacja umowy 100%</t>
  </si>
  <si>
    <t>Pakiet nr 47</t>
  </si>
  <si>
    <t>Pakiet nr 48</t>
  </si>
  <si>
    <t>Pakiet nr 49 stanowisko PANDA/kardiomonitor  B105</t>
  </si>
  <si>
    <t>Pakiet nr 50 Kardiomonitor Philips Efficia CM 150</t>
  </si>
  <si>
    <t>Oddział Neonatologiczny /Gwarantowana realizacja umowy 30%</t>
  </si>
  <si>
    <t xml:space="preserve">Pakiet nr 51  Respirator Babylog VN 500 </t>
  </si>
  <si>
    <t>Oddział Neonatologiczny /Gwarantowana realizacja umowy 60%</t>
  </si>
  <si>
    <t xml:space="preserve">Pakiet nr 52  Inkubator Babyleo TN 500 </t>
  </si>
  <si>
    <t>Pakiet nr 53  Inkubator transportowy Incu Arch, Respirator transportowy  Fabian</t>
  </si>
  <si>
    <t xml:space="preserve">Pakiet nr 54  Bilicocoon </t>
  </si>
  <si>
    <t>Pakiet nr 55  Inkubator AIR INCU</t>
  </si>
  <si>
    <t xml:space="preserve">Pakiet nr 56 </t>
  </si>
  <si>
    <t>Pakiet nr 57  Czujniki Nellcor</t>
  </si>
  <si>
    <r>
      <t>Zestawy do ciągłej, żylno -żylnej hemodiafiltracji z antykoagulacją heparynową zawierające hemofiltr o powierzchni dyfuzyjnej 1,8 m</t>
    </r>
    <r>
      <rPr>
        <vertAlign val="superscript"/>
        <sz val="12"/>
        <rFont val="Calibri"/>
        <family val="2"/>
      </rPr>
      <t>2</t>
    </r>
    <r>
      <rPr>
        <sz val="12"/>
        <rFont val="Calibri"/>
        <family val="2"/>
      </rPr>
      <t>, kompatybilny z aparatami Multifiltrate.</t>
    </r>
  </si>
  <si>
    <r>
      <t>Zestawy do żylno-żylnej plazmaferezy zawierające plazmafiltr o powierzchni dyfuzyjnej 0,6 m</t>
    </r>
    <r>
      <rPr>
        <vertAlign val="superscript"/>
        <sz val="12"/>
        <rFont val="Calibri"/>
        <family val="2"/>
      </rPr>
      <t>2</t>
    </r>
    <r>
      <rPr>
        <sz val="12"/>
        <rFont val="Calibri"/>
        <family val="2"/>
      </rPr>
      <t>, kompatybilne z aparatami MultiFiltrate.</t>
    </r>
  </si>
  <si>
    <r>
      <t>Zestawy do ciągłej hemodializy z antykoagulacją cytrynianową do leczenia wstrząsu septycznego z hemofiltrem o podwyższonym punkcie odcięcia 40-45 kD i pow. dyfuzyjnej 1,8 m</t>
    </r>
    <r>
      <rPr>
        <vertAlign val="superscript"/>
        <sz val="12"/>
        <rFont val="Calibri"/>
        <family val="2"/>
      </rPr>
      <t xml:space="preserve">2 </t>
    </r>
    <r>
      <rPr>
        <sz val="12"/>
        <rFont val="Calibri"/>
        <family val="2"/>
      </rPr>
      <t xml:space="preserve"> z przyłączami roztworów cytrynianu i wapnia typu SecuNect, kompatybilne z aparatami MultiFiltrate</t>
    </r>
  </si>
  <si>
    <r>
      <t>Zestawy do ciągłej hemodializy z regionalną antykoagulacją cytrynianowi z elektrofiltrem o pow. dyfuzyjnej 1,8 m</t>
    </r>
    <r>
      <rPr>
        <vertAlign val="superscript"/>
        <sz val="12"/>
        <rFont val="Calibri"/>
        <family val="2"/>
      </rPr>
      <t>2</t>
    </r>
    <r>
      <rPr>
        <sz val="12"/>
        <rFont val="Calibri"/>
        <family val="2"/>
      </rPr>
      <t xml:space="preserve"> z przyłączami roztworow cytrynianu i wapnia typu SecuNect, kompatybilne z aparatami MultiFiltrate</t>
    </r>
  </si>
  <si>
    <r>
      <t>J</t>
    </r>
    <r>
      <rPr>
        <sz val="12"/>
        <color indexed="8"/>
        <rFont val="Calibri"/>
        <family val="2"/>
      </rPr>
      <t>ednorazowy zestaw laryngoskopowy , nierozłączalny (łyżka połączona z rękojeścią na stałe), gotowy do użycia po wyjęciu z opakowania, zgodny z normą ISO7376. W skaład zestawu wchodzi : łyżka typ Macintosh z chirurgicznej stali nierdzewnej oraz rekojeść z tworzywa sztucznego z poprzecznymi frezami oraz zainstalowana baterią 6V. Mozliwość szybkiego i bezdotykowego wyjęcia baterii po uzyciu w celu bezpiecznej utylizacji. Łyżka z wdubowanym źródlem światła typu LED. Końcówka od strony pacjenta atraumatyczna, zaokrąglona, pogurbiona. Na górnej części łyżki, podane informacje tj: rozmiar i typ łYżki, symbol CE,  numer katalogowy, symbol „ nie do powtórnego użycia”Rozmiar zestawu kodowany kolorem na opakowaniu. Zestawy w rozmiarach łyżek 2,3,4,5.Możliwość sprawdzenia wszystkich elementów oraz poprawności działania  zestawu w opakowaniu , bez potrzeby jego otwierania. Opakowanie jednostkowe foliowe. Łatwe do otwarcia saszetki, oznaczone symbolem strzałki wskazującym miejsce otwarcia opakowania.Produkt czysty mikrobiologicznie.</t>
    </r>
  </si>
  <si>
    <r>
      <t>Jednorazowy zestaw anestetyczny dla dorosłych o średnicy rur i złączy 22 mm, mikrobiologicznie czysty, wyprodukowany z wysokiej jakości materiału: PP, TPE, CR, PE, bez lateksu. Zestaw zawiera: ramię wdechowe i wydechowe o stałej długości 180 cm zakończone od strony pacjenta rozłącznym trójnikiem Y oraz łącznikiem kątowym z portem Luer Lock, zabezpieczonym zintegrowanym koreczkiem, złącza usztywnione; ramię do worka o stałej długości 150 cm, worek oddechowy bezlateksowy o pojemności 2,l wraz z łącznikiem do worka. Worek w okolicy szyjki wewnątrz zaopatrzony w koszyczek zapobiegający sklejaniu się jego powierzchni, a na zewnątrz w silikonowy uchwy</t>
    </r>
    <r>
      <rPr>
        <b/>
        <sz val="12"/>
        <color indexed="8"/>
        <rFont val="Calibri"/>
        <family val="2"/>
      </rPr>
      <t>t</t>
    </r>
    <r>
      <rPr>
        <sz val="12"/>
        <color indexed="8"/>
        <rFont val="Calibri"/>
        <family val="2"/>
      </rPr>
      <t>. Zestaw oddechowy posiada certyfikat do stosowania przez 7 dni</t>
    </r>
    <r>
      <rPr>
        <sz val="12"/>
        <color indexed="8"/>
        <rFont val="Calibri"/>
        <family val="1"/>
      </rPr>
      <t>.</t>
    </r>
  </si>
  <si>
    <t>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t>
  </si>
  <si>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z klamrami stabilizującymi i zabezpieczajacymi przed przypadkowym wypięciem z haczyków mocujących, posiadający filtr hydrofobowy, zastawkę antyzwrotną oraz kranik typu T podwieszany ku górze w otwartej zakładce. Worek skalowany co 100 ml od 25 ml. Możliwość podwieszania zestawu na minimum 3 niezależne sposoby.</t>
  </si>
  <si>
    <t>Cewnik do żyły centralnych 2-kanałowy 7 Fr x 150 lub 200 mm.  Cewnik wykonany z poliuretanu, kontrastujący w promieniach RTG, z centymetrowymi znacznikami głębokości, z zintegrowanymi z cewnikiem przeźroczystymi i oznaczonymi przedłużeniami z kodowanymi,kolorem łącznikami Luer Lock; oznaczeniami na delcie zawierającymi informacje o długości i średnicy cewnika; skalpel; igła prowadząca; strzykawka 5ml; prowadnica z końcówką „J” ze znacznikami głębokości z
aplikatorem; rozszerzało; ruchome skrzydełka mocujące z dodatkową nakładką unieruchamiającą; koreczki zabezpieczające.</t>
  </si>
  <si>
    <t>Filtr mechaniczny, mikrobiologicznie czysty, przeznaczony do maszyny, wyposażony w hydrofobowy filtr membranowy typu HEPA, powlekany szkłem spiekanym, o skuteczności filtracji bakteryjnej  ≥ 99,9999% i wirusowej ≥ 99,999%, złącza proste o średnicy 22M/15F, 22F/15M, zaopatrzony w port kapno pod kątem 45 stopni, waga 27,3 g, objętość wewnętrzna 90 ml, zakres objętości oddechowej 300-1500 ml, opór przepływu ≤ 1,31 cmH20 przy 30L/min oraz ≤ 2,81 cm H20 przy 60L/min, wolny od lateksu i PVC, czas stosowania 24 godz. Filtr wyposażony w nadruki na obwodzie: nazwa i opis przestrzeni martwej, oznakowanie pozycji portów Co2, oznaczenie tygodnia, dnia i godziny podłączenia filtra, oznaczenie rodzaju produktu; kodowany kolorystycznie kolorem czerwonym.</t>
  </si>
  <si>
    <t>PAKIET  nr 33 - LARYNGOSKOPY I AKCESORIA                                                                                                                                                         Oddział Anestezjologii i Intensywnej Terapi/ Gwarantowana realizacja umowy 70 %</t>
  </si>
  <si>
    <t xml:space="preserve">Cewnik poliuretanowy wprowadzany obwodowo 1F dł  15cm cieniujący w RTG stosowany u wcześniaków o niskiej masie urodzeniowej, mniejszej niż 1000g, znacznik odległości 1 cm, wyposażony w metalowy prowadnik i kaniulę dożylną 24G. Cewnik stos w żywieniu pozajelitowym  i podawaniu leków. </t>
  </si>
  <si>
    <t>Zestaw do podawania płynów wykonany z PCV oraz silikonu bez DEHP i lateksu posiadający filtr 15µm oraz obrotowy łącznik męski Luer Lock , jednorazowego użytku, sterylny, opakowanie papierowo-foliowe,wyposażony w zacisk bezpieczeństwa SafeClip , który po otwarciu drzwiczek pompy automatycznie zamyka światło drenu. Zestaw kompatybilny z pompą infuzyjną objętościową Fresenius  Agilla a'30 szt.</t>
  </si>
  <si>
    <t xml:space="preserve"> PAKIET nr 30 –  Strzykawka typu Enfit                                                                                                                                                                Oddział Anestezjologii i Intensywnej Terapi / Gwarantowana realizacja umowy 50 %</t>
  </si>
  <si>
    <t>PAKIET nr 3 - MONAL T60 / Anestezjologia</t>
  </si>
  <si>
    <t xml:space="preserve">Oddział Anestezjologii i Intensywnej Terapi / Gwarantowana realizacja umowy 60 %                                                                                                                                                                                                     </t>
  </si>
  <si>
    <t xml:space="preserve">PAKIET  nr 37 - INTUBACJA                                                                                                                                                                                                                                                                                                 </t>
  </si>
  <si>
    <t xml:space="preserve">PAKIET nr 38 – ŁYŻKI SAVER                      </t>
  </si>
  <si>
    <t xml:space="preserve"> PAKIET nr 39 - NERKA  - CYTOSORB                                                                                                                                                                                                                                                                                                                             </t>
  </si>
  <si>
    <t xml:space="preserve"> PAKIET nr 41                                                                                                                                                                                                                                                                                                                       </t>
  </si>
  <si>
    <t>PAKIET  nr 35 -  HIGIENA J. USTNEJ                                                                                                                                                                                 Oddział Anestezjologii i Intensywnej Terapi / Gwarantowana realizacja umowy 70 %</t>
  </si>
  <si>
    <t>PAKIET  nr 34 – KANIULACJA TĘTNIC                                                                                                                                                                                 Oddział Anestezjologii i Intensywnej Terapi / Gwarantowana realizacja umowy 70 %</t>
  </si>
  <si>
    <t>PAKIET nr 32 – MANKIET INFUZYJNY                                                                                                                                                                 Oddział Anestezjologii i Intensywnej Terapi / Gwarantowana realizacja umowy 70 %</t>
  </si>
  <si>
    <t>PAKIET nr 31 – ZGŁĘBNIKI SPECJALISTYCZNE                                                                                                                                                                       Oddział Anestezjologii i Intensywnej Terapi / Gwarantowana realizacja umowy 50 %</t>
  </si>
  <si>
    <t>Pakiet nr 29 – JEJUNOSTOMIA                                                                                                                                                                         Oddział Anestezjologii i Intensywnej Terapi / Gwarantowana realizacja umowy 30 %</t>
  </si>
  <si>
    <t>Pakiet nr 28 – FILTRY I SZCZOTECZKI                                                                                                                                                                                 Oddział Anestezjologii i Intensywnej Terapi / Gwarantowana realizacja umowy 70 %</t>
  </si>
  <si>
    <t>Pakiet nr 27- APARATY DO ZNIECZULEŃ                                                                                                                                                                              Oddział Anestezjologii i Intensywnej Terapi / Gwarantowana realizacja umowy 70 %</t>
  </si>
  <si>
    <t>Pakiet nr 26 – IGŁY PODPAJĘCZYNÓWKOWE                                                                                                                                                                       Oddział Anestezjologii i Intensywnej Terapi / Gwarantowana realizacja umowy 60 %</t>
  </si>
  <si>
    <t>Pakiet nr 25 – JEDNORAZOWE RESUSCYTATORY I LARYNGOSKOPY                                                                                                                                   Oddział Anestezjologii i Intensywnej Terapi / Gwarantowana realizacja umowy 70 %</t>
  </si>
  <si>
    <t>Pakiet nr 24 Kardiomonitory    INTELLIVUE                                                                                                                                                                    Oddział Anestezjologii i Intensywnej Terapi / Gwarantowana realizacja umowy 70 %</t>
  </si>
  <si>
    <t>Pakiet nr 23 – SETY DO NERKI                                                                                                                                                                                             Oddział Anestezjologii i Intensywnej Terapi / Gwarantowana realizacja umowy 60 %</t>
  </si>
  <si>
    <t>Pakiet nr 22- UKŁADY I FILTRY ODDECHOWE                                                                                                                                                                Oddział Anestezjologii i Intensywnej Terapi / Gwarantowana realizacja umowy 70 %</t>
  </si>
  <si>
    <t>Pakiet 21 – ŁYŻKI ŚWIATŁOWODOWE                                                                                                                                                                                  Oddział Anestezjologii i Intensywnej Terapi / Gwarantowana realizacja umowy 70%</t>
  </si>
  <si>
    <t>Pakiet nr 20 -  CEWNIKI DO ŻYŁ CENTRALNYCH                                                                                                                                                         Oddział Anestezjologii i Intensywnej Terapi / Gwarantowana realizacja umowy 70 %</t>
  </si>
  <si>
    <t>Pakiet nr 19 -  RESPIRATORY PURITAN BENNETT                                                                                                                                                    Oddział Anestezjologii i Intensywnej Terapi / Gwarantowana realizacja umowy 60 %</t>
  </si>
  <si>
    <t>Pakiet nr 18 – LIDCO                                                                                                                                                                                                            Oddział Anestezjologii i Intensywnej Terapi / Gwarantowana realizacja umowy 70 %</t>
  </si>
  <si>
    <t>Pakiet nr 17 - VIDEOBRONCHOFIBEROSKOP                                                                                                                                                             Oddział Anestezjologii i Intensywnej Terapi / Gwarantowana realizacja umowy 60 %</t>
  </si>
  <si>
    <t>Pakiet nr 16 -  PRZYRZĄD DO ŻYWIENIA POZAJELITOWEGO                                                                                                                                          Oddział Anestezjologii i Intensywnej Terapi / Gwarantowana realizacja umowy 70 %</t>
  </si>
  <si>
    <t>PAKIET nr 15 -  TRACHEOSTOMIA                                                                                                                                                                                        Oddział Anestezjologii i Intensywnej Terapi / Gwarantowana realizacja umowy 70 %</t>
  </si>
  <si>
    <t>PAKIET nr 14 -  SPRZĘT RÓŻNY                                                                                                                                                                                          Oddział Anestezjologii i Intensywnej Terapi / Gwarantowana realizacja umowy 70 %</t>
  </si>
  <si>
    <t>Pakiet nr 11 - DRENAŻ                                                                                                                                                                                                          Oddział Anestezjologii i Intensywnej Terapi / Gwarantowana realizacja umowy 70 %</t>
  </si>
  <si>
    <t>Pakiet nr 10 -  RESPIRATOR GALILEO                                                                                                                                                                           Oddział Anestezjologii i Intensywnej Terapi / Gwarantowana realizacja umowy 60 %</t>
  </si>
  <si>
    <t xml:space="preserve">                          Oddział Anestezjologii i Intensywnej Terapi / Gwarantowana realizacja umowy 70%</t>
  </si>
  <si>
    <t>PAKIET nr 12 -  SPRZĘT RÓŻNY                                                                                                                                                                                             Oddział Anestezjologii i Intensywnej Terapi / Gwarantowana realizacja umowy 70 %</t>
  </si>
  <si>
    <t>PAKIET nr 13 -  SPRZĘT RÓŻNY                                                                                                                                                                                             Oddział Anestezjologii i Intensywnej Terapi/ Gwarantowana realizacja umowy 70 %</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</si>
</sst>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_z_ł_-;\-* #,##0.00\ _z_ł_-;_-* \-??\ _z_ł_-;_-@_-"/>
    <numFmt numFmtId="167" formatCode="#,##0.00\ [$zł-415];[Red]\-#,##0.00\ [$zł-415]"/>
    <numFmt numFmtId="168" formatCode="\ #,##0.00&quot; zł &quot;;\-#,##0.00&quot; zł &quot;;&quot; -&quot;#&quot; zł &quot;;@\ "/>
    <numFmt numFmtId="169" formatCode="#,##0.00&quot; zł&quot;"/>
    <numFmt numFmtId="170" formatCode="#,##0_ ;\-#,##0\ "/>
    <numFmt numFmtId="171" formatCode="#,##0.00&quot; zł&quot;;[Red]\-#,##0.00&quot; zł&quot;"/>
    <numFmt numFmtId="172" formatCode="#,##0.00_ ;\-#,##0.00\ "/>
    <numFmt numFmtId="173" formatCode="#,##0.00\ &quot;zł&quot;"/>
    <numFmt numFmtId="174" formatCode="_-* #,##0.00\ [$zł-415]_-;\-* #,##0.00\ [$zł-415]_-;_-* &quot;-&quot;??\ [$zł-415]_-;_-@_-"/>
  </numFmts>
  <fonts count="78">
    <font>
      <sz val="11"/>
      <color indexed="8"/>
      <name val="Calibri"/>
      <family val="2"/>
    </font>
    <font>
      <sz val="10"/>
      <name val="Arial"/>
      <family val="0"/>
    </font>
    <font>
      <sz val="11"/>
      <color indexed="8"/>
      <name val="Czcionka tekstu podstawowego"/>
      <family val="0"/>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b/>
      <i/>
      <sz val="16"/>
      <color indexed="8"/>
      <name val="Arial CE"/>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sz val="11"/>
      <color indexed="8"/>
      <name val="Arial CE"/>
      <family val="2"/>
    </font>
    <font>
      <sz val="10"/>
      <name val="MS Sans Serif"/>
      <family val="2"/>
    </font>
    <font>
      <b/>
      <sz val="11"/>
      <color indexed="52"/>
      <name val="Czcionka tekstu podstawowego"/>
      <family val="0"/>
    </font>
    <font>
      <sz val="10"/>
      <color indexed="8"/>
      <name val="Arial1"/>
      <family val="0"/>
    </font>
    <font>
      <b/>
      <i/>
      <u val="single"/>
      <sz val="11"/>
      <color indexed="8"/>
      <name val="Arial CE"/>
      <family val="2"/>
    </font>
    <font>
      <b/>
      <sz val="11"/>
      <color indexed="8"/>
      <name val="Czcionka tekstu podstawowego"/>
      <family val="0"/>
    </font>
    <font>
      <i/>
      <sz val="11"/>
      <color indexed="23"/>
      <name val="Czcionka tekstu podstawowego"/>
      <family val="0"/>
    </font>
    <font>
      <sz val="11"/>
      <color indexed="10"/>
      <name val="Czcionka tekstu podstawowego"/>
      <family val="0"/>
    </font>
    <font>
      <b/>
      <sz val="18"/>
      <color indexed="56"/>
      <name val="Cambria"/>
      <family val="1"/>
    </font>
    <font>
      <sz val="11"/>
      <color indexed="20"/>
      <name val="Czcionka tekstu podstawowego"/>
      <family val="0"/>
    </font>
    <font>
      <sz val="12"/>
      <color indexed="8"/>
      <name val="Calibri"/>
      <family val="1"/>
    </font>
    <font>
      <b/>
      <sz val="12"/>
      <color indexed="8"/>
      <name val="Calibri"/>
      <family val="2"/>
    </font>
    <font>
      <b/>
      <sz val="12"/>
      <color indexed="18"/>
      <name val="Calibri"/>
      <family val="2"/>
    </font>
    <font>
      <sz val="12"/>
      <color indexed="10"/>
      <name val="Calibri"/>
      <family val="2"/>
    </font>
    <font>
      <sz val="12"/>
      <name val="Calibri"/>
      <family val="2"/>
    </font>
    <font>
      <b/>
      <sz val="12"/>
      <name val="Calibri"/>
      <family val="2"/>
    </font>
    <font>
      <b/>
      <sz val="12"/>
      <color indexed="58"/>
      <name val="Calibri"/>
      <family val="2"/>
    </font>
    <font>
      <sz val="12"/>
      <name val="Arial"/>
      <family val="2"/>
    </font>
    <font>
      <vertAlign val="superscript"/>
      <sz val="12"/>
      <name val="Calibri"/>
      <family val="2"/>
    </font>
    <font>
      <b/>
      <sz val="12"/>
      <color indexed="25"/>
      <name val="Calibri"/>
      <family val="2"/>
    </font>
    <font>
      <b/>
      <sz val="12"/>
      <color indexed="62"/>
      <name val="Calibri"/>
      <family val="2"/>
    </font>
    <font>
      <sz val="12"/>
      <color indexed="18"/>
      <name val="Calibri"/>
      <family val="2"/>
    </font>
    <font>
      <sz val="12"/>
      <color indexed="57"/>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sz val="11"/>
      <color indexed="58"/>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61"/>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theme="1"/>
      <name val="Calibri"/>
      <family val="2"/>
    </font>
    <font>
      <b/>
      <sz val="12"/>
      <color rgb="FFFF0000"/>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41"/>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n">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n">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s>
  <cellStyleXfs count="1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2" fillId="3" borderId="0">
      <alignment/>
      <protection/>
    </xf>
    <xf numFmtId="0" fontId="57" fillId="4" borderId="0" applyNumberFormat="0" applyBorder="0" applyAlignment="0" applyProtection="0"/>
    <xf numFmtId="0" fontId="2" fillId="5" borderId="0">
      <alignment/>
      <protection/>
    </xf>
    <xf numFmtId="0" fontId="57" fillId="6" borderId="0" applyNumberFormat="0" applyBorder="0" applyAlignment="0" applyProtection="0"/>
    <xf numFmtId="0" fontId="2" fillId="7" borderId="0">
      <alignment/>
      <protection/>
    </xf>
    <xf numFmtId="0" fontId="57" fillId="8" borderId="0" applyNumberFormat="0" applyBorder="0" applyAlignment="0" applyProtection="0"/>
    <xf numFmtId="0" fontId="2" fillId="9" borderId="0">
      <alignment/>
      <protection/>
    </xf>
    <xf numFmtId="0" fontId="57" fillId="10" borderId="0" applyNumberFormat="0" applyBorder="0" applyAlignment="0" applyProtection="0"/>
    <xf numFmtId="0" fontId="2" fillId="11" borderId="0">
      <alignment/>
      <protection/>
    </xf>
    <xf numFmtId="0" fontId="57" fillId="12" borderId="0" applyNumberFormat="0" applyBorder="0" applyAlignment="0" applyProtection="0"/>
    <xf numFmtId="0" fontId="2" fillId="13" borderId="0">
      <alignment/>
      <protection/>
    </xf>
    <xf numFmtId="0" fontId="57" fillId="14" borderId="0" applyNumberFormat="0" applyBorder="0" applyAlignment="0" applyProtection="0"/>
    <xf numFmtId="0" fontId="2" fillId="15" borderId="0">
      <alignment/>
      <protection/>
    </xf>
    <xf numFmtId="0" fontId="57" fillId="16" borderId="0" applyNumberFormat="0" applyBorder="0" applyAlignment="0" applyProtection="0"/>
    <xf numFmtId="0" fontId="2" fillId="17" borderId="0">
      <alignment/>
      <protection/>
    </xf>
    <xf numFmtId="0" fontId="2" fillId="17" borderId="0">
      <alignment/>
      <protection/>
    </xf>
    <xf numFmtId="0" fontId="57" fillId="18" borderId="0" applyNumberFormat="0" applyBorder="0" applyAlignment="0" applyProtection="0"/>
    <xf numFmtId="0" fontId="2" fillId="19" borderId="0">
      <alignment/>
      <protection/>
    </xf>
    <xf numFmtId="0" fontId="57" fillId="20" borderId="0" applyNumberFormat="0" applyBorder="0" applyAlignment="0" applyProtection="0"/>
    <xf numFmtId="0" fontId="2" fillId="9" borderId="0">
      <alignment/>
      <protection/>
    </xf>
    <xf numFmtId="0" fontId="57" fillId="21" borderId="0" applyNumberFormat="0" applyBorder="0" applyAlignment="0" applyProtection="0"/>
    <xf numFmtId="0" fontId="2" fillId="15" borderId="0">
      <alignment/>
      <protection/>
    </xf>
    <xf numFmtId="0" fontId="57" fillId="22" borderId="0" applyNumberFormat="0" applyBorder="0" applyAlignment="0" applyProtection="0"/>
    <xf numFmtId="0" fontId="2" fillId="23" borderId="0">
      <alignment/>
      <protection/>
    </xf>
    <xf numFmtId="0" fontId="57" fillId="24" borderId="0" applyNumberFormat="0" applyBorder="0" applyAlignment="0" applyProtection="0"/>
    <xf numFmtId="0" fontId="3" fillId="25" borderId="0">
      <alignment/>
      <protection/>
    </xf>
    <xf numFmtId="0" fontId="57" fillId="26" borderId="0" applyNumberFormat="0" applyBorder="0" applyAlignment="0" applyProtection="0"/>
    <xf numFmtId="0" fontId="3" fillId="17" borderId="0">
      <alignment/>
      <protection/>
    </xf>
    <xf numFmtId="0" fontId="3" fillId="17" borderId="0">
      <alignment/>
      <protection/>
    </xf>
    <xf numFmtId="0" fontId="57" fillId="27" borderId="0" applyNumberFormat="0" applyBorder="0" applyAlignment="0" applyProtection="0"/>
    <xf numFmtId="0" fontId="3" fillId="19" borderId="0">
      <alignment/>
      <protection/>
    </xf>
    <xf numFmtId="0" fontId="57" fillId="28" borderId="0" applyNumberFormat="0" applyBorder="0" applyAlignment="0" applyProtection="0"/>
    <xf numFmtId="0" fontId="3" fillId="29" borderId="0">
      <alignment/>
      <protection/>
    </xf>
    <xf numFmtId="0" fontId="57" fillId="30" borderId="0" applyNumberFormat="0" applyBorder="0" applyAlignment="0" applyProtection="0"/>
    <xf numFmtId="0" fontId="3" fillId="31" borderId="0">
      <alignment/>
      <protection/>
    </xf>
    <xf numFmtId="0" fontId="57" fillId="32" borderId="0" applyNumberFormat="0" applyBorder="0" applyAlignment="0" applyProtection="0"/>
    <xf numFmtId="0" fontId="3" fillId="33" borderId="0">
      <alignment/>
      <protection/>
    </xf>
    <xf numFmtId="0" fontId="58" fillId="34" borderId="0" applyNumberFormat="0" applyBorder="0" applyAlignment="0" applyProtection="0"/>
    <xf numFmtId="0" fontId="3" fillId="35" borderId="0">
      <alignment/>
      <protection/>
    </xf>
    <xf numFmtId="0" fontId="58" fillId="36" borderId="0" applyNumberFormat="0" applyBorder="0" applyAlignment="0" applyProtection="0"/>
    <xf numFmtId="0" fontId="3" fillId="37" borderId="0">
      <alignment/>
      <protection/>
    </xf>
    <xf numFmtId="0" fontId="3" fillId="37" borderId="0">
      <alignment/>
      <protection/>
    </xf>
    <xf numFmtId="0" fontId="58" fillId="38" borderId="0" applyNumberFormat="0" applyBorder="0" applyAlignment="0" applyProtection="0"/>
    <xf numFmtId="0" fontId="3" fillId="39" borderId="0">
      <alignment/>
      <protection/>
    </xf>
    <xf numFmtId="0" fontId="58" fillId="40" borderId="0" applyNumberFormat="0" applyBorder="0" applyAlignment="0" applyProtection="0"/>
    <xf numFmtId="0" fontId="3" fillId="29" borderId="0">
      <alignment/>
      <protection/>
    </xf>
    <xf numFmtId="0" fontId="58" fillId="41" borderId="0" applyNumberFormat="0" applyBorder="0" applyAlignment="0" applyProtection="0"/>
    <xf numFmtId="0" fontId="3" fillId="31" borderId="0">
      <alignment/>
      <protection/>
    </xf>
    <xf numFmtId="0" fontId="58" fillId="42" borderId="0" applyNumberFormat="0" applyBorder="0" applyAlignment="0" applyProtection="0"/>
    <xf numFmtId="0" fontId="3" fillId="43" borderId="0">
      <alignment/>
      <protection/>
    </xf>
    <xf numFmtId="0" fontId="3" fillId="43" borderId="0">
      <alignment/>
      <protection/>
    </xf>
    <xf numFmtId="0" fontId="59" fillId="44" borderId="1" applyNumberFormat="0" applyAlignment="0" applyProtection="0"/>
    <xf numFmtId="0" fontId="4" fillId="13" borderId="2">
      <alignment/>
      <protection/>
    </xf>
    <xf numFmtId="0" fontId="60" fillId="45" borderId="3" applyNumberFormat="0" applyAlignment="0" applyProtection="0"/>
    <xf numFmtId="0" fontId="5" fillId="46" borderId="4">
      <alignment/>
      <protection/>
    </xf>
    <xf numFmtId="0" fontId="61" fillId="47" borderId="0" applyNumberFormat="0" applyBorder="0" applyAlignment="0" applyProtection="0"/>
    <xf numFmtId="0" fontId="6" fillId="7" borderId="0">
      <alignment/>
      <protection/>
    </xf>
    <xf numFmtId="165" fontId="1" fillId="0" borderId="0" applyFill="0" applyBorder="0" applyAlignment="0" applyProtection="0"/>
    <xf numFmtId="164" fontId="1" fillId="0" borderId="0" applyFill="0" applyBorder="0" applyAlignment="0" applyProtection="0"/>
    <xf numFmtId="166" fontId="1" fillId="0" borderId="0" applyFill="0" applyBorder="0" applyAlignment="0" applyProtection="0"/>
    <xf numFmtId="0" fontId="7" fillId="0" borderId="0" applyNumberFormat="0" applyBorder="0" applyProtection="0">
      <alignment horizontal="center"/>
    </xf>
    <xf numFmtId="0" fontId="7" fillId="0" borderId="0">
      <alignment horizontal="center"/>
      <protection/>
    </xf>
    <xf numFmtId="0" fontId="7" fillId="0" borderId="0" applyNumberFormat="0" applyBorder="0" applyProtection="0">
      <alignment horizontal="center"/>
    </xf>
    <xf numFmtId="0" fontId="7" fillId="0" borderId="0">
      <alignment horizontal="center"/>
      <protection/>
    </xf>
    <xf numFmtId="0" fontId="7" fillId="0" borderId="0">
      <alignment horizontal="center"/>
      <protection/>
    </xf>
    <xf numFmtId="0" fontId="7" fillId="0" borderId="0" applyNumberFormat="0" applyBorder="0" applyProtection="0">
      <alignment horizontal="center" textRotation="90"/>
    </xf>
    <xf numFmtId="0" fontId="7" fillId="0" borderId="0">
      <alignment horizontal="center" textRotation="90"/>
      <protection/>
    </xf>
    <xf numFmtId="0" fontId="7" fillId="0" borderId="0" applyNumberFormat="0" applyBorder="0" applyProtection="0">
      <alignment horizontal="center" textRotation="90"/>
    </xf>
    <xf numFmtId="0" fontId="7" fillId="0" borderId="0">
      <alignment horizontal="center" textRotation="90"/>
      <protection/>
    </xf>
    <xf numFmtId="0" fontId="7" fillId="0" borderId="0">
      <alignment horizontal="center" textRotation="90"/>
      <protection/>
    </xf>
    <xf numFmtId="0" fontId="62" fillId="0" borderId="0" applyNumberFormat="0" applyFill="0" applyBorder="0" applyAlignment="0" applyProtection="0"/>
    <xf numFmtId="0" fontId="63" fillId="0" borderId="5" applyNumberFormat="0" applyFill="0" applyAlignment="0" applyProtection="0"/>
    <xf numFmtId="0" fontId="8" fillId="0" borderId="6">
      <alignment/>
      <protection/>
    </xf>
    <xf numFmtId="0" fontId="64" fillId="48" borderId="7" applyNumberFormat="0" applyAlignment="0" applyProtection="0"/>
    <xf numFmtId="0" fontId="9" fillId="49" borderId="8">
      <alignment/>
      <protection/>
    </xf>
    <xf numFmtId="0" fontId="65" fillId="0" borderId="9" applyNumberFormat="0" applyFill="0" applyAlignment="0" applyProtection="0"/>
    <xf numFmtId="0" fontId="10" fillId="0" borderId="10">
      <alignment/>
      <protection/>
    </xf>
    <xf numFmtId="0" fontId="66" fillId="0" borderId="11" applyNumberFormat="0" applyFill="0" applyAlignment="0" applyProtection="0"/>
    <xf numFmtId="0" fontId="11" fillId="0" borderId="12">
      <alignment/>
      <protection/>
    </xf>
    <xf numFmtId="0" fontId="67" fillId="0" borderId="13" applyNumberFormat="0" applyFill="0" applyAlignment="0" applyProtection="0"/>
    <xf numFmtId="0" fontId="12" fillId="0" borderId="14">
      <alignment/>
      <protection/>
    </xf>
    <xf numFmtId="0" fontId="67" fillId="0" borderId="0" applyNumberFormat="0" applyFill="0" applyBorder="0" applyAlignment="0" applyProtection="0"/>
    <xf numFmtId="0" fontId="12" fillId="0" borderId="0">
      <alignment/>
      <protection/>
    </xf>
    <xf numFmtId="0" fontId="68" fillId="50" borderId="0" applyNumberFormat="0" applyBorder="0" applyAlignment="0" applyProtection="0"/>
    <xf numFmtId="0" fontId="13" fillId="51"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5" fillId="0" borderId="0">
      <alignment/>
      <protection/>
    </xf>
    <xf numFmtId="0" fontId="69" fillId="45" borderId="1" applyNumberFormat="0" applyAlignment="0" applyProtection="0"/>
    <xf numFmtId="0" fontId="16" fillId="46" borderId="2">
      <alignment/>
      <protection/>
    </xf>
    <xf numFmtId="0" fontId="70" fillId="0" borderId="0" applyNumberFormat="0" applyFill="0" applyBorder="0" applyAlignment="0" applyProtection="0"/>
    <xf numFmtId="9" fontId="1" fillId="0" borderId="0" applyFill="0" applyBorder="0" applyAlignment="0" applyProtection="0"/>
    <xf numFmtId="9" fontId="17" fillId="0" borderId="0">
      <alignment/>
      <protection/>
    </xf>
    <xf numFmtId="9" fontId="1" fillId="0" borderId="0" applyFill="0" applyBorder="0" applyAlignment="0" applyProtection="0"/>
    <xf numFmtId="0" fontId="18" fillId="0" borderId="0" applyNumberFormat="0" applyBorder="0" applyProtection="0">
      <alignment/>
    </xf>
    <xf numFmtId="0" fontId="18" fillId="0" borderId="0">
      <alignment/>
      <protection/>
    </xf>
    <xf numFmtId="0" fontId="18" fillId="0" borderId="0" applyNumberFormat="0" applyBorder="0" applyProtection="0">
      <alignment/>
    </xf>
    <xf numFmtId="0" fontId="18" fillId="0" borderId="0">
      <alignment/>
      <protection/>
    </xf>
    <xf numFmtId="0" fontId="18" fillId="0" borderId="0">
      <alignment/>
      <protection/>
    </xf>
    <xf numFmtId="167" fontId="18" fillId="0" borderId="0" applyBorder="0" applyProtection="0">
      <alignment/>
    </xf>
    <xf numFmtId="167" fontId="18" fillId="0" borderId="0">
      <alignment/>
      <protection/>
    </xf>
    <xf numFmtId="167" fontId="18" fillId="0" borderId="0" applyBorder="0" applyProtection="0">
      <alignment/>
    </xf>
    <xf numFmtId="167" fontId="18" fillId="0" borderId="0">
      <alignment/>
      <protection/>
    </xf>
    <xf numFmtId="167" fontId="18" fillId="0" borderId="0">
      <alignment/>
      <protection/>
    </xf>
    <xf numFmtId="0" fontId="71" fillId="0" borderId="15" applyNumberFormat="0" applyFill="0" applyAlignment="0" applyProtection="0"/>
    <xf numFmtId="0" fontId="19" fillId="0" borderId="16">
      <alignment/>
      <protection/>
    </xf>
    <xf numFmtId="0" fontId="72" fillId="0" borderId="0" applyNumberFormat="0" applyFill="0" applyBorder="0" applyAlignment="0" applyProtection="0"/>
    <xf numFmtId="0" fontId="20" fillId="0" borderId="0">
      <alignment/>
      <protection/>
    </xf>
    <xf numFmtId="0" fontId="73" fillId="0" borderId="0" applyNumberFormat="0" applyFill="0" applyBorder="0" applyAlignment="0" applyProtection="0"/>
    <xf numFmtId="0" fontId="21" fillId="0" borderId="0">
      <alignment/>
      <protection/>
    </xf>
    <xf numFmtId="0" fontId="74" fillId="0" borderId="0" applyNumberFormat="0" applyFill="0" applyBorder="0" applyAlignment="0" applyProtection="0"/>
    <xf numFmtId="0" fontId="22" fillId="0" borderId="0">
      <alignment/>
      <protection/>
    </xf>
    <xf numFmtId="0" fontId="0" fillId="52" borderId="17" applyNumberFormat="0" applyFont="0" applyAlignment="0" applyProtection="0"/>
    <xf numFmtId="0" fontId="14" fillId="53" borderId="18">
      <alignment/>
      <protection/>
    </xf>
    <xf numFmtId="44" fontId="1" fillId="0" borderId="0" applyFill="0" applyBorder="0" applyAlignment="0" applyProtection="0"/>
    <xf numFmtId="42" fontId="1" fillId="0" borderId="0" applyFill="0" applyBorder="0" applyAlignment="0" applyProtection="0"/>
    <xf numFmtId="168" fontId="17" fillId="0" borderId="0">
      <alignment/>
      <protection/>
    </xf>
    <xf numFmtId="168" fontId="1" fillId="0" borderId="0" applyFill="0" applyBorder="0" applyAlignment="0" applyProtection="0"/>
    <xf numFmtId="0" fontId="75" fillId="54" borderId="0" applyNumberFormat="0" applyBorder="0" applyAlignment="0" applyProtection="0"/>
    <xf numFmtId="0" fontId="23" fillId="5" borderId="0">
      <alignment/>
      <protection/>
    </xf>
  </cellStyleXfs>
  <cellXfs count="328">
    <xf numFmtId="0" fontId="0" fillId="0" borderId="0" xfId="0" applyAlignment="1">
      <alignment/>
    </xf>
    <xf numFmtId="0" fontId="24" fillId="55" borderId="19" xfId="101" applyFont="1" applyFill="1" applyBorder="1" applyAlignment="1">
      <alignment horizontal="center" vertical="center" wrapText="1"/>
      <protection/>
    </xf>
    <xf numFmtId="0" fontId="25" fillId="0" borderId="0" xfId="0" applyFont="1" applyAlignment="1">
      <alignment horizontal="right"/>
    </xf>
    <xf numFmtId="0" fontId="24" fillId="0" borderId="0" xfId="0" applyFont="1" applyAlignment="1">
      <alignment/>
    </xf>
    <xf numFmtId="0" fontId="25" fillId="46" borderId="19" xfId="0" applyFont="1" applyFill="1" applyBorder="1" applyAlignment="1">
      <alignment horizontal="center" vertical="center" wrapText="1"/>
    </xf>
    <xf numFmtId="169" fontId="25" fillId="46" borderId="19" xfId="0" applyNumberFormat="1" applyFont="1" applyFill="1" applyBorder="1" applyAlignment="1">
      <alignment horizontal="center" vertical="center" wrapText="1"/>
    </xf>
    <xf numFmtId="0" fontId="25" fillId="46" borderId="19" xfId="101" applyFont="1" applyFill="1" applyBorder="1" applyAlignment="1">
      <alignment horizontal="center" vertical="center" wrapText="1"/>
      <protection/>
    </xf>
    <xf numFmtId="0" fontId="26" fillId="46" borderId="20" xfId="101" applyFont="1" applyFill="1" applyBorder="1" applyAlignment="1">
      <alignment horizontal="center" vertical="center" wrapText="1"/>
      <protection/>
    </xf>
    <xf numFmtId="0" fontId="24" fillId="0" borderId="0" xfId="0" applyFont="1" applyAlignment="1">
      <alignment horizontal="center" vertical="center"/>
    </xf>
    <xf numFmtId="0" fontId="24" fillId="55" borderId="21" xfId="0" applyFont="1" applyFill="1" applyBorder="1" applyAlignment="1">
      <alignment horizontal="center" vertical="center"/>
    </xf>
    <xf numFmtId="0" fontId="24" fillId="0" borderId="19" xfId="0" applyFont="1" applyBorder="1" applyAlignment="1">
      <alignment wrapText="1"/>
    </xf>
    <xf numFmtId="0" fontId="24" fillId="0" borderId="22" xfId="0" applyFont="1" applyBorder="1" applyAlignment="1">
      <alignment horizontal="center" vertical="center"/>
    </xf>
    <xf numFmtId="170" fontId="24" fillId="0" borderId="19" xfId="0" applyNumberFormat="1" applyFont="1" applyBorder="1" applyAlignment="1">
      <alignment horizontal="center" vertical="center"/>
    </xf>
    <xf numFmtId="171" fontId="76" fillId="55" borderId="19" xfId="0" applyNumberFormat="1" applyFont="1" applyFill="1" applyBorder="1" applyAlignment="1">
      <alignment horizontal="center" vertical="center"/>
    </xf>
    <xf numFmtId="169" fontId="24" fillId="0" borderId="19" xfId="0" applyNumberFormat="1" applyFont="1" applyBorder="1" applyAlignment="1">
      <alignment horizontal="center" vertical="center"/>
    </xf>
    <xf numFmtId="9" fontId="24" fillId="0" borderId="19" xfId="0" applyNumberFormat="1" applyFont="1" applyBorder="1" applyAlignment="1">
      <alignment horizontal="center" vertical="center"/>
    </xf>
    <xf numFmtId="0" fontId="24" fillId="0" borderId="19" xfId="0" applyFont="1" applyBorder="1" applyAlignment="1">
      <alignment horizontal="center" vertical="center"/>
    </xf>
    <xf numFmtId="0" fontId="25" fillId="0" borderId="19" xfId="0" applyFont="1" applyBorder="1" applyAlignment="1">
      <alignment horizontal="center" vertical="center" wrapText="1"/>
    </xf>
    <xf numFmtId="0" fontId="24" fillId="0" borderId="19" xfId="0" applyFont="1" applyBorder="1" applyAlignment="1">
      <alignment vertical="center" wrapText="1"/>
    </xf>
    <xf numFmtId="0" fontId="25" fillId="55" borderId="19" xfId="0" applyFont="1" applyFill="1" applyBorder="1" applyAlignment="1">
      <alignment horizontal="center" vertical="center" wrapText="1"/>
    </xf>
    <xf numFmtId="0" fontId="25" fillId="55" borderId="23" xfId="0" applyFont="1" applyFill="1" applyBorder="1" applyAlignment="1">
      <alignment horizontal="center" vertical="center"/>
    </xf>
    <xf numFmtId="0" fontId="25" fillId="55" borderId="19" xfId="0" applyFont="1" applyFill="1" applyBorder="1" applyAlignment="1">
      <alignment vertical="center"/>
    </xf>
    <xf numFmtId="170" fontId="25" fillId="55" borderId="19" xfId="0" applyNumberFormat="1" applyFont="1" applyFill="1" applyBorder="1" applyAlignment="1">
      <alignment vertical="center"/>
    </xf>
    <xf numFmtId="0" fontId="77" fillId="55" borderId="19" xfId="0" applyFont="1" applyFill="1" applyBorder="1" applyAlignment="1">
      <alignment vertical="center"/>
    </xf>
    <xf numFmtId="169" fontId="25" fillId="55" borderId="19" xfId="0" applyNumberFormat="1" applyFont="1" applyFill="1" applyBorder="1" applyAlignment="1">
      <alignment horizontal="center" vertical="center" wrapText="1"/>
    </xf>
    <xf numFmtId="172" fontId="25" fillId="55" borderId="19" xfId="0" applyNumberFormat="1"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169" fontId="25" fillId="0" borderId="0" xfId="0" applyNumberFormat="1" applyFont="1" applyFill="1" applyBorder="1" applyAlignment="1">
      <alignment horizontal="center" vertical="center"/>
    </xf>
    <xf numFmtId="169" fontId="25" fillId="0" borderId="0" xfId="0" applyNumberFormat="1" applyFont="1" applyFill="1" applyBorder="1" applyAlignme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7" fillId="0" borderId="0" xfId="0" applyFont="1" applyAlignment="1">
      <alignment wrapText="1"/>
    </xf>
    <xf numFmtId="0" fontId="24" fillId="0" borderId="24" xfId="0" applyFont="1" applyBorder="1" applyAlignment="1">
      <alignment horizontal="left"/>
    </xf>
    <xf numFmtId="0" fontId="24" fillId="0" borderId="24" xfId="0" applyFont="1" applyBorder="1" applyAlignment="1">
      <alignment/>
    </xf>
    <xf numFmtId="0" fontId="25" fillId="55" borderId="19" xfId="0" applyFont="1" applyFill="1" applyBorder="1" applyAlignment="1">
      <alignment horizontal="center" vertical="center"/>
    </xf>
    <xf numFmtId="3" fontId="24" fillId="0" borderId="19" xfId="0" applyNumberFormat="1" applyFont="1" applyBorder="1" applyAlignment="1">
      <alignment horizontal="center" vertical="center"/>
    </xf>
    <xf numFmtId="171" fontId="24" fillId="55" borderId="19" xfId="0" applyNumberFormat="1" applyFont="1" applyFill="1" applyBorder="1" applyAlignment="1">
      <alignment horizontal="center" vertical="center"/>
    </xf>
    <xf numFmtId="0" fontId="24" fillId="55" borderId="19" xfId="0" applyFont="1" applyFill="1" applyBorder="1" applyAlignment="1">
      <alignment horizontal="center" vertical="center"/>
    </xf>
    <xf numFmtId="0" fontId="24" fillId="0" borderId="19" xfId="0" applyFont="1" applyBorder="1" applyAlignment="1">
      <alignment horizontal="left" vertical="center" wrapText="1"/>
    </xf>
    <xf numFmtId="0" fontId="24" fillId="0" borderId="19" xfId="0" applyFont="1" applyBorder="1" applyAlignment="1">
      <alignment horizontal="center" vertical="center" wrapText="1"/>
    </xf>
    <xf numFmtId="3" fontId="24" fillId="0" borderId="19" xfId="0" applyNumberFormat="1" applyFont="1" applyBorder="1" applyAlignment="1">
      <alignment horizontal="center" vertical="center" wrapText="1"/>
    </xf>
    <xf numFmtId="0" fontId="25" fillId="0" borderId="24" xfId="0" applyFont="1" applyBorder="1" applyAlignment="1">
      <alignment/>
    </xf>
    <xf numFmtId="0" fontId="24" fillId="55" borderId="19" xfId="0" applyFont="1" applyFill="1" applyBorder="1" applyAlignment="1">
      <alignment horizontal="center" vertical="center" wrapText="1"/>
    </xf>
    <xf numFmtId="0" fontId="24" fillId="55" borderId="19" xfId="0" applyFont="1" applyFill="1" applyBorder="1" applyAlignment="1">
      <alignment horizontal="left" vertical="center" wrapText="1"/>
    </xf>
    <xf numFmtId="169" fontId="24" fillId="55" borderId="19" xfId="0" applyNumberFormat="1" applyFont="1" applyFill="1" applyBorder="1" applyAlignment="1">
      <alignment horizontal="center" vertical="center" wrapText="1"/>
    </xf>
    <xf numFmtId="9" fontId="24" fillId="55" borderId="19" xfId="0" applyNumberFormat="1" applyFont="1" applyFill="1" applyBorder="1" applyAlignment="1">
      <alignment horizontal="center" vertical="center" wrapText="1"/>
    </xf>
    <xf numFmtId="0" fontId="26" fillId="55" borderId="20" xfId="101" applyFont="1" applyFill="1" applyBorder="1" applyAlignment="1">
      <alignment horizontal="center" vertical="center" wrapText="1"/>
      <protection/>
    </xf>
    <xf numFmtId="169" fontId="28" fillId="55" borderId="19" xfId="0" applyNumberFormat="1" applyFont="1" applyFill="1" applyBorder="1" applyAlignment="1">
      <alignment horizontal="center" vertical="center" wrapText="1"/>
    </xf>
    <xf numFmtId="0" fontId="25" fillId="0" borderId="19" xfId="0" applyFont="1" applyBorder="1" applyAlignment="1">
      <alignment horizontal="center" vertical="center"/>
    </xf>
    <xf numFmtId="0" fontId="24" fillId="55" borderId="20" xfId="0" applyFont="1" applyFill="1" applyBorder="1" applyAlignment="1">
      <alignment horizontal="center" vertical="center"/>
    </xf>
    <xf numFmtId="171" fontId="24" fillId="55" borderId="20" xfId="0" applyNumberFormat="1" applyFont="1" applyFill="1" applyBorder="1" applyAlignment="1">
      <alignment horizontal="center" vertical="center"/>
    </xf>
    <xf numFmtId="0" fontId="25" fillId="0" borderId="20" xfId="0" applyFont="1" applyBorder="1" applyAlignment="1">
      <alignment horizontal="center" vertical="center"/>
    </xf>
    <xf numFmtId="0" fontId="25" fillId="0" borderId="20" xfId="0" applyFont="1" applyBorder="1" applyAlignment="1">
      <alignment horizontal="center" vertical="center" wrapText="1"/>
    </xf>
    <xf numFmtId="0" fontId="24" fillId="0" borderId="22" xfId="0" applyFont="1" applyBorder="1" applyAlignment="1">
      <alignment vertical="center" wrapText="1"/>
    </xf>
    <xf numFmtId="0" fontId="25" fillId="0" borderId="19" xfId="0"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3" fontId="24" fillId="0" borderId="0" xfId="0" applyNumberFormat="1" applyFont="1" applyBorder="1" applyAlignment="1">
      <alignment horizontal="center" vertical="center" wrapText="1"/>
    </xf>
    <xf numFmtId="0" fontId="25" fillId="0" borderId="0" xfId="0" applyFont="1" applyAlignment="1">
      <alignment/>
    </xf>
    <xf numFmtId="171" fontId="24" fillId="56" borderId="19" xfId="0" applyNumberFormat="1" applyFont="1" applyFill="1" applyBorder="1" applyAlignment="1">
      <alignment horizontal="center" vertical="center"/>
    </xf>
    <xf numFmtId="171" fontId="24" fillId="56" borderId="20" xfId="0" applyNumberFormat="1" applyFont="1" applyFill="1" applyBorder="1" applyAlignment="1">
      <alignment horizontal="center" vertical="center"/>
    </xf>
    <xf numFmtId="169" fontId="24" fillId="57" borderId="20" xfId="0" applyNumberFormat="1" applyFont="1" applyFill="1" applyBorder="1" applyAlignment="1">
      <alignment horizontal="center" vertical="center"/>
    </xf>
    <xf numFmtId="9" fontId="24" fillId="57" borderId="20" xfId="0" applyNumberFormat="1" applyFont="1" applyFill="1" applyBorder="1" applyAlignment="1">
      <alignment horizontal="center" vertical="center"/>
    </xf>
    <xf numFmtId="0" fontId="24" fillId="0" borderId="20" xfId="0" applyFont="1" applyBorder="1" applyAlignment="1">
      <alignment horizontal="center" vertical="center"/>
    </xf>
    <xf numFmtId="0" fontId="24" fillId="0" borderId="22" xfId="0" applyFont="1" applyBorder="1" applyAlignment="1">
      <alignment horizontal="left" vertical="center" wrapText="1"/>
    </xf>
    <xf numFmtId="0" fontId="24" fillId="0" borderId="21" xfId="0" applyFont="1" applyBorder="1" applyAlignment="1">
      <alignment horizontal="center" vertical="center"/>
    </xf>
    <xf numFmtId="0" fontId="24" fillId="0" borderId="19" xfId="0" applyFont="1" applyBorder="1" applyAlignment="1">
      <alignment/>
    </xf>
    <xf numFmtId="169" fontId="24" fillId="0" borderId="20" xfId="0" applyNumberFormat="1" applyFont="1" applyBorder="1" applyAlignment="1">
      <alignment horizontal="center" vertical="center"/>
    </xf>
    <xf numFmtId="9" fontId="24" fillId="0" borderId="20" xfId="0" applyNumberFormat="1" applyFont="1" applyBorder="1" applyAlignment="1">
      <alignment horizontal="center" vertical="center"/>
    </xf>
    <xf numFmtId="0" fontId="28" fillId="0" borderId="22" xfId="0" applyFont="1" applyBorder="1" applyAlignment="1">
      <alignment vertical="center" wrapText="1"/>
    </xf>
    <xf numFmtId="0" fontId="24" fillId="0" borderId="21" xfId="0" applyFont="1" applyBorder="1" applyAlignment="1">
      <alignment horizontal="center" vertical="center" wrapText="1"/>
    </xf>
    <xf numFmtId="169" fontId="25" fillId="46" borderId="20" xfId="0" applyNumberFormat="1" applyFont="1" applyFill="1" applyBorder="1" applyAlignment="1">
      <alignment horizontal="center" vertical="center" wrapText="1"/>
    </xf>
    <xf numFmtId="0" fontId="25" fillId="46" borderId="20" xfId="0" applyFont="1" applyFill="1" applyBorder="1" applyAlignment="1">
      <alignment horizontal="center" vertical="center" wrapText="1"/>
    </xf>
    <xf numFmtId="0" fontId="25" fillId="46" borderId="20" xfId="101" applyFont="1" applyFill="1" applyBorder="1" applyAlignment="1">
      <alignment horizontal="center" vertical="center" wrapText="1"/>
      <protection/>
    </xf>
    <xf numFmtId="0" fontId="24" fillId="55" borderId="19" xfId="0" applyFont="1" applyFill="1" applyBorder="1" applyAlignment="1">
      <alignment horizontal="left" vertical="center" wrapText="1" readingOrder="1"/>
    </xf>
    <xf numFmtId="0" fontId="24" fillId="0" borderId="20" xfId="0" applyFont="1" applyBorder="1" applyAlignment="1">
      <alignment horizontal="left" vertical="center" wrapText="1"/>
    </xf>
    <xf numFmtId="0" fontId="25" fillId="55" borderId="22" xfId="0" applyFont="1" applyFill="1" applyBorder="1" applyAlignment="1">
      <alignment vertical="center"/>
    </xf>
    <xf numFmtId="0" fontId="24" fillId="0" borderId="0" xfId="0" applyFont="1" applyBorder="1" applyAlignment="1">
      <alignment/>
    </xf>
    <xf numFmtId="0" fontId="24" fillId="0" borderId="19" xfId="105" applyNumberFormat="1" applyFont="1" applyFill="1" applyBorder="1" applyAlignment="1" applyProtection="1">
      <alignment horizontal="left" vertical="center" wrapText="1"/>
      <protection/>
    </xf>
    <xf numFmtId="0" fontId="24" fillId="0" borderId="19" xfId="105" applyNumberFormat="1" applyFont="1" applyFill="1" applyBorder="1" applyAlignment="1" applyProtection="1">
      <alignment horizontal="center" vertical="center"/>
      <protection/>
    </xf>
    <xf numFmtId="3" fontId="24" fillId="0" borderId="19" xfId="105" applyNumberFormat="1" applyFont="1" applyFill="1" applyBorder="1" applyAlignment="1" applyProtection="1">
      <alignment horizontal="center" vertical="center"/>
      <protection/>
    </xf>
    <xf numFmtId="0" fontId="24" fillId="0" borderId="20" xfId="0" applyFont="1" applyBorder="1" applyAlignment="1">
      <alignment/>
    </xf>
    <xf numFmtId="0" fontId="25" fillId="0" borderId="20" xfId="0" applyFont="1" applyBorder="1" applyAlignment="1">
      <alignment/>
    </xf>
    <xf numFmtId="0" fontId="24" fillId="0" borderId="19" xfId="105" applyNumberFormat="1" applyFont="1" applyFill="1" applyBorder="1" applyAlignment="1" applyProtection="1">
      <alignment horizontal="left" vertical="center" wrapText="1"/>
      <protection/>
    </xf>
    <xf numFmtId="0" fontId="24" fillId="0" borderId="19" xfId="105" applyNumberFormat="1" applyFont="1" applyFill="1" applyBorder="1" applyAlignment="1" applyProtection="1">
      <alignment horizontal="center" vertical="center" wrapText="1"/>
      <protection/>
    </xf>
    <xf numFmtId="0" fontId="24" fillId="0" borderId="22" xfId="105" applyNumberFormat="1" applyFont="1" applyFill="1" applyBorder="1" applyAlignment="1" applyProtection="1">
      <alignment vertical="center" wrapText="1"/>
      <protection/>
    </xf>
    <xf numFmtId="174" fontId="24" fillId="0" borderId="19" xfId="0" applyNumberFormat="1" applyFont="1" applyBorder="1" applyAlignment="1">
      <alignment horizontal="center" vertical="center"/>
    </xf>
    <xf numFmtId="0" fontId="28" fillId="0" borderId="19" xfId="105" applyNumberFormat="1" applyFont="1" applyFill="1" applyBorder="1" applyAlignment="1" applyProtection="1">
      <alignment vertical="center" wrapText="1"/>
      <protection/>
    </xf>
    <xf numFmtId="0" fontId="28" fillId="0" borderId="19" xfId="105" applyNumberFormat="1" applyFont="1" applyFill="1" applyBorder="1" applyAlignment="1" applyProtection="1">
      <alignment horizontal="center" vertical="center" wrapText="1"/>
      <protection/>
    </xf>
    <xf numFmtId="3" fontId="28" fillId="0" borderId="19" xfId="105" applyNumberFormat="1" applyFont="1" applyFill="1" applyBorder="1" applyAlignment="1" applyProtection="1">
      <alignment horizontal="center" vertical="center" wrapText="1"/>
      <protection/>
    </xf>
    <xf numFmtId="4" fontId="28" fillId="55" borderId="20" xfId="0" applyNumberFormat="1" applyFont="1" applyFill="1" applyBorder="1" applyAlignment="1">
      <alignment horizontal="center" vertical="center"/>
    </xf>
    <xf numFmtId="169" fontId="28" fillId="0" borderId="20" xfId="0" applyNumberFormat="1" applyFont="1" applyBorder="1" applyAlignment="1">
      <alignment horizontal="center" vertical="center"/>
    </xf>
    <xf numFmtId="0" fontId="24" fillId="0" borderId="19" xfId="105" applyNumberFormat="1" applyFont="1" applyFill="1" applyBorder="1" applyAlignment="1" applyProtection="1">
      <alignment vertical="center" wrapText="1"/>
      <protection/>
    </xf>
    <xf numFmtId="3" fontId="24" fillId="0" borderId="19" xfId="105" applyNumberFormat="1" applyFont="1" applyFill="1" applyBorder="1" applyAlignment="1" applyProtection="1">
      <alignment horizontal="center" vertical="center" wrapText="1"/>
      <protection/>
    </xf>
    <xf numFmtId="4" fontId="24" fillId="0" borderId="20" xfId="0" applyNumberFormat="1" applyFont="1" applyBorder="1" applyAlignment="1">
      <alignment horizontal="center" vertical="center"/>
    </xf>
    <xf numFmtId="4" fontId="24" fillId="0" borderId="19" xfId="0" applyNumberFormat="1" applyFont="1" applyBorder="1" applyAlignment="1">
      <alignment horizontal="center" vertical="center"/>
    </xf>
    <xf numFmtId="0" fontId="24" fillId="55" borderId="25" xfId="0" applyFont="1" applyFill="1" applyBorder="1" applyAlignment="1">
      <alignment horizontal="center" vertical="center"/>
    </xf>
    <xf numFmtId="0" fontId="24" fillId="0" borderId="19" xfId="105" applyFont="1" applyFill="1" applyBorder="1" applyAlignment="1">
      <alignment vertical="center" wrapText="1"/>
      <protection/>
    </xf>
    <xf numFmtId="0" fontId="24" fillId="0" borderId="19" xfId="105" applyFont="1" applyFill="1" applyBorder="1" applyAlignment="1">
      <alignment horizontal="center" vertical="center" wrapText="1"/>
      <protection/>
    </xf>
    <xf numFmtId="0" fontId="28" fillId="55" borderId="25" xfId="0" applyFont="1" applyFill="1" applyBorder="1" applyAlignment="1">
      <alignment horizontal="center" vertical="center"/>
    </xf>
    <xf numFmtId="4" fontId="28" fillId="0" borderId="19" xfId="0" applyNumberFormat="1" applyFont="1" applyBorder="1" applyAlignment="1">
      <alignment horizontal="center" vertical="center"/>
    </xf>
    <xf numFmtId="9" fontId="28" fillId="0" borderId="20" xfId="0" applyNumberFormat="1" applyFont="1" applyBorder="1" applyAlignment="1">
      <alignment horizontal="center" vertical="center"/>
    </xf>
    <xf numFmtId="0" fontId="28" fillId="0" borderId="19" xfId="105" applyNumberFormat="1" applyFont="1" applyFill="1" applyBorder="1" applyAlignment="1" applyProtection="1">
      <alignment horizontal="left" vertical="center" wrapText="1"/>
      <protection/>
    </xf>
    <xf numFmtId="2" fontId="24" fillId="0" borderId="19" xfId="0" applyNumberFormat="1" applyFont="1" applyBorder="1" applyAlignment="1">
      <alignment horizontal="center" vertical="center"/>
    </xf>
    <xf numFmtId="174" fontId="28" fillId="0" borderId="19" xfId="0" applyNumberFormat="1" applyFont="1" applyBorder="1" applyAlignment="1">
      <alignment horizontal="center" vertical="center"/>
    </xf>
    <xf numFmtId="0" fontId="28" fillId="0" borderId="19" xfId="0" applyFont="1" applyBorder="1" applyAlignment="1">
      <alignment vertical="center" wrapText="1"/>
    </xf>
    <xf numFmtId="0" fontId="28" fillId="0" borderId="19" xfId="0" applyFont="1" applyBorder="1" applyAlignment="1">
      <alignment horizontal="center" vertical="center" wrapText="1"/>
    </xf>
    <xf numFmtId="0" fontId="76" fillId="0" borderId="19" xfId="0" applyFont="1" applyBorder="1" applyAlignment="1">
      <alignment vertical="center" wrapText="1"/>
    </xf>
    <xf numFmtId="0" fontId="24" fillId="55" borderId="19" xfId="0" applyFont="1" applyFill="1" applyBorder="1" applyAlignment="1">
      <alignment vertical="center" wrapText="1"/>
    </xf>
    <xf numFmtId="0" fontId="24" fillId="0" borderId="0" xfId="101" applyFont="1" applyFill="1" applyBorder="1" applyAlignment="1">
      <alignment vertical="center" wrapText="1"/>
      <protection/>
    </xf>
    <xf numFmtId="0" fontId="24" fillId="0" borderId="0" xfId="101" applyFont="1" applyFill="1" applyBorder="1" applyAlignment="1">
      <alignment horizontal="center" vertical="center" wrapText="1"/>
      <protection/>
    </xf>
    <xf numFmtId="0" fontId="25" fillId="0" borderId="0" xfId="0" applyFont="1" applyBorder="1" applyAlignment="1">
      <alignment/>
    </xf>
    <xf numFmtId="0" fontId="24" fillId="0" borderId="19" xfId="0" applyFont="1" applyFill="1" applyBorder="1" applyAlignment="1">
      <alignment horizontal="left" vertical="center" wrapText="1"/>
    </xf>
    <xf numFmtId="0" fontId="29" fillId="46" borderId="19" xfId="0" applyFont="1" applyFill="1" applyBorder="1" applyAlignment="1">
      <alignment horizontal="center" vertical="center" wrapText="1"/>
    </xf>
    <xf numFmtId="0" fontId="29" fillId="55" borderId="25" xfId="0" applyFont="1" applyFill="1" applyBorder="1" applyAlignment="1">
      <alignment horizontal="center" vertical="center"/>
    </xf>
    <xf numFmtId="0" fontId="30" fillId="0" borderId="19" xfId="0" applyFont="1" applyBorder="1" applyAlignment="1">
      <alignment horizontal="center" vertical="center" wrapText="1"/>
    </xf>
    <xf numFmtId="0" fontId="29" fillId="0" borderId="19" xfId="0" applyFont="1" applyBorder="1" applyAlignment="1">
      <alignment horizontal="center" vertical="center"/>
    </xf>
    <xf numFmtId="0" fontId="24" fillId="0" borderId="19" xfId="0" applyFont="1" applyBorder="1" applyAlignment="1">
      <alignment vertical="center"/>
    </xf>
    <xf numFmtId="2" fontId="24" fillId="0" borderId="19" xfId="0" applyNumberFormat="1" applyFont="1" applyBorder="1" applyAlignment="1">
      <alignment horizontal="center"/>
    </xf>
    <xf numFmtId="4" fontId="24" fillId="0" borderId="19" xfId="0" applyNumberFormat="1" applyFont="1" applyBorder="1" applyAlignment="1">
      <alignment horizontal="center"/>
    </xf>
    <xf numFmtId="0" fontId="24" fillId="0" borderId="19" xfId="0" applyFont="1" applyBorder="1" applyAlignment="1">
      <alignment horizontal="center"/>
    </xf>
    <xf numFmtId="0" fontId="30" fillId="0" borderId="19" xfId="0" applyFont="1" applyBorder="1" applyAlignment="1">
      <alignment/>
    </xf>
    <xf numFmtId="0" fontId="30" fillId="55" borderId="19" xfId="0" applyFont="1" applyFill="1" applyBorder="1" applyAlignment="1">
      <alignment horizontal="center" vertical="center" wrapText="1"/>
    </xf>
    <xf numFmtId="0" fontId="30" fillId="55" borderId="19" xfId="0" applyFont="1" applyFill="1" applyBorder="1" applyAlignment="1">
      <alignment vertical="center"/>
    </xf>
    <xf numFmtId="0" fontId="30" fillId="0" borderId="0" xfId="0" applyFont="1" applyAlignment="1">
      <alignment horizontal="center" vertical="center"/>
    </xf>
    <xf numFmtId="0" fontId="30" fillId="0" borderId="0" xfId="0" applyFont="1" applyAlignment="1">
      <alignment/>
    </xf>
    <xf numFmtId="0" fontId="25" fillId="55" borderId="25" xfId="0" applyFont="1" applyFill="1" applyBorder="1" applyAlignment="1">
      <alignment horizontal="center" vertical="center"/>
    </xf>
    <xf numFmtId="173" fontId="24" fillId="57" borderId="19" xfId="0" applyNumberFormat="1" applyFont="1" applyFill="1" applyBorder="1" applyAlignment="1">
      <alignment horizontal="center" vertical="center"/>
    </xf>
    <xf numFmtId="0" fontId="24" fillId="0" borderId="19" xfId="0" applyFont="1" applyFill="1" applyBorder="1" applyAlignment="1" applyProtection="1">
      <alignment vertical="center" wrapText="1"/>
      <protection/>
    </xf>
    <xf numFmtId="0" fontId="24" fillId="0" borderId="19" xfId="0" applyFont="1" applyFill="1" applyBorder="1" applyAlignment="1" applyProtection="1">
      <alignment horizontal="center" vertical="center" wrapText="1"/>
      <protection/>
    </xf>
    <xf numFmtId="3" fontId="24" fillId="0" borderId="19" xfId="0" applyNumberFormat="1" applyFont="1" applyFill="1" applyBorder="1" applyAlignment="1" applyProtection="1">
      <alignment horizontal="center" vertical="center" wrapText="1"/>
      <protection/>
    </xf>
    <xf numFmtId="0" fontId="24" fillId="0" borderId="20" xfId="0" applyFont="1" applyFill="1" applyBorder="1" applyAlignment="1" applyProtection="1">
      <alignment vertical="center" wrapText="1"/>
      <protection/>
    </xf>
    <xf numFmtId="0" fontId="28" fillId="55" borderId="19" xfId="0" applyFont="1" applyFill="1" applyBorder="1" applyAlignment="1">
      <alignment horizontal="justify" vertical="center" wrapText="1"/>
    </xf>
    <xf numFmtId="0" fontId="24" fillId="0" borderId="19" xfId="0" applyNumberFormat="1" applyFont="1" applyFill="1" applyBorder="1" applyAlignment="1" applyProtection="1">
      <alignment vertical="center" wrapText="1"/>
      <protection/>
    </xf>
    <xf numFmtId="171" fontId="28" fillId="55" borderId="20" xfId="0" applyNumberFormat="1" applyFont="1" applyFill="1" applyBorder="1" applyAlignment="1">
      <alignment horizontal="center" vertical="center"/>
    </xf>
    <xf numFmtId="44" fontId="31" fillId="0" borderId="20" xfId="132" applyFont="1" applyBorder="1" applyAlignment="1">
      <alignment horizontal="center" vertical="center"/>
    </xf>
    <xf numFmtId="0" fontId="24" fillId="0" borderId="19" xfId="0" applyNumberFormat="1" applyFont="1" applyFill="1" applyBorder="1" applyAlignment="1" applyProtection="1">
      <alignment horizontal="center" vertical="center" wrapText="1"/>
      <protection/>
    </xf>
    <xf numFmtId="0" fontId="30" fillId="0" borderId="0" xfId="0" applyFont="1" applyBorder="1" applyAlignment="1">
      <alignment wrapText="1"/>
    </xf>
    <xf numFmtId="0" fontId="24" fillId="0" borderId="19" xfId="0" applyNumberFormat="1" applyFont="1" applyFill="1" applyBorder="1" applyAlignment="1" applyProtection="1">
      <alignment horizontal="left" vertical="center" wrapText="1"/>
      <protection/>
    </xf>
    <xf numFmtId="3" fontId="24" fillId="0" borderId="21" xfId="0" applyNumberFormat="1" applyFont="1" applyFill="1" applyBorder="1" applyAlignment="1" applyProtection="1">
      <alignment horizontal="center" vertical="center" wrapText="1"/>
      <protection/>
    </xf>
    <xf numFmtId="0" fontId="24" fillId="0" borderId="21" xfId="0" applyNumberFormat="1" applyFont="1" applyFill="1" applyBorder="1" applyAlignment="1" applyProtection="1">
      <alignment horizontal="center" vertical="center"/>
      <protection/>
    </xf>
    <xf numFmtId="9" fontId="28" fillId="0" borderId="19" xfId="0" applyNumberFormat="1" applyFont="1" applyBorder="1" applyAlignment="1">
      <alignment horizontal="center" vertical="center"/>
    </xf>
    <xf numFmtId="0" fontId="24" fillId="0" borderId="19" xfId="101" applyFont="1" applyFill="1" applyBorder="1" applyAlignment="1">
      <alignment horizontal="left" vertical="center" wrapText="1"/>
      <protection/>
    </xf>
    <xf numFmtId="0" fontId="24" fillId="0" borderId="19" xfId="101" applyFont="1" applyFill="1" applyBorder="1" applyAlignment="1">
      <alignment horizontal="center" vertical="center" wrapText="1"/>
      <protection/>
    </xf>
    <xf numFmtId="0" fontId="25" fillId="0" borderId="19" xfId="0" applyFont="1" applyBorder="1" applyAlignment="1">
      <alignment wrapText="1"/>
    </xf>
    <xf numFmtId="0" fontId="24" fillId="55" borderId="19" xfId="101" applyFont="1" applyFill="1" applyBorder="1" applyAlignment="1" applyProtection="1">
      <alignment horizontal="left" vertical="center" wrapText="1"/>
      <protection/>
    </xf>
    <xf numFmtId="0" fontId="24" fillId="0" borderId="19" xfId="101" applyFont="1" applyFill="1" applyBorder="1" applyAlignment="1" applyProtection="1">
      <alignment horizontal="center" vertical="center" wrapText="1"/>
      <protection/>
    </xf>
    <xf numFmtId="0" fontId="24" fillId="55" borderId="19" xfId="101" applyFont="1" applyFill="1" applyBorder="1" applyAlignment="1" applyProtection="1">
      <alignment horizontal="center" vertical="center" wrapText="1"/>
      <protection/>
    </xf>
    <xf numFmtId="0" fontId="24" fillId="0" borderId="19" xfId="101" applyFont="1" applyFill="1" applyBorder="1" applyAlignment="1" applyProtection="1">
      <alignment vertical="center" wrapText="1"/>
      <protection/>
    </xf>
    <xf numFmtId="0" fontId="24" fillId="55" borderId="19" xfId="101" applyFont="1" applyFill="1" applyBorder="1" applyAlignment="1" applyProtection="1">
      <alignment vertical="center" wrapText="1"/>
      <protection/>
    </xf>
    <xf numFmtId="0" fontId="24" fillId="0" borderId="21" xfId="0" applyFont="1" applyBorder="1" applyAlignment="1">
      <alignment/>
    </xf>
    <xf numFmtId="0" fontId="25" fillId="0" borderId="23" xfId="0" applyFont="1" applyBorder="1" applyAlignment="1">
      <alignment/>
    </xf>
    <xf numFmtId="0" fontId="24" fillId="0" borderId="19" xfId="101" applyFont="1" applyFill="1" applyBorder="1" applyAlignment="1">
      <alignment vertical="center" wrapText="1"/>
      <protection/>
    </xf>
    <xf numFmtId="0" fontId="24" fillId="0" borderId="19" xfId="101" applyFont="1" applyFill="1" applyBorder="1" applyAlignment="1">
      <alignment vertical="top" wrapText="1"/>
      <protection/>
    </xf>
    <xf numFmtId="0" fontId="24" fillId="55" borderId="19" xfId="101" applyFont="1" applyFill="1" applyBorder="1" applyAlignment="1">
      <alignment horizontal="left" vertical="center" wrapText="1"/>
      <protection/>
    </xf>
    <xf numFmtId="173" fontId="24" fillId="56" borderId="20" xfId="0" applyNumberFormat="1" applyFont="1" applyFill="1" applyBorder="1" applyAlignment="1">
      <alignment horizontal="center" vertical="center"/>
    </xf>
    <xf numFmtId="173" fontId="24" fillId="57" borderId="20" xfId="0" applyNumberFormat="1" applyFont="1" applyFill="1" applyBorder="1" applyAlignment="1">
      <alignment horizontal="center" vertical="center"/>
    </xf>
    <xf numFmtId="0" fontId="33" fillId="0" borderId="0" xfId="0" applyFont="1" applyAlignment="1">
      <alignment/>
    </xf>
    <xf numFmtId="0" fontId="28" fillId="55" borderId="19" xfId="101" applyFont="1" applyFill="1" applyBorder="1" applyAlignment="1" applyProtection="1">
      <alignment horizontal="center" vertical="center" wrapText="1"/>
      <protection/>
    </xf>
    <xf numFmtId="0" fontId="28" fillId="55" borderId="19" xfId="0" applyFont="1" applyFill="1" applyBorder="1" applyAlignment="1">
      <alignment horizontal="center" vertical="center" wrapText="1"/>
    </xf>
    <xf numFmtId="174" fontId="28" fillId="0" borderId="20" xfId="0" applyNumberFormat="1" applyFont="1" applyBorder="1" applyAlignment="1">
      <alignment horizontal="center" vertical="center"/>
    </xf>
    <xf numFmtId="174" fontId="24" fillId="0" borderId="20" xfId="0" applyNumberFormat="1" applyFont="1" applyBorder="1" applyAlignment="1">
      <alignment horizontal="center" vertical="center"/>
    </xf>
    <xf numFmtId="0" fontId="24" fillId="55" borderId="20" xfId="0" applyFont="1" applyFill="1" applyBorder="1" applyAlignment="1">
      <alignment vertical="center" wrapText="1"/>
    </xf>
    <xf numFmtId="0" fontId="24" fillId="0" borderId="22" xfId="0" applyFont="1" applyBorder="1" applyAlignment="1">
      <alignment horizontal="center" vertical="center" wrapText="1"/>
    </xf>
    <xf numFmtId="0" fontId="24" fillId="55" borderId="23" xfId="0" applyFont="1" applyFill="1" applyBorder="1" applyAlignment="1">
      <alignment vertical="center" wrapText="1"/>
    </xf>
    <xf numFmtId="0" fontId="24" fillId="0" borderId="0" xfId="0" applyFont="1" applyAlignment="1">
      <alignment vertical="center"/>
    </xf>
    <xf numFmtId="0" fontId="34" fillId="46" borderId="20" xfId="101" applyFont="1" applyFill="1" applyBorder="1" applyAlignment="1">
      <alignment horizontal="center" vertical="center" wrapText="1"/>
      <protection/>
    </xf>
    <xf numFmtId="0" fontId="24" fillId="0" borderId="19" xfId="0" applyFont="1" applyFill="1" applyBorder="1" applyAlignment="1" applyProtection="1">
      <alignment horizontal="left" vertical="center" wrapText="1"/>
      <protection/>
    </xf>
    <xf numFmtId="171" fontId="24" fillId="55" borderId="20" xfId="0" applyNumberFormat="1" applyFont="1" applyFill="1" applyBorder="1" applyAlignment="1">
      <alignment vertical="center"/>
    </xf>
    <xf numFmtId="0" fontId="24" fillId="0" borderId="20" xfId="0" applyFont="1" applyFill="1" applyBorder="1" applyAlignment="1" applyProtection="1">
      <alignment horizontal="left" vertical="center" wrapText="1"/>
      <protection/>
    </xf>
    <xf numFmtId="0" fontId="24" fillId="0" borderId="19" xfId="0" applyFont="1" applyBorder="1" applyAlignment="1">
      <alignment wrapText="1"/>
    </xf>
    <xf numFmtId="0" fontId="24" fillId="0" borderId="22" xfId="0" applyFont="1" applyFill="1" applyBorder="1" applyAlignment="1" applyProtection="1">
      <alignment horizontal="center" vertical="center" wrapText="1"/>
      <protection/>
    </xf>
    <xf numFmtId="0" fontId="25" fillId="58" borderId="19" xfId="0" applyFont="1" applyFill="1" applyBorder="1" applyAlignment="1">
      <alignment horizontal="center" vertical="center" wrapText="1"/>
    </xf>
    <xf numFmtId="169" fontId="25" fillId="58" borderId="19" xfId="0" applyNumberFormat="1" applyFont="1" applyFill="1" applyBorder="1" applyAlignment="1">
      <alignment horizontal="center" vertical="center" wrapText="1"/>
    </xf>
    <xf numFmtId="0" fontId="25" fillId="58" borderId="19" xfId="101" applyFont="1" applyFill="1" applyBorder="1" applyAlignment="1">
      <alignment horizontal="center" vertical="center" wrapText="1"/>
      <protection/>
    </xf>
    <xf numFmtId="0" fontId="34" fillId="58" borderId="20" xfId="101" applyFont="1" applyFill="1" applyBorder="1" applyAlignment="1">
      <alignment horizontal="center" vertical="center" wrapText="1"/>
      <protection/>
    </xf>
    <xf numFmtId="0" fontId="29" fillId="0" borderId="20" xfId="0" applyFont="1" applyBorder="1" applyAlignment="1">
      <alignment horizontal="center" vertical="center" wrapText="1"/>
    </xf>
    <xf numFmtId="0" fontId="28" fillId="0" borderId="21" xfId="0" applyFont="1" applyBorder="1" applyAlignment="1">
      <alignment horizontal="center" vertical="center"/>
    </xf>
    <xf numFmtId="0" fontId="24" fillId="0" borderId="26" xfId="0" applyFont="1" applyBorder="1" applyAlignment="1">
      <alignment horizontal="center" vertical="center" wrapText="1"/>
    </xf>
    <xf numFmtId="0" fontId="24" fillId="0" borderId="20" xfId="0" applyFont="1" applyBorder="1" applyAlignment="1">
      <alignment horizontal="center" vertical="center" wrapText="1"/>
    </xf>
    <xf numFmtId="0" fontId="29" fillId="0" borderId="19" xfId="0" applyFont="1" applyBorder="1" applyAlignment="1">
      <alignment/>
    </xf>
    <xf numFmtId="0" fontId="28" fillId="55" borderId="27" xfId="0" applyFont="1" applyFill="1" applyBorder="1" applyAlignment="1">
      <alignment horizontal="center" vertical="center"/>
    </xf>
    <xf numFmtId="0" fontId="24" fillId="0" borderId="22" xfId="0" applyFont="1" applyBorder="1" applyAlignment="1">
      <alignment wrapText="1"/>
    </xf>
    <xf numFmtId="0" fontId="28" fillId="0" borderId="28" xfId="0" applyFont="1" applyBorder="1" applyAlignment="1">
      <alignment horizontal="center" vertical="center"/>
    </xf>
    <xf numFmtId="0" fontId="28" fillId="0" borderId="25" xfId="0" applyFont="1" applyBorder="1" applyAlignment="1">
      <alignment horizontal="center" vertical="center"/>
    </xf>
    <xf numFmtId="0" fontId="24" fillId="0" borderId="0" xfId="0" applyFont="1" applyAlignment="1">
      <alignment wrapText="1"/>
    </xf>
    <xf numFmtId="0" fontId="28" fillId="55" borderId="29" xfId="0" applyFont="1" applyFill="1" applyBorder="1" applyAlignment="1">
      <alignment horizontal="center" vertical="center"/>
    </xf>
    <xf numFmtId="0" fontId="24" fillId="0" borderId="30" xfId="0" applyFont="1" applyBorder="1" applyAlignment="1">
      <alignment horizontal="center" vertical="center" wrapText="1"/>
    </xf>
    <xf numFmtId="0" fontId="29" fillId="55" borderId="23" xfId="0" applyFont="1" applyFill="1" applyBorder="1" applyAlignment="1">
      <alignment horizontal="center" vertical="center" wrapText="1"/>
    </xf>
    <xf numFmtId="0" fontId="25" fillId="55" borderId="19" xfId="101" applyFont="1" applyFill="1" applyBorder="1" applyAlignment="1">
      <alignment horizontal="left" vertical="center" wrapText="1"/>
      <protection/>
    </xf>
    <xf numFmtId="0" fontId="25" fillId="55" borderId="23" xfId="0" applyFont="1" applyFill="1" applyBorder="1" applyAlignment="1">
      <alignment vertical="center"/>
    </xf>
    <xf numFmtId="0" fontId="29" fillId="55" borderId="19" xfId="0" applyFont="1" applyFill="1" applyBorder="1" applyAlignment="1">
      <alignment vertical="center"/>
    </xf>
    <xf numFmtId="0" fontId="29" fillId="46" borderId="20" xfId="101" applyFont="1" applyFill="1" applyBorder="1" applyAlignment="1">
      <alignment horizontal="center" vertical="center" wrapText="1"/>
      <protection/>
    </xf>
    <xf numFmtId="0" fontId="28" fillId="55" borderId="20" xfId="0" applyFont="1" applyFill="1" applyBorder="1" applyAlignment="1">
      <alignment horizontal="center" vertical="center"/>
    </xf>
    <xf numFmtId="0" fontId="24" fillId="0" borderId="19" xfId="105" applyFont="1" applyBorder="1" applyAlignment="1">
      <alignment vertical="center" wrapText="1"/>
      <protection/>
    </xf>
    <xf numFmtId="0" fontId="24" fillId="0" borderId="19" xfId="105" applyFont="1" applyBorder="1" applyAlignment="1">
      <alignment horizontal="center" vertical="center" wrapText="1"/>
      <protection/>
    </xf>
    <xf numFmtId="3" fontId="24" fillId="0" borderId="19" xfId="105" applyNumberFormat="1" applyFont="1" applyBorder="1" applyAlignment="1">
      <alignment horizontal="center" vertical="center" wrapText="1"/>
      <protection/>
    </xf>
    <xf numFmtId="4" fontId="24" fillId="55" borderId="20" xfId="0" applyNumberFormat="1" applyFont="1" applyFill="1" applyBorder="1" applyAlignment="1">
      <alignment horizontal="center" vertical="center"/>
    </xf>
    <xf numFmtId="0" fontId="28" fillId="0" borderId="19" xfId="0" applyFont="1" applyBorder="1" applyAlignment="1">
      <alignment horizontal="center" vertical="center"/>
    </xf>
    <xf numFmtId="0" fontId="29" fillId="0" borderId="20" xfId="0" applyFont="1" applyBorder="1" applyAlignment="1">
      <alignment/>
    </xf>
    <xf numFmtId="0" fontId="29" fillId="55" borderId="19" xfId="0" applyFont="1" applyFill="1" applyBorder="1" applyAlignment="1">
      <alignment horizontal="center" vertical="center" wrapText="1"/>
    </xf>
    <xf numFmtId="0" fontId="24" fillId="0" borderId="24" xfId="0" applyFont="1" applyBorder="1" applyAlignment="1">
      <alignment wrapText="1"/>
    </xf>
    <xf numFmtId="0" fontId="25" fillId="58" borderId="20" xfId="101" applyFont="1" applyFill="1" applyBorder="1" applyAlignment="1">
      <alignment horizontal="center" vertical="center" wrapText="1"/>
      <protection/>
    </xf>
    <xf numFmtId="0" fontId="24" fillId="0" borderId="19" xfId="0" applyFont="1" applyBorder="1" applyAlignment="1">
      <alignment horizontal="center" vertical="center" wrapText="1"/>
    </xf>
    <xf numFmtId="0" fontId="28" fillId="55" borderId="19" xfId="0" applyFont="1" applyFill="1" applyBorder="1" applyAlignment="1">
      <alignment horizontal="left" vertical="center" wrapText="1"/>
    </xf>
    <xf numFmtId="0" fontId="24" fillId="55" borderId="19" xfId="0" applyFont="1" applyFill="1" applyBorder="1" applyAlignment="1">
      <alignment horizontal="left" vertical="center" wrapText="1"/>
    </xf>
    <xf numFmtId="0" fontId="28" fillId="55" borderId="19" xfId="0" applyFont="1" applyFill="1" applyBorder="1" applyAlignment="1">
      <alignment horizontal="left" vertical="center" wrapText="1"/>
    </xf>
    <xf numFmtId="0" fontId="28" fillId="55" borderId="19" xfId="0" applyFont="1" applyFill="1" applyBorder="1" applyAlignment="1">
      <alignment horizontal="center" vertical="center"/>
    </xf>
    <xf numFmtId="169" fontId="25" fillId="0" borderId="0" xfId="0" applyNumberFormat="1" applyFont="1" applyAlignment="1">
      <alignment horizontal="center" vertical="center"/>
    </xf>
    <xf numFmtId="0" fontId="25" fillId="0" borderId="24" xfId="0" applyFont="1" applyBorder="1" applyAlignment="1">
      <alignment vertical="center"/>
    </xf>
    <xf numFmtId="171" fontId="24" fillId="55" borderId="19" xfId="0" applyNumberFormat="1" applyFont="1" applyFill="1" applyBorder="1" applyAlignment="1">
      <alignment horizontal="center" vertical="center" wrapText="1"/>
    </xf>
    <xf numFmtId="0" fontId="29" fillId="0" borderId="19" xfId="0" applyFont="1" applyBorder="1" applyAlignment="1">
      <alignment horizontal="center" vertical="center" wrapText="1"/>
    </xf>
    <xf numFmtId="169" fontId="25" fillId="55" borderId="19" xfId="0" applyNumberFormat="1" applyFont="1" applyFill="1" applyBorder="1" applyAlignment="1">
      <alignment horizontal="center" vertical="center"/>
    </xf>
    <xf numFmtId="10" fontId="25" fillId="55" borderId="19" xfId="0" applyNumberFormat="1" applyFont="1" applyFill="1" applyBorder="1" applyAlignment="1">
      <alignment vertical="center"/>
    </xf>
    <xf numFmtId="0" fontId="24" fillId="0" borderId="0" xfId="0" applyFont="1" applyAlignment="1">
      <alignment horizontal="right"/>
    </xf>
    <xf numFmtId="0" fontId="24" fillId="59" borderId="19" xfId="0" applyFont="1" applyFill="1" applyBorder="1" applyAlignment="1">
      <alignment horizontal="center" vertical="center" wrapText="1"/>
    </xf>
    <xf numFmtId="169" fontId="24" fillId="59" borderId="19" xfId="0" applyNumberFormat="1" applyFont="1" applyFill="1" applyBorder="1" applyAlignment="1">
      <alignment horizontal="center" vertical="center" wrapText="1"/>
    </xf>
    <xf numFmtId="0" fontId="24" fillId="59" borderId="19" xfId="101" applyFont="1" applyFill="1" applyBorder="1" applyAlignment="1">
      <alignment horizontal="center" vertical="center" wrapText="1"/>
      <protection/>
    </xf>
    <xf numFmtId="0" fontId="35" fillId="59" borderId="20" xfId="101" applyFont="1" applyFill="1" applyBorder="1" applyAlignment="1">
      <alignment horizontal="center" vertical="center" wrapText="1"/>
      <protection/>
    </xf>
    <xf numFmtId="171" fontId="24" fillId="0" borderId="20" xfId="0" applyNumberFormat="1" applyFont="1" applyBorder="1" applyAlignment="1">
      <alignment horizontal="center" vertical="center"/>
    </xf>
    <xf numFmtId="0" fontId="24" fillId="55" borderId="31" xfId="0" applyFont="1" applyFill="1" applyBorder="1" applyAlignment="1">
      <alignment horizontal="center" vertical="center"/>
    </xf>
    <xf numFmtId="167" fontId="25" fillId="55" borderId="19" xfId="0" applyNumberFormat="1" applyFont="1" applyFill="1" applyBorder="1" applyAlignment="1">
      <alignment horizontal="center" vertical="center"/>
    </xf>
    <xf numFmtId="172" fontId="25" fillId="55" borderId="19" xfId="0" applyNumberFormat="1" applyFont="1" applyFill="1" applyBorder="1" applyAlignment="1">
      <alignment horizontal="center" vertical="center" wrapText="1"/>
    </xf>
    <xf numFmtId="0" fontId="24" fillId="0" borderId="0" xfId="0" applyFont="1" applyFill="1" applyAlignment="1">
      <alignment horizontal="right"/>
    </xf>
    <xf numFmtId="0" fontId="28" fillId="59" borderId="19" xfId="0" applyFont="1" applyFill="1" applyBorder="1" applyAlignment="1">
      <alignment horizontal="center" vertical="center" wrapText="1"/>
    </xf>
    <xf numFmtId="169" fontId="28" fillId="59" borderId="19" xfId="0" applyNumberFormat="1" applyFont="1" applyFill="1" applyBorder="1" applyAlignment="1">
      <alignment horizontal="center" vertical="center" wrapText="1"/>
    </xf>
    <xf numFmtId="0" fontId="28" fillId="59" borderId="19" xfId="101" applyFont="1" applyFill="1" applyBorder="1" applyAlignment="1">
      <alignment horizontal="center" vertical="center" wrapText="1"/>
      <protection/>
    </xf>
    <xf numFmtId="0" fontId="28" fillId="59" borderId="20" xfId="101" applyFont="1" applyFill="1" applyBorder="1" applyAlignment="1">
      <alignment horizontal="center" vertical="center" wrapText="1"/>
      <protection/>
    </xf>
    <xf numFmtId="9" fontId="31" fillId="0" borderId="19" xfId="111" applyFont="1" applyFill="1" applyBorder="1" applyAlignment="1" applyProtection="1">
      <alignment horizontal="center" vertical="center"/>
      <protection/>
    </xf>
    <xf numFmtId="169" fontId="25" fillId="0" borderId="19" xfId="0" applyNumberFormat="1" applyFont="1" applyBorder="1" applyAlignment="1">
      <alignment horizontal="center" vertical="center"/>
    </xf>
    <xf numFmtId="167" fontId="24" fillId="0" borderId="19" xfId="0" applyNumberFormat="1" applyFont="1" applyBorder="1" applyAlignment="1">
      <alignment horizontal="center" vertical="center"/>
    </xf>
    <xf numFmtId="0" fontId="24" fillId="55" borderId="19" xfId="0" applyFont="1" applyFill="1" applyBorder="1" applyAlignment="1">
      <alignment/>
    </xf>
    <xf numFmtId="3" fontId="24" fillId="0" borderId="19" xfId="101" applyNumberFormat="1" applyFont="1" applyFill="1" applyBorder="1" applyAlignment="1">
      <alignment horizontal="center" vertical="center" wrapText="1"/>
      <protection/>
    </xf>
    <xf numFmtId="0" fontId="24" fillId="55" borderId="20" xfId="0" applyFont="1" applyFill="1" applyBorder="1" applyAlignment="1">
      <alignment horizontal="center" vertical="center" wrapText="1"/>
    </xf>
    <xf numFmtId="2" fontId="24" fillId="55" borderId="20" xfId="0" applyNumberFormat="1" applyFont="1" applyFill="1" applyBorder="1" applyAlignment="1">
      <alignment horizontal="center" vertical="center"/>
    </xf>
    <xf numFmtId="9" fontId="24" fillId="55" borderId="20" xfId="0" applyNumberFormat="1" applyFont="1" applyFill="1" applyBorder="1" applyAlignment="1">
      <alignment horizontal="center" vertical="center"/>
    </xf>
    <xf numFmtId="0" fontId="24" fillId="55" borderId="0" xfId="0" applyFont="1" applyFill="1" applyBorder="1" applyAlignment="1">
      <alignment/>
    </xf>
    <xf numFmtId="169" fontId="24" fillId="59" borderId="20" xfId="0" applyNumberFormat="1" applyFont="1" applyFill="1" applyBorder="1" applyAlignment="1">
      <alignment horizontal="center" vertical="center" wrapText="1"/>
    </xf>
    <xf numFmtId="0" fontId="24" fillId="59" borderId="20" xfId="0" applyFont="1" applyFill="1" applyBorder="1" applyAlignment="1">
      <alignment horizontal="center" vertical="center" wrapText="1"/>
    </xf>
    <xf numFmtId="0" fontId="24" fillId="59" borderId="20" xfId="101" applyFont="1" applyFill="1" applyBorder="1" applyAlignment="1">
      <alignment horizontal="center" vertical="center" wrapText="1"/>
      <protection/>
    </xf>
    <xf numFmtId="0" fontId="24" fillId="0" borderId="22" xfId="101" applyFont="1" applyFill="1" applyBorder="1" applyAlignment="1">
      <alignment vertical="center" wrapText="1"/>
      <protection/>
    </xf>
    <xf numFmtId="0" fontId="24" fillId="0" borderId="21" xfId="101" applyFont="1" applyFill="1" applyBorder="1" applyAlignment="1">
      <alignment horizontal="center" vertical="center" wrapText="1"/>
      <protection/>
    </xf>
    <xf numFmtId="0" fontId="24" fillId="0" borderId="20" xfId="101" applyFont="1" applyFill="1" applyBorder="1" applyAlignment="1">
      <alignment vertical="center" wrapText="1"/>
      <protection/>
    </xf>
    <xf numFmtId="0" fontId="24" fillId="0" borderId="20" xfId="101" applyFont="1" applyFill="1" applyBorder="1" applyAlignment="1">
      <alignment horizontal="center" vertical="center" wrapText="1"/>
      <protection/>
    </xf>
    <xf numFmtId="0" fontId="24" fillId="0" borderId="25" xfId="101" applyFont="1" applyFill="1" applyBorder="1" applyAlignment="1">
      <alignment horizontal="center" vertical="center" wrapText="1"/>
      <protection/>
    </xf>
    <xf numFmtId="169" fontId="28" fillId="0" borderId="19" xfId="0" applyNumberFormat="1" applyFont="1" applyBorder="1" applyAlignment="1">
      <alignment horizontal="center" vertical="center"/>
    </xf>
    <xf numFmtId="0" fontId="28" fillId="0" borderId="19" xfId="0" applyFont="1" applyBorder="1" applyAlignment="1">
      <alignment/>
    </xf>
    <xf numFmtId="170" fontId="25" fillId="55" borderId="23" xfId="0" applyNumberFormat="1" applyFont="1" applyFill="1" applyBorder="1" applyAlignment="1">
      <alignment vertical="center"/>
    </xf>
    <xf numFmtId="169" fontId="25" fillId="55" borderId="23" xfId="0" applyNumberFormat="1" applyFont="1" applyFill="1" applyBorder="1" applyAlignment="1">
      <alignment horizontal="center" vertical="center" wrapText="1"/>
    </xf>
    <xf numFmtId="172" fontId="25" fillId="55" borderId="23" xfId="0" applyNumberFormat="1" applyFont="1" applyFill="1" applyBorder="1" applyAlignment="1">
      <alignment vertical="center" wrapText="1"/>
    </xf>
    <xf numFmtId="4" fontId="24" fillId="55" borderId="20" xfId="0" applyNumberFormat="1" applyFont="1" applyFill="1" applyBorder="1" applyAlignment="1">
      <alignment horizontal="center"/>
    </xf>
    <xf numFmtId="9" fontId="24" fillId="0" borderId="19" xfId="0" applyNumberFormat="1" applyFont="1" applyBorder="1" applyAlignment="1">
      <alignment horizontal="center"/>
    </xf>
    <xf numFmtId="4" fontId="24" fillId="0" borderId="20" xfId="0" applyNumberFormat="1" applyFont="1" applyBorder="1" applyAlignment="1">
      <alignment horizontal="center"/>
    </xf>
    <xf numFmtId="9" fontId="24" fillId="0" borderId="20" xfId="0" applyNumberFormat="1" applyFont="1" applyBorder="1" applyAlignment="1">
      <alignment horizontal="center"/>
    </xf>
    <xf numFmtId="171" fontId="24" fillId="55" borderId="20" xfId="0" applyNumberFormat="1" applyFont="1" applyFill="1" applyBorder="1" applyAlignment="1">
      <alignment horizontal="center"/>
    </xf>
    <xf numFmtId="169" fontId="24" fillId="0" borderId="19" xfId="0" applyNumberFormat="1" applyFont="1" applyBorder="1" applyAlignment="1">
      <alignment horizontal="center"/>
    </xf>
    <xf numFmtId="169" fontId="24" fillId="0" borderId="20" xfId="0" applyNumberFormat="1" applyFont="1" applyBorder="1" applyAlignment="1">
      <alignment horizontal="center"/>
    </xf>
    <xf numFmtId="167" fontId="24" fillId="0" borderId="19" xfId="0" applyNumberFormat="1" applyFont="1" applyBorder="1" applyAlignment="1">
      <alignment horizontal="center"/>
    </xf>
    <xf numFmtId="0" fontId="24" fillId="55" borderId="19" xfId="0" applyFont="1" applyFill="1" applyBorder="1" applyAlignment="1">
      <alignment wrapText="1"/>
    </xf>
    <xf numFmtId="0" fontId="24" fillId="55" borderId="22" xfId="0" applyFont="1" applyFill="1" applyBorder="1" applyAlignment="1">
      <alignment vertical="center" wrapText="1"/>
    </xf>
    <xf numFmtId="0" fontId="24" fillId="55" borderId="21" xfId="0" applyFont="1" applyFill="1" applyBorder="1" applyAlignment="1">
      <alignment horizontal="center" vertical="center" wrapText="1"/>
    </xf>
    <xf numFmtId="10" fontId="24" fillId="0" borderId="0" xfId="0" applyNumberFormat="1" applyFont="1" applyAlignment="1">
      <alignment/>
    </xf>
    <xf numFmtId="0" fontId="24" fillId="0" borderId="19" xfId="0" applyFont="1" applyFill="1" applyBorder="1" applyAlignment="1">
      <alignment horizontal="center" vertical="center" wrapText="1"/>
    </xf>
    <xf numFmtId="0" fontId="28" fillId="0" borderId="19" xfId="0" applyFont="1" applyFill="1" applyBorder="1" applyAlignment="1">
      <alignment vertical="center" wrapText="1"/>
    </xf>
    <xf numFmtId="3" fontId="28" fillId="0" borderId="19" xfId="0" applyNumberFormat="1" applyFont="1" applyBorder="1" applyAlignment="1">
      <alignment horizontal="center" vertical="center" wrapText="1"/>
    </xf>
    <xf numFmtId="0" fontId="36" fillId="0" borderId="20" xfId="0" applyFont="1" applyBorder="1" applyAlignment="1">
      <alignment horizontal="center" vertical="center"/>
    </xf>
    <xf numFmtId="0" fontId="36" fillId="0" borderId="20" xfId="0" applyFont="1" applyBorder="1" applyAlignment="1">
      <alignment horizontal="center" vertical="center" wrapText="1"/>
    </xf>
    <xf numFmtId="0" fontId="28" fillId="0" borderId="20" xfId="0" applyFont="1" applyBorder="1" applyAlignment="1">
      <alignment horizontal="center" vertical="center"/>
    </xf>
    <xf numFmtId="0" fontId="36" fillId="0" borderId="20" xfId="0" applyFont="1" applyBorder="1" applyAlignment="1">
      <alignment/>
    </xf>
    <xf numFmtId="0" fontId="28" fillId="55" borderId="19" xfId="0" applyFont="1" applyFill="1" applyBorder="1" applyAlignment="1">
      <alignment vertical="center" wrapText="1"/>
    </xf>
    <xf numFmtId="171" fontId="24" fillId="55" borderId="26" xfId="0" applyNumberFormat="1" applyFont="1" applyFill="1" applyBorder="1" applyAlignment="1">
      <alignment horizontal="center" vertical="center"/>
    </xf>
    <xf numFmtId="3" fontId="24" fillId="0" borderId="21" xfId="0" applyNumberFormat="1" applyFont="1" applyBorder="1" applyAlignment="1">
      <alignment horizontal="center" vertical="center" wrapText="1"/>
    </xf>
    <xf numFmtId="0" fontId="24" fillId="55" borderId="19" xfId="101" applyFont="1" applyFill="1" applyBorder="1" applyAlignment="1">
      <alignment vertical="center" wrapText="1"/>
      <protection/>
    </xf>
    <xf numFmtId="0" fontId="24" fillId="55" borderId="19" xfId="105" applyNumberFormat="1" applyFont="1" applyFill="1" applyBorder="1" applyAlignment="1" applyProtection="1">
      <alignment horizontal="left" vertical="center" wrapText="1"/>
      <protection/>
    </xf>
    <xf numFmtId="0" fontId="28" fillId="0" borderId="19" xfId="105" applyFont="1" applyBorder="1" applyAlignment="1">
      <alignment horizontal="center" vertical="center" wrapText="1"/>
      <protection/>
    </xf>
    <xf numFmtId="0" fontId="28" fillId="0" borderId="19" xfId="105" applyFont="1" applyFill="1" applyBorder="1" applyAlignment="1">
      <alignment horizontal="center" vertical="center" wrapText="1"/>
      <protection/>
    </xf>
    <xf numFmtId="0" fontId="24" fillId="55" borderId="19" xfId="0" applyNumberFormat="1" applyFont="1" applyFill="1" applyBorder="1" applyAlignment="1" applyProtection="1">
      <alignment horizontal="left" vertical="top" wrapText="1"/>
      <protection/>
    </xf>
    <xf numFmtId="3" fontId="24" fillId="55" borderId="19" xfId="0" applyNumberFormat="1" applyFont="1" applyFill="1" applyBorder="1" applyAlignment="1" applyProtection="1">
      <alignment horizontal="center" vertical="center" wrapText="1"/>
      <protection/>
    </xf>
    <xf numFmtId="0" fontId="27" fillId="0" borderId="19" xfId="0" applyFont="1" applyBorder="1" applyAlignment="1">
      <alignment/>
    </xf>
    <xf numFmtId="169" fontId="25" fillId="55" borderId="21" xfId="0" applyNumberFormat="1" applyFont="1" applyFill="1" applyBorder="1" applyAlignment="1">
      <alignment vertical="center"/>
    </xf>
    <xf numFmtId="169" fontId="25" fillId="0" borderId="19" xfId="0" applyNumberFormat="1" applyFont="1" applyBorder="1" applyAlignment="1">
      <alignment horizontal="center" vertical="center" wrapText="1"/>
    </xf>
    <xf numFmtId="9" fontId="25" fillId="0" borderId="19" xfId="0" applyNumberFormat="1" applyFont="1" applyBorder="1" applyAlignment="1">
      <alignment horizontal="center" vertical="center"/>
    </xf>
    <xf numFmtId="0" fontId="37" fillId="55" borderId="19" xfId="0" applyFont="1" applyFill="1" applyBorder="1" applyAlignment="1">
      <alignment horizontal="center" vertical="center"/>
    </xf>
    <xf numFmtId="0" fontId="24" fillId="55" borderId="19" xfId="0" applyNumberFormat="1" applyFont="1" applyFill="1" applyBorder="1" applyAlignment="1" applyProtection="1">
      <alignment horizontal="left" vertical="center" wrapText="1"/>
      <protection/>
    </xf>
    <xf numFmtId="0" fontId="25" fillId="55" borderId="22" xfId="0" applyFont="1" applyFill="1" applyBorder="1" applyAlignment="1">
      <alignment horizontal="center" vertical="center"/>
    </xf>
    <xf numFmtId="0" fontId="25" fillId="55" borderId="0" xfId="0" applyFont="1" applyFill="1" applyBorder="1" applyAlignment="1">
      <alignment horizontal="center" vertical="center" wrapText="1"/>
    </xf>
    <xf numFmtId="0" fontId="25" fillId="55" borderId="0" xfId="0" applyFont="1" applyFill="1" applyBorder="1" applyAlignment="1">
      <alignment horizontal="center" vertical="center"/>
    </xf>
    <xf numFmtId="0" fontId="25" fillId="55" borderId="0" xfId="0" applyFont="1" applyFill="1" applyBorder="1" applyAlignment="1">
      <alignment vertical="center"/>
    </xf>
    <xf numFmtId="170" fontId="25" fillId="55" borderId="0" xfId="0" applyNumberFormat="1" applyFont="1" applyFill="1" applyBorder="1" applyAlignment="1">
      <alignment vertical="center"/>
    </xf>
    <xf numFmtId="169" fontId="25" fillId="55" borderId="0" xfId="0" applyNumberFormat="1" applyFont="1" applyFill="1" applyBorder="1" applyAlignment="1">
      <alignment horizontal="center" vertical="center" wrapText="1"/>
    </xf>
    <xf numFmtId="172" fontId="25" fillId="55" borderId="0" xfId="0" applyNumberFormat="1" applyFont="1" applyFill="1" applyBorder="1" applyAlignment="1">
      <alignment vertical="center" wrapText="1"/>
    </xf>
    <xf numFmtId="0" fontId="24" fillId="55" borderId="19" xfId="0" applyNumberFormat="1" applyFont="1" applyFill="1" applyBorder="1" applyAlignment="1" applyProtection="1">
      <alignment horizontal="center" vertical="center" wrapText="1"/>
      <protection/>
    </xf>
    <xf numFmtId="0" fontId="24" fillId="55" borderId="0" xfId="0" applyFont="1" applyFill="1" applyBorder="1" applyAlignment="1">
      <alignment horizontal="center" vertical="center"/>
    </xf>
    <xf numFmtId="0" fontId="24" fillId="0" borderId="26" xfId="101" applyFont="1" applyFill="1" applyBorder="1" applyAlignment="1">
      <alignment vertical="center" wrapText="1"/>
      <protection/>
    </xf>
    <xf numFmtId="169" fontId="24" fillId="55" borderId="20" xfId="0" applyNumberFormat="1" applyFont="1" applyFill="1" applyBorder="1" applyAlignment="1">
      <alignment horizontal="center" vertical="center"/>
    </xf>
    <xf numFmtId="0" fontId="28" fillId="55" borderId="26" xfId="0" applyFont="1" applyFill="1" applyBorder="1" applyAlignment="1">
      <alignment vertical="center" wrapText="1"/>
    </xf>
    <xf numFmtId="0" fontId="28" fillId="55" borderId="20" xfId="0" applyFont="1" applyFill="1" applyBorder="1" applyAlignment="1">
      <alignment horizontal="center" vertical="center" wrapText="1"/>
    </xf>
    <xf numFmtId="0" fontId="28" fillId="0" borderId="20" xfId="0" applyFont="1" applyBorder="1" applyAlignment="1">
      <alignment horizontal="center" vertical="center" wrapText="1"/>
    </xf>
    <xf numFmtId="169" fontId="29" fillId="0" borderId="19" xfId="0" applyNumberFormat="1" applyFont="1" applyBorder="1" applyAlignment="1">
      <alignment horizontal="center"/>
    </xf>
    <xf numFmtId="0" fontId="29" fillId="0" borderId="19" xfId="0" applyFont="1" applyBorder="1" applyAlignment="1">
      <alignment horizontal="center"/>
    </xf>
    <xf numFmtId="9" fontId="31" fillId="0" borderId="20" xfId="111" applyFont="1" applyFill="1" applyBorder="1" applyAlignment="1" applyProtection="1">
      <alignment horizontal="center" vertical="center"/>
      <protection/>
    </xf>
    <xf numFmtId="0" fontId="24" fillId="0" borderId="19" xfId="101" applyFont="1" applyFill="1" applyBorder="1" applyAlignment="1">
      <alignment horizontal="center" vertical="center"/>
      <protection/>
    </xf>
    <xf numFmtId="0" fontId="24" fillId="0" borderId="20" xfId="0" applyFont="1" applyBorder="1" applyAlignment="1">
      <alignment wrapText="1"/>
    </xf>
    <xf numFmtId="0" fontId="28" fillId="55" borderId="20" xfId="0" applyFont="1" applyFill="1" applyBorder="1" applyAlignment="1">
      <alignment vertical="center" wrapText="1"/>
    </xf>
    <xf numFmtId="0" fontId="36" fillId="0" borderId="19" xfId="0" applyFont="1" applyBorder="1" applyAlignment="1">
      <alignment/>
    </xf>
    <xf numFmtId="9" fontId="25" fillId="55" borderId="19" xfId="0" applyNumberFormat="1" applyFont="1" applyFill="1" applyBorder="1" applyAlignment="1">
      <alignment vertical="center" wrapText="1"/>
    </xf>
    <xf numFmtId="171" fontId="24" fillId="55" borderId="20" xfId="0" applyNumberFormat="1" applyFont="1" applyFill="1" applyBorder="1" applyAlignment="1">
      <alignment horizontal="center" vertical="center" wrapText="1"/>
    </xf>
    <xf numFmtId="0" fontId="25" fillId="0" borderId="0" xfId="0" applyFont="1" applyAlignment="1">
      <alignment horizontal="right"/>
    </xf>
    <xf numFmtId="0" fontId="28" fillId="0" borderId="24" xfId="0" applyFont="1" applyBorder="1" applyAlignment="1">
      <alignment wrapText="1"/>
    </xf>
    <xf numFmtId="0" fontId="25" fillId="0" borderId="0" xfId="0" applyFont="1" applyBorder="1" applyAlignment="1">
      <alignment wrapText="1"/>
    </xf>
    <xf numFmtId="0" fontId="27" fillId="0" borderId="0" xfId="0" applyFont="1" applyBorder="1" applyAlignment="1">
      <alignment wrapText="1"/>
    </xf>
    <xf numFmtId="0" fontId="25" fillId="0" borderId="0" xfId="0" applyFont="1" applyBorder="1" applyAlignment="1">
      <alignment vertical="center"/>
    </xf>
    <xf numFmtId="0" fontId="24" fillId="0" borderId="24" xfId="0" applyFont="1" applyBorder="1" applyAlignment="1">
      <alignment/>
    </xf>
    <xf numFmtId="0" fontId="24" fillId="0" borderId="24" xfId="0" applyFont="1" applyBorder="1" applyAlignment="1">
      <alignment wrapText="1"/>
    </xf>
    <xf numFmtId="0" fontId="24" fillId="0" borderId="24" xfId="0" applyFont="1" applyBorder="1" applyAlignment="1">
      <alignment horizontal="right"/>
    </xf>
    <xf numFmtId="0" fontId="24" fillId="0" borderId="24" xfId="0" applyFont="1" applyBorder="1" applyAlignment="1">
      <alignment horizontal="right" wrapText="1"/>
    </xf>
    <xf numFmtId="0" fontId="24" fillId="0" borderId="24" xfId="0" applyFont="1" applyBorder="1" applyAlignment="1">
      <alignment horizontal="left" wrapText="1"/>
    </xf>
    <xf numFmtId="0" fontId="24" fillId="0" borderId="24" xfId="0" applyFont="1" applyBorder="1" applyAlignment="1">
      <alignment horizontal="left" vertical="center"/>
    </xf>
    <xf numFmtId="0" fontId="24" fillId="55" borderId="24" xfId="0" applyFont="1" applyFill="1" applyBorder="1" applyAlignment="1">
      <alignment wrapText="1"/>
    </xf>
    <xf numFmtId="0" fontId="24" fillId="0" borderId="24" xfId="0" applyFont="1" applyBorder="1" applyAlignment="1">
      <alignment vertical="center" wrapText="1"/>
    </xf>
    <xf numFmtId="0" fontId="28" fillId="0" borderId="24" xfId="0" applyFont="1" applyBorder="1" applyAlignment="1">
      <alignment horizontal="left"/>
    </xf>
    <xf numFmtId="0" fontId="28" fillId="0" borderId="24" xfId="0" applyFont="1" applyBorder="1" applyAlignment="1">
      <alignment vertical="top" wrapText="1"/>
    </xf>
    <xf numFmtId="0" fontId="28" fillId="0" borderId="24" xfId="0" applyFont="1" applyBorder="1" applyAlignment="1">
      <alignment vertical="center"/>
    </xf>
    <xf numFmtId="0" fontId="24" fillId="0" borderId="24" xfId="0" applyFont="1" applyBorder="1" applyAlignment="1">
      <alignment vertical="center"/>
    </xf>
    <xf numFmtId="0" fontId="24" fillId="0" borderId="24" xfId="0" applyFont="1" applyBorder="1" applyAlignment="1">
      <alignment horizontal="center" wrapText="1"/>
    </xf>
  </cellXfs>
  <cellStyles count="12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2 2 2" xfId="31"/>
    <cellStyle name="40% - akcent 3" xfId="32"/>
    <cellStyle name="40% - akcent 3 2" xfId="33"/>
    <cellStyle name="40% - akcent 4" xfId="34"/>
    <cellStyle name="40% - akcent 4 2" xfId="35"/>
    <cellStyle name="40% - akcent 5" xfId="36"/>
    <cellStyle name="40% - akcent 5 2" xfId="37"/>
    <cellStyle name="40% - akcent 6" xfId="38"/>
    <cellStyle name="40% - akcent 6 2" xfId="39"/>
    <cellStyle name="60% - akcent 1" xfId="40"/>
    <cellStyle name="60% - akcent 1 2" xfId="41"/>
    <cellStyle name="60% - akcent 2" xfId="42"/>
    <cellStyle name="60% - akcent 2 2" xfId="43"/>
    <cellStyle name="60% - akcent 2 2 2" xfId="44"/>
    <cellStyle name="60% - akcent 3" xfId="45"/>
    <cellStyle name="60% - akcent 3 2" xfId="46"/>
    <cellStyle name="60% - akcent 4" xfId="47"/>
    <cellStyle name="60% - akcent 4 2" xfId="48"/>
    <cellStyle name="60% - akcent 5" xfId="49"/>
    <cellStyle name="60% - akcent 5 2" xfId="50"/>
    <cellStyle name="60% - akcent 6" xfId="51"/>
    <cellStyle name="60% - akcent 6 2" xfId="52"/>
    <cellStyle name="Akcent 1" xfId="53"/>
    <cellStyle name="Akcent 1 2" xfId="54"/>
    <cellStyle name="Akcent 2" xfId="55"/>
    <cellStyle name="Akcent 2 2" xfId="56"/>
    <cellStyle name="Akcent 2 2 2" xfId="57"/>
    <cellStyle name="Akcent 3" xfId="58"/>
    <cellStyle name="Akcent 3 2" xfId="59"/>
    <cellStyle name="Akcent 4" xfId="60"/>
    <cellStyle name="Akcent 4 2" xfId="61"/>
    <cellStyle name="Akcent 5" xfId="62"/>
    <cellStyle name="Akcent 5 2" xfId="63"/>
    <cellStyle name="Akcent 6" xfId="64"/>
    <cellStyle name="Akcent 6 2" xfId="65"/>
    <cellStyle name="Akcent 6 2 2" xfId="66"/>
    <cellStyle name="Dane wejściowe" xfId="67"/>
    <cellStyle name="Dane wejściowe 2" xfId="68"/>
    <cellStyle name="Dane wyjściowe" xfId="69"/>
    <cellStyle name="Dane wyjściowe 2" xfId="70"/>
    <cellStyle name="Dobre" xfId="71"/>
    <cellStyle name="Dobre 2" xfId="72"/>
    <cellStyle name="Comma" xfId="73"/>
    <cellStyle name="Comma [0]" xfId="74"/>
    <cellStyle name="Dziesiętny 2" xfId="75"/>
    <cellStyle name="Heading" xfId="76"/>
    <cellStyle name="Heading (user)" xfId="77"/>
    <cellStyle name="Heading 1" xfId="78"/>
    <cellStyle name="Heading 1 2" xfId="79"/>
    <cellStyle name="Heading 2" xfId="80"/>
    <cellStyle name="Heading1" xfId="81"/>
    <cellStyle name="Heading1 (user)" xfId="82"/>
    <cellStyle name="Heading1 1" xfId="83"/>
    <cellStyle name="Heading1 1 2" xfId="84"/>
    <cellStyle name="Heading1 2" xfId="85"/>
    <cellStyle name="Hyperlink" xfId="86"/>
    <cellStyle name="Komórka połączona" xfId="87"/>
    <cellStyle name="Komórka połączona 2" xfId="88"/>
    <cellStyle name="Komórka zaznaczona" xfId="89"/>
    <cellStyle name="Komórka zaznaczona 2" xfId="90"/>
    <cellStyle name="Nagłówek 1" xfId="91"/>
    <cellStyle name="Nagłówek 1 2" xfId="92"/>
    <cellStyle name="Nagłówek 2" xfId="93"/>
    <cellStyle name="Nagłówek 2 2" xfId="94"/>
    <cellStyle name="Nagłówek 3" xfId="95"/>
    <cellStyle name="Nagłówek 3 2" xfId="96"/>
    <cellStyle name="Nagłówek 4" xfId="97"/>
    <cellStyle name="Nagłówek 4 2" xfId="98"/>
    <cellStyle name="Neutralne" xfId="99"/>
    <cellStyle name="Neutralne 2" xfId="100"/>
    <cellStyle name="Normalny 2" xfId="101"/>
    <cellStyle name="Normalny 2 2" xfId="102"/>
    <cellStyle name="Normalny 2 3" xfId="103"/>
    <cellStyle name="Normalny 3" xfId="104"/>
    <cellStyle name="Normalny_Arkusz1" xfId="105"/>
    <cellStyle name="Obliczenia" xfId="106"/>
    <cellStyle name="Obliczenia 2" xfId="107"/>
    <cellStyle name="Followed Hyperlink" xfId="108"/>
    <cellStyle name="Percent" xfId="109"/>
    <cellStyle name="Procentowy 2" xfId="110"/>
    <cellStyle name="Procentowy 3" xfId="111"/>
    <cellStyle name="Result" xfId="112"/>
    <cellStyle name="Result (user)" xfId="113"/>
    <cellStyle name="Result 1" xfId="114"/>
    <cellStyle name="Result 1 2" xfId="115"/>
    <cellStyle name="Result 2" xfId="116"/>
    <cellStyle name="Result2" xfId="117"/>
    <cellStyle name="Result2 (user)" xfId="118"/>
    <cellStyle name="Result2 1" xfId="119"/>
    <cellStyle name="Result2 1 2" xfId="120"/>
    <cellStyle name="Result2 2" xfId="121"/>
    <cellStyle name="Suma" xfId="122"/>
    <cellStyle name="Suma 2" xfId="123"/>
    <cellStyle name="Tekst objaśnienia" xfId="124"/>
    <cellStyle name="Tekst objaśnienia 2" xfId="125"/>
    <cellStyle name="Tekst ostrzeżenia" xfId="126"/>
    <cellStyle name="Tekst ostrzeżenia 2" xfId="127"/>
    <cellStyle name="Tytuł" xfId="128"/>
    <cellStyle name="Tytuł 2" xfId="129"/>
    <cellStyle name="Uwaga" xfId="130"/>
    <cellStyle name="Uwaga 2" xfId="131"/>
    <cellStyle name="Currency" xfId="132"/>
    <cellStyle name="Currency [0]" xfId="133"/>
    <cellStyle name="Walutowy 2" xfId="134"/>
    <cellStyle name="Walutowy 3" xfId="135"/>
    <cellStyle name="Złe" xfId="136"/>
    <cellStyle name="Złe 2"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795"/>
  <sheetViews>
    <sheetView tabSelected="1" zoomScaleSheetLayoutView="50" zoomScalePageLayoutView="0" workbookViewId="0" topLeftCell="A268">
      <selection activeCell="M93" sqref="M93"/>
    </sheetView>
  </sheetViews>
  <sheetFormatPr defaultColWidth="9.140625" defaultRowHeight="15"/>
  <cols>
    <col min="1" max="1" width="5.7109375" style="8" customWidth="1"/>
    <col min="2" max="2" width="57.140625" style="3" customWidth="1"/>
    <col min="3" max="3" width="9.140625" style="3" customWidth="1"/>
    <col min="4" max="4" width="9.7109375" style="3" customWidth="1"/>
    <col min="5" max="5" width="12.140625" style="3" customWidth="1"/>
    <col min="6" max="6" width="19.28125" style="3" customWidth="1"/>
    <col min="7" max="7" width="9.00390625" style="3" customWidth="1"/>
    <col min="8" max="8" width="23.140625" style="3" customWidth="1"/>
    <col min="9" max="9" width="27.8515625" style="3" customWidth="1"/>
    <col min="10" max="10" width="41.421875" style="61" customWidth="1"/>
    <col min="11" max="11" width="9.140625" style="3" customWidth="1"/>
    <col min="12" max="12" width="10.57421875" style="3" customWidth="1"/>
    <col min="13" max="13" width="9.140625" style="3" customWidth="1"/>
    <col min="14" max="14" width="15.57421875" style="3" customWidth="1"/>
    <col min="15" max="16384" width="9.140625" style="3" customWidth="1"/>
  </cols>
  <sheetData>
    <row r="1" spans="1:17" ht="15.75">
      <c r="A1" s="310" t="s">
        <v>180</v>
      </c>
      <c r="B1" s="310"/>
      <c r="C1" s="310"/>
      <c r="D1" s="310"/>
      <c r="E1" s="310"/>
      <c r="F1" s="310"/>
      <c r="G1" s="310"/>
      <c r="H1" s="310"/>
      <c r="I1" s="310"/>
      <c r="J1" s="310"/>
      <c r="K1" s="310"/>
      <c r="L1" s="310"/>
      <c r="M1" s="310"/>
      <c r="N1" s="310"/>
      <c r="O1" s="310"/>
      <c r="P1" s="310"/>
      <c r="Q1" s="310"/>
    </row>
    <row r="2" spans="1:10" ht="51.75" customHeight="1">
      <c r="A2" s="316" t="s">
        <v>395</v>
      </c>
      <c r="B2" s="316"/>
      <c r="I2" s="318" t="s">
        <v>396</v>
      </c>
      <c r="J2" s="318"/>
    </row>
    <row r="3" spans="1:14" ht="47.25">
      <c r="A3" s="4" t="s">
        <v>0</v>
      </c>
      <c r="B3" s="4" t="s">
        <v>1</v>
      </c>
      <c r="C3" s="4" t="s">
        <v>2</v>
      </c>
      <c r="D3" s="4" t="s">
        <v>3</v>
      </c>
      <c r="E3" s="5" t="s">
        <v>4</v>
      </c>
      <c r="F3" s="5" t="s">
        <v>5</v>
      </c>
      <c r="G3" s="4" t="s">
        <v>6</v>
      </c>
      <c r="H3" s="5" t="s">
        <v>7</v>
      </c>
      <c r="I3" s="6" t="s">
        <v>8</v>
      </c>
      <c r="J3" s="7" t="s">
        <v>9</v>
      </c>
      <c r="N3" s="8"/>
    </row>
    <row r="4" spans="1:10" ht="47.25">
      <c r="A4" s="9">
        <v>1</v>
      </c>
      <c r="B4" s="10" t="s">
        <v>10</v>
      </c>
      <c r="C4" s="11" t="s">
        <v>11</v>
      </c>
      <c r="D4" s="12">
        <v>25</v>
      </c>
      <c r="E4" s="13"/>
      <c r="F4" s="14"/>
      <c r="G4" s="15"/>
      <c r="H4" s="14"/>
      <c r="I4" s="16"/>
      <c r="J4" s="17"/>
    </row>
    <row r="5" spans="1:10" ht="31.5">
      <c r="A5" s="9">
        <v>2</v>
      </c>
      <c r="B5" s="18" t="s">
        <v>12</v>
      </c>
      <c r="C5" s="11" t="s">
        <v>11</v>
      </c>
      <c r="D5" s="12">
        <v>25</v>
      </c>
      <c r="E5" s="13"/>
      <c r="F5" s="14"/>
      <c r="G5" s="15"/>
      <c r="H5" s="14"/>
      <c r="I5" s="16"/>
      <c r="J5" s="17"/>
    </row>
    <row r="6" spans="1:10" ht="15.75">
      <c r="A6" s="19"/>
      <c r="B6" s="20" t="s">
        <v>13</v>
      </c>
      <c r="C6" s="21"/>
      <c r="D6" s="22"/>
      <c r="E6" s="23"/>
      <c r="F6" s="24">
        <f>SUM(F4:F5)</f>
        <v>0</v>
      </c>
      <c r="G6" s="25"/>
      <c r="H6" s="24">
        <f>SUM(H4:H5)</f>
        <v>0</v>
      </c>
      <c r="I6" s="21"/>
      <c r="J6" s="21"/>
    </row>
    <row r="7" spans="1:12" ht="15.75">
      <c r="A7" s="26"/>
      <c r="B7" s="27"/>
      <c r="C7" s="28"/>
      <c r="D7" s="28"/>
      <c r="E7" s="28"/>
      <c r="F7" s="29"/>
      <c r="G7" s="28"/>
      <c r="H7" s="30"/>
      <c r="I7" s="28"/>
      <c r="J7" s="28"/>
      <c r="K7" s="313"/>
      <c r="L7" s="313"/>
    </row>
    <row r="8" spans="1:12" ht="15.75">
      <c r="A8" s="314"/>
      <c r="B8" s="314"/>
      <c r="C8" s="314"/>
      <c r="D8" s="314"/>
      <c r="E8" s="314"/>
      <c r="F8" s="314"/>
      <c r="G8" s="314"/>
      <c r="H8" s="314"/>
      <c r="I8" s="314"/>
      <c r="J8" s="314"/>
      <c r="K8" s="313"/>
      <c r="L8" s="313"/>
    </row>
    <row r="9" spans="1:12" ht="15.75">
      <c r="A9" s="32"/>
      <c r="B9" s="31"/>
      <c r="C9" s="31"/>
      <c r="D9" s="31"/>
      <c r="E9" s="31"/>
      <c r="F9" s="31"/>
      <c r="G9" s="31"/>
      <c r="H9" s="31"/>
      <c r="I9" s="31"/>
      <c r="J9" s="31"/>
      <c r="K9" s="33"/>
      <c r="L9" s="33"/>
    </row>
    <row r="11" spans="1:10" ht="39" customHeight="1">
      <c r="A11" s="34" t="s">
        <v>14</v>
      </c>
      <c r="B11" s="34" t="s">
        <v>182</v>
      </c>
      <c r="C11" s="35"/>
      <c r="D11" s="35"/>
      <c r="E11" s="35"/>
      <c r="F11" s="35"/>
      <c r="G11" s="35"/>
      <c r="H11" s="35"/>
      <c r="I11" s="318" t="s">
        <v>396</v>
      </c>
      <c r="J11" s="318"/>
    </row>
    <row r="12" spans="1:10" ht="47.25">
      <c r="A12" s="4" t="s">
        <v>0</v>
      </c>
      <c r="B12" s="4" t="s">
        <v>1</v>
      </c>
      <c r="C12" s="4" t="s">
        <v>2</v>
      </c>
      <c r="D12" s="4" t="s">
        <v>3</v>
      </c>
      <c r="E12" s="5" t="s">
        <v>4</v>
      </c>
      <c r="F12" s="5" t="s">
        <v>5</v>
      </c>
      <c r="G12" s="4" t="s">
        <v>6</v>
      </c>
      <c r="H12" s="5" t="s">
        <v>7</v>
      </c>
      <c r="I12" s="6" t="s">
        <v>8</v>
      </c>
      <c r="J12" s="7" t="s">
        <v>9</v>
      </c>
    </row>
    <row r="13" spans="1:10" ht="31.5">
      <c r="A13" s="36">
        <v>1</v>
      </c>
      <c r="B13" s="18" t="s">
        <v>15</v>
      </c>
      <c r="C13" s="16" t="s">
        <v>11</v>
      </c>
      <c r="D13" s="37">
        <v>2000</v>
      </c>
      <c r="E13" s="38"/>
      <c r="F13" s="14"/>
      <c r="G13" s="15"/>
      <c r="H13" s="14"/>
      <c r="I13" s="16"/>
      <c r="J13" s="17"/>
    </row>
    <row r="14" spans="1:10" ht="15.75">
      <c r="A14" s="19"/>
      <c r="B14" s="20" t="s">
        <v>13</v>
      </c>
      <c r="C14" s="21"/>
      <c r="D14" s="22"/>
      <c r="E14" s="21"/>
      <c r="F14" s="24">
        <f>SUM(F13)</f>
        <v>0</v>
      </c>
      <c r="G14" s="25"/>
      <c r="H14" s="24">
        <f>SUM(H13)</f>
        <v>0</v>
      </c>
      <c r="I14" s="21"/>
      <c r="J14" s="21"/>
    </row>
    <row r="16" spans="1:10" ht="42" customHeight="1">
      <c r="A16" s="316" t="s">
        <v>441</v>
      </c>
      <c r="B16" s="316"/>
      <c r="I16" s="318" t="s">
        <v>396</v>
      </c>
      <c r="J16" s="318"/>
    </row>
    <row r="17" spans="1:10" ht="47.25">
      <c r="A17" s="4" t="s">
        <v>0</v>
      </c>
      <c r="B17" s="4" t="s">
        <v>1</v>
      </c>
      <c r="C17" s="4" t="s">
        <v>2</v>
      </c>
      <c r="D17" s="4" t="s">
        <v>3</v>
      </c>
      <c r="E17" s="5" t="s">
        <v>4</v>
      </c>
      <c r="F17" s="5" t="s">
        <v>5</v>
      </c>
      <c r="G17" s="4" t="s">
        <v>6</v>
      </c>
      <c r="H17" s="5" t="s">
        <v>7</v>
      </c>
      <c r="I17" s="6" t="s">
        <v>8</v>
      </c>
      <c r="J17" s="7" t="s">
        <v>9</v>
      </c>
    </row>
    <row r="18" spans="1:10" ht="141.75">
      <c r="A18" s="39">
        <v>1</v>
      </c>
      <c r="B18" s="40" t="s">
        <v>16</v>
      </c>
      <c r="C18" s="41" t="s">
        <v>11</v>
      </c>
      <c r="D18" s="42">
        <v>60</v>
      </c>
      <c r="E18" s="38"/>
      <c r="F18" s="14"/>
      <c r="G18" s="15"/>
      <c r="H18" s="14"/>
      <c r="I18" s="16"/>
      <c r="J18" s="17"/>
    </row>
    <row r="19" spans="1:10" ht="141.75">
      <c r="A19" s="39">
        <v>2</v>
      </c>
      <c r="B19" s="40" t="s">
        <v>17</v>
      </c>
      <c r="C19" s="41" t="s">
        <v>11</v>
      </c>
      <c r="D19" s="42">
        <v>60</v>
      </c>
      <c r="E19" s="38"/>
      <c r="F19" s="14"/>
      <c r="G19" s="15"/>
      <c r="H19" s="14"/>
      <c r="I19" s="16"/>
      <c r="J19" s="17"/>
    </row>
    <row r="20" spans="1:10" ht="21.75" customHeight="1">
      <c r="A20" s="19"/>
      <c r="B20" s="36" t="s">
        <v>13</v>
      </c>
      <c r="C20" s="21"/>
      <c r="D20" s="22"/>
      <c r="E20" s="21"/>
      <c r="F20" s="24">
        <f>SUM(F18:F19)</f>
        <v>0</v>
      </c>
      <c r="G20" s="25"/>
      <c r="H20" s="24">
        <f>SUM(H18:H19)</f>
        <v>0</v>
      </c>
      <c r="I20" s="21"/>
      <c r="J20" s="21"/>
    </row>
    <row r="25" spans="1:10" ht="47.25" customHeight="1">
      <c r="A25" s="315" t="s">
        <v>18</v>
      </c>
      <c r="B25" s="315"/>
      <c r="I25" s="318" t="s">
        <v>396</v>
      </c>
      <c r="J25" s="318"/>
    </row>
    <row r="26" spans="1:10" ht="47.25">
      <c r="A26" s="4" t="s">
        <v>0</v>
      </c>
      <c r="B26" s="4" t="s">
        <v>1</v>
      </c>
      <c r="C26" s="4" t="s">
        <v>2</v>
      </c>
      <c r="D26" s="4" t="s">
        <v>3</v>
      </c>
      <c r="E26" s="5" t="s">
        <v>4</v>
      </c>
      <c r="F26" s="5" t="s">
        <v>5</v>
      </c>
      <c r="G26" s="4" t="s">
        <v>6</v>
      </c>
      <c r="H26" s="5" t="s">
        <v>7</v>
      </c>
      <c r="I26" s="6" t="s">
        <v>8</v>
      </c>
      <c r="J26" s="7" t="s">
        <v>9</v>
      </c>
    </row>
    <row r="27" spans="1:10" ht="315">
      <c r="A27" s="44">
        <v>1</v>
      </c>
      <c r="B27" s="45" t="s">
        <v>433</v>
      </c>
      <c r="C27" s="44" t="s">
        <v>19</v>
      </c>
      <c r="D27" s="44">
        <v>20</v>
      </c>
      <c r="E27" s="46"/>
      <c r="F27" s="46"/>
      <c r="G27" s="47"/>
      <c r="H27" s="46"/>
      <c r="I27" s="1"/>
      <c r="J27" s="48"/>
    </row>
    <row r="28" spans="1:10" ht="141.75">
      <c r="A28" s="44">
        <v>2</v>
      </c>
      <c r="B28" s="45" t="s">
        <v>20</v>
      </c>
      <c r="C28" s="44" t="s">
        <v>178</v>
      </c>
      <c r="D28" s="44">
        <v>5</v>
      </c>
      <c r="E28" s="49"/>
      <c r="F28" s="46"/>
      <c r="G28" s="47"/>
      <c r="H28" s="46"/>
      <c r="I28" s="1"/>
      <c r="J28" s="48"/>
    </row>
    <row r="29" spans="1:10" ht="15.75">
      <c r="A29" s="19"/>
      <c r="B29" s="36" t="s">
        <v>13</v>
      </c>
      <c r="C29" s="21"/>
      <c r="D29" s="22"/>
      <c r="E29" s="21"/>
      <c r="F29" s="24">
        <f>SUM(F27:F28)</f>
        <v>0</v>
      </c>
      <c r="G29" s="25"/>
      <c r="H29" s="24">
        <f>SUM(H27:H28)</f>
        <v>0</v>
      </c>
      <c r="I29" s="21"/>
      <c r="J29" s="21"/>
    </row>
    <row r="32" spans="1:10" ht="12.75" customHeight="1">
      <c r="A32" s="316" t="s">
        <v>397</v>
      </c>
      <c r="B32" s="316"/>
      <c r="J32" s="217" t="s">
        <v>396</v>
      </c>
    </row>
    <row r="33" spans="1:10" ht="47.25">
      <c r="A33" s="4" t="s">
        <v>0</v>
      </c>
      <c r="B33" s="4" t="s">
        <v>1</v>
      </c>
      <c r="C33" s="4" t="s">
        <v>2</v>
      </c>
      <c r="D33" s="4" t="s">
        <v>3</v>
      </c>
      <c r="E33" s="5" t="s">
        <v>4</v>
      </c>
      <c r="F33" s="5" t="s">
        <v>5</v>
      </c>
      <c r="G33" s="4" t="s">
        <v>6</v>
      </c>
      <c r="H33" s="5" t="s">
        <v>7</v>
      </c>
      <c r="I33" s="6" t="s">
        <v>8</v>
      </c>
      <c r="J33" s="7" t="s">
        <v>9</v>
      </c>
    </row>
    <row r="34" spans="1:10" ht="78.75">
      <c r="A34" s="39">
        <v>1</v>
      </c>
      <c r="B34" s="18" t="s">
        <v>21</v>
      </c>
      <c r="C34" s="41" t="s">
        <v>11</v>
      </c>
      <c r="D34" s="42">
        <v>5</v>
      </c>
      <c r="E34" s="38"/>
      <c r="F34" s="14"/>
      <c r="G34" s="15"/>
      <c r="H34" s="14"/>
      <c r="I34" s="50"/>
      <c r="J34" s="17"/>
    </row>
    <row r="35" spans="1:10" ht="47.25">
      <c r="A35" s="51">
        <v>2</v>
      </c>
      <c r="B35" s="18" t="s">
        <v>22</v>
      </c>
      <c r="C35" s="41" t="s">
        <v>11</v>
      </c>
      <c r="D35" s="42">
        <v>5</v>
      </c>
      <c r="E35" s="52"/>
      <c r="F35" s="14"/>
      <c r="G35" s="15"/>
      <c r="H35" s="14"/>
      <c r="I35" s="53"/>
      <c r="J35" s="54"/>
    </row>
    <row r="36" spans="1:10" ht="47.25">
      <c r="A36" s="16">
        <v>3</v>
      </c>
      <c r="B36" s="55" t="s">
        <v>23</v>
      </c>
      <c r="C36" s="41" t="s">
        <v>11</v>
      </c>
      <c r="D36" s="42">
        <v>5</v>
      </c>
      <c r="E36" s="52"/>
      <c r="F36" s="14"/>
      <c r="G36" s="15"/>
      <c r="H36" s="14"/>
      <c r="I36" s="56"/>
      <c r="J36" s="56"/>
    </row>
    <row r="37" spans="1:10" ht="15.75">
      <c r="A37" s="19"/>
      <c r="B37" s="36" t="s">
        <v>13</v>
      </c>
      <c r="C37" s="21"/>
      <c r="D37" s="22"/>
      <c r="E37" s="21"/>
      <c r="F37" s="24">
        <f>SUM(F34:F36)</f>
        <v>0</v>
      </c>
      <c r="G37" s="25"/>
      <c r="H37" s="24">
        <f>SUM(H34:H36)</f>
        <v>0</v>
      </c>
      <c r="I37" s="21"/>
      <c r="J37" s="21"/>
    </row>
    <row r="38" spans="1:4" ht="15.75">
      <c r="A38" s="57"/>
      <c r="B38" s="58"/>
      <c r="C38" s="59"/>
      <c r="D38" s="60"/>
    </row>
    <row r="39" spans="1:4" ht="15.75">
      <c r="A39" s="57"/>
      <c r="B39" s="58"/>
      <c r="C39" s="59"/>
      <c r="D39" s="60"/>
    </row>
    <row r="40" spans="1:10" ht="12.75" customHeight="1">
      <c r="A40" s="316" t="s">
        <v>24</v>
      </c>
      <c r="B40" s="316"/>
      <c r="J40" s="217" t="s">
        <v>396</v>
      </c>
    </row>
    <row r="41" spans="1:10" ht="47.25">
      <c r="A41" s="4" t="s">
        <v>0</v>
      </c>
      <c r="B41" s="4" t="s">
        <v>1</v>
      </c>
      <c r="C41" s="4" t="s">
        <v>2</v>
      </c>
      <c r="D41" s="4" t="s">
        <v>3</v>
      </c>
      <c r="E41" s="5" t="s">
        <v>4</v>
      </c>
      <c r="F41" s="5" t="s">
        <v>5</v>
      </c>
      <c r="G41" s="4" t="s">
        <v>6</v>
      </c>
      <c r="H41" s="5" t="s">
        <v>7</v>
      </c>
      <c r="I41" s="6" t="s">
        <v>8</v>
      </c>
      <c r="J41" s="7" t="s">
        <v>9</v>
      </c>
    </row>
    <row r="42" spans="1:10" ht="94.5">
      <c r="A42" s="39">
        <v>1</v>
      </c>
      <c r="B42" s="40" t="s">
        <v>25</v>
      </c>
      <c r="C42" s="16" t="s">
        <v>11</v>
      </c>
      <c r="D42" s="16">
        <v>130</v>
      </c>
      <c r="E42" s="62"/>
      <c r="F42" s="14"/>
      <c r="G42" s="15"/>
      <c r="H42" s="14"/>
      <c r="I42" s="16"/>
      <c r="J42" s="17"/>
    </row>
    <row r="43" spans="1:10" ht="15.75">
      <c r="A43" s="19"/>
      <c r="B43" s="36" t="s">
        <v>13</v>
      </c>
      <c r="C43" s="21"/>
      <c r="D43" s="22"/>
      <c r="E43" s="21"/>
      <c r="F43" s="24">
        <f>SUM(F42)</f>
        <v>0</v>
      </c>
      <c r="G43" s="25"/>
      <c r="H43" s="24">
        <f>SUM(H42)</f>
        <v>0</v>
      </c>
      <c r="I43" s="21"/>
      <c r="J43" s="21"/>
    </row>
    <row r="45" spans="1:10" ht="38.25" customHeight="1">
      <c r="A45" s="316" t="s">
        <v>26</v>
      </c>
      <c r="B45" s="316"/>
      <c r="H45" s="327" t="s">
        <v>469</v>
      </c>
      <c r="I45" s="327"/>
      <c r="J45" s="327"/>
    </row>
    <row r="46" spans="1:10" ht="47.25">
      <c r="A46" s="4" t="s">
        <v>0</v>
      </c>
      <c r="B46" s="4" t="s">
        <v>1</v>
      </c>
      <c r="C46" s="4" t="s">
        <v>2</v>
      </c>
      <c r="D46" s="4" t="s">
        <v>3</v>
      </c>
      <c r="E46" s="5" t="s">
        <v>4</v>
      </c>
      <c r="F46" s="5" t="s">
        <v>5</v>
      </c>
      <c r="G46" s="4" t="s">
        <v>6</v>
      </c>
      <c r="H46" s="5" t="s">
        <v>7</v>
      </c>
      <c r="I46" s="6" t="s">
        <v>8</v>
      </c>
      <c r="J46" s="7" t="s">
        <v>9</v>
      </c>
    </row>
    <row r="47" spans="1:10" ht="33" customHeight="1">
      <c r="A47" s="51">
        <v>1</v>
      </c>
      <c r="B47" s="45" t="s">
        <v>27</v>
      </c>
      <c r="C47" s="44" t="s">
        <v>11</v>
      </c>
      <c r="D47" s="44">
        <v>10</v>
      </c>
      <c r="E47" s="63"/>
      <c r="F47" s="64"/>
      <c r="G47" s="65"/>
      <c r="H47" s="64"/>
      <c r="I47" s="66"/>
      <c r="J47" s="54"/>
    </row>
    <row r="48" spans="1:10" ht="27.75" customHeight="1">
      <c r="A48" s="16">
        <v>2</v>
      </c>
      <c r="B48" s="67" t="s">
        <v>28</v>
      </c>
      <c r="C48" s="16" t="s">
        <v>11</v>
      </c>
      <c r="D48" s="68">
        <v>10</v>
      </c>
      <c r="E48" s="63"/>
      <c r="F48" s="64"/>
      <c r="G48" s="65"/>
      <c r="H48" s="64"/>
      <c r="I48" s="69"/>
      <c r="J48" s="56"/>
    </row>
    <row r="49" spans="1:10" ht="15.75">
      <c r="A49" s="19"/>
      <c r="B49" s="36" t="s">
        <v>13</v>
      </c>
      <c r="C49" s="21"/>
      <c r="D49" s="22"/>
      <c r="E49" s="21"/>
      <c r="F49" s="24">
        <f>SUM(F47:F48)</f>
        <v>0</v>
      </c>
      <c r="G49" s="25"/>
      <c r="H49" s="24">
        <f>SUM(H47:H48)</f>
        <v>0</v>
      </c>
      <c r="I49" s="21"/>
      <c r="J49" s="21"/>
    </row>
    <row r="53" spans="1:10" ht="12.75" customHeight="1">
      <c r="A53" s="316" t="s">
        <v>29</v>
      </c>
      <c r="B53" s="316"/>
      <c r="J53" s="217" t="s">
        <v>398</v>
      </c>
    </row>
    <row r="54" spans="1:10" ht="47.25">
      <c r="A54" s="4" t="s">
        <v>0</v>
      </c>
      <c r="B54" s="4" t="s">
        <v>1</v>
      </c>
      <c r="C54" s="4" t="s">
        <v>2</v>
      </c>
      <c r="D54" s="4" t="s">
        <v>3</v>
      </c>
      <c r="E54" s="5" t="s">
        <v>4</v>
      </c>
      <c r="F54" s="5" t="s">
        <v>5</v>
      </c>
      <c r="G54" s="4" t="s">
        <v>6</v>
      </c>
      <c r="H54" s="5" t="s">
        <v>7</v>
      </c>
      <c r="I54" s="6" t="s">
        <v>8</v>
      </c>
      <c r="J54" s="7" t="s">
        <v>9</v>
      </c>
    </row>
    <row r="55" spans="1:10" ht="346.5">
      <c r="A55" s="51">
        <v>1</v>
      </c>
      <c r="B55" s="18" t="s">
        <v>434</v>
      </c>
      <c r="C55" s="41" t="s">
        <v>19</v>
      </c>
      <c r="D55" s="41">
        <v>5</v>
      </c>
      <c r="E55" s="52"/>
      <c r="F55" s="70"/>
      <c r="G55" s="71"/>
      <c r="H55" s="70"/>
      <c r="I55" s="66"/>
      <c r="J55" s="54"/>
    </row>
    <row r="56" spans="1:10" ht="131.25" customHeight="1">
      <c r="A56" s="51">
        <v>2</v>
      </c>
      <c r="B56" s="18" t="s">
        <v>30</v>
      </c>
      <c r="C56" s="41" t="s">
        <v>19</v>
      </c>
      <c r="D56" s="41">
        <v>800</v>
      </c>
      <c r="E56" s="52"/>
      <c r="F56" s="70"/>
      <c r="G56" s="71"/>
      <c r="H56" s="70"/>
      <c r="I56" s="66"/>
      <c r="J56" s="54"/>
    </row>
    <row r="57" spans="1:10" ht="69.75" customHeight="1">
      <c r="A57" s="39">
        <v>3</v>
      </c>
      <c r="B57" s="72" t="s">
        <v>31</v>
      </c>
      <c r="C57" s="41" t="s">
        <v>11</v>
      </c>
      <c r="D57" s="73">
        <v>5</v>
      </c>
      <c r="E57" s="38"/>
      <c r="F57" s="70"/>
      <c r="G57" s="15"/>
      <c r="H57" s="70"/>
      <c r="I57" s="16"/>
      <c r="J57" s="17"/>
    </row>
    <row r="58" spans="1:10" ht="15.75">
      <c r="A58" s="19"/>
      <c r="B58" s="36" t="s">
        <v>13</v>
      </c>
      <c r="C58" s="21"/>
      <c r="D58" s="22"/>
      <c r="E58" s="21"/>
      <c r="F58" s="24">
        <f>SUM(F55:F57)</f>
        <v>0</v>
      </c>
      <c r="G58" s="25"/>
      <c r="H58" s="24">
        <f>SUM(H55:H57)</f>
        <v>0</v>
      </c>
      <c r="I58" s="21"/>
      <c r="J58" s="21"/>
    </row>
    <row r="62" spans="1:10" ht="12.75" customHeight="1">
      <c r="A62" s="316" t="s">
        <v>32</v>
      </c>
      <c r="B62" s="316"/>
      <c r="J62" s="217" t="s">
        <v>396</v>
      </c>
    </row>
    <row r="63" spans="1:10" ht="47.25">
      <c r="A63" s="4" t="s">
        <v>0</v>
      </c>
      <c r="B63" s="4" t="s">
        <v>1</v>
      </c>
      <c r="C63" s="4" t="s">
        <v>2</v>
      </c>
      <c r="D63" s="4" t="s">
        <v>3</v>
      </c>
      <c r="E63" s="74" t="s">
        <v>4</v>
      </c>
      <c r="F63" s="74" t="s">
        <v>5</v>
      </c>
      <c r="G63" s="75" t="s">
        <v>6</v>
      </c>
      <c r="H63" s="74" t="s">
        <v>7</v>
      </c>
      <c r="I63" s="76" t="s">
        <v>8</v>
      </c>
      <c r="J63" s="7" t="s">
        <v>9</v>
      </c>
    </row>
    <row r="64" spans="1:10" ht="173.25">
      <c r="A64" s="51">
        <v>1</v>
      </c>
      <c r="B64" s="77" t="s">
        <v>33</v>
      </c>
      <c r="C64" s="41" t="s">
        <v>19</v>
      </c>
      <c r="D64" s="41">
        <v>3500</v>
      </c>
      <c r="E64" s="62"/>
      <c r="F64" s="14"/>
      <c r="G64" s="15"/>
      <c r="H64" s="14"/>
      <c r="I64" s="16"/>
      <c r="J64" s="17"/>
    </row>
    <row r="65" spans="1:10" ht="204.75">
      <c r="A65" s="51">
        <v>2</v>
      </c>
      <c r="B65" s="78" t="s">
        <v>34</v>
      </c>
      <c r="C65" s="41" t="s">
        <v>19</v>
      </c>
      <c r="D65" s="41">
        <v>120</v>
      </c>
      <c r="E65" s="62"/>
      <c r="F65" s="14"/>
      <c r="G65" s="15"/>
      <c r="H65" s="14"/>
      <c r="I65" s="16"/>
      <c r="J65" s="17"/>
    </row>
    <row r="66" spans="1:10" ht="16.5" customHeight="1">
      <c r="A66" s="19"/>
      <c r="B66" s="36"/>
      <c r="C66" s="79"/>
      <c r="D66" s="22"/>
      <c r="E66" s="21"/>
      <c r="F66" s="24">
        <f>SUM(F64:F65)</f>
        <v>0</v>
      </c>
      <c r="G66" s="25"/>
      <c r="H66" s="24">
        <f>SUM(H64:H65)</f>
        <v>0</v>
      </c>
      <c r="I66" s="21"/>
      <c r="J66" s="21"/>
    </row>
    <row r="67" spans="1:10" ht="20.25" customHeight="1">
      <c r="A67" s="312"/>
      <c r="B67" s="312"/>
      <c r="J67" s="2"/>
    </row>
    <row r="68" spans="1:2" ht="15.75">
      <c r="A68" s="57"/>
      <c r="B68" s="80"/>
    </row>
    <row r="71" spans="1:10" ht="34.5" customHeight="1">
      <c r="A71" s="318" t="s">
        <v>468</v>
      </c>
      <c r="B71" s="318"/>
      <c r="C71" s="318"/>
      <c r="D71" s="318"/>
      <c r="E71" s="318"/>
      <c r="F71" s="318"/>
      <c r="G71" s="318"/>
      <c r="H71" s="318"/>
      <c r="I71" s="318"/>
      <c r="J71" s="318"/>
    </row>
    <row r="72" spans="1:10" ht="47.25">
      <c r="A72" s="4" t="s">
        <v>0</v>
      </c>
      <c r="B72" s="4" t="s">
        <v>1</v>
      </c>
      <c r="C72" s="4" t="s">
        <v>2</v>
      </c>
      <c r="D72" s="4" t="s">
        <v>3</v>
      </c>
      <c r="E72" s="5" t="s">
        <v>4</v>
      </c>
      <c r="F72" s="5" t="s">
        <v>5</v>
      </c>
      <c r="G72" s="4" t="s">
        <v>6</v>
      </c>
      <c r="H72" s="5" t="s">
        <v>7</v>
      </c>
      <c r="I72" s="6" t="s">
        <v>8</v>
      </c>
      <c r="J72" s="7" t="s">
        <v>9</v>
      </c>
    </row>
    <row r="73" spans="1:10" ht="46.5" customHeight="1">
      <c r="A73" s="51">
        <v>1</v>
      </c>
      <c r="B73" s="81" t="s">
        <v>35</v>
      </c>
      <c r="C73" s="82" t="s">
        <v>11</v>
      </c>
      <c r="D73" s="83">
        <v>2</v>
      </c>
      <c r="E73" s="52"/>
      <c r="F73" s="70"/>
      <c r="G73" s="71"/>
      <c r="H73" s="70"/>
      <c r="I73" s="66"/>
      <c r="J73" s="54"/>
    </row>
    <row r="74" spans="1:10" ht="50.25" customHeight="1">
      <c r="A74" s="66">
        <v>2</v>
      </c>
      <c r="B74" s="81" t="s">
        <v>36</v>
      </c>
      <c r="C74" s="82" t="s">
        <v>11</v>
      </c>
      <c r="D74" s="83">
        <v>20</v>
      </c>
      <c r="E74" s="52"/>
      <c r="F74" s="70"/>
      <c r="G74" s="71"/>
      <c r="H74" s="70"/>
      <c r="I74" s="84"/>
      <c r="J74" s="85"/>
    </row>
    <row r="75" spans="1:10" ht="15.75">
      <c r="A75" s="19"/>
      <c r="B75" s="36" t="s">
        <v>13</v>
      </c>
      <c r="C75" s="21"/>
      <c r="D75" s="22"/>
      <c r="E75" s="21"/>
      <c r="F75" s="24">
        <f>SUM(F73:F74)</f>
        <v>0</v>
      </c>
      <c r="G75" s="25"/>
      <c r="H75" s="24">
        <f>SUM(H73:H74)</f>
        <v>0</v>
      </c>
      <c r="I75" s="21"/>
      <c r="J75" s="21"/>
    </row>
    <row r="78" spans="1:10" ht="15.75">
      <c r="A78" s="319" t="s">
        <v>467</v>
      </c>
      <c r="B78" s="319"/>
      <c r="C78" s="319"/>
      <c r="D78" s="319"/>
      <c r="E78" s="319"/>
      <c r="F78" s="319"/>
      <c r="G78" s="319"/>
      <c r="H78" s="319"/>
      <c r="I78" s="319"/>
      <c r="J78" s="319"/>
    </row>
    <row r="79" spans="1:10" ht="47.25">
      <c r="A79" s="4" t="s">
        <v>0</v>
      </c>
      <c r="B79" s="4" t="s">
        <v>1</v>
      </c>
      <c r="C79" s="4" t="s">
        <v>2</v>
      </c>
      <c r="D79" s="4" t="s">
        <v>3</v>
      </c>
      <c r="E79" s="5" t="s">
        <v>4</v>
      </c>
      <c r="F79" s="5" t="s">
        <v>5</v>
      </c>
      <c r="G79" s="4" t="s">
        <v>6</v>
      </c>
      <c r="H79" s="5" t="s">
        <v>7</v>
      </c>
      <c r="I79" s="6" t="s">
        <v>8</v>
      </c>
      <c r="J79" s="7" t="s">
        <v>9</v>
      </c>
    </row>
    <row r="80" spans="1:10" ht="78.75">
      <c r="A80" s="51">
        <v>1</v>
      </c>
      <c r="B80" s="86" t="s">
        <v>37</v>
      </c>
      <c r="C80" s="87" t="s">
        <v>11</v>
      </c>
      <c r="D80" s="87">
        <v>100</v>
      </c>
      <c r="E80" s="52"/>
      <c r="F80" s="70"/>
      <c r="G80" s="71"/>
      <c r="H80" s="70"/>
      <c r="I80" s="66"/>
      <c r="J80" s="54"/>
    </row>
    <row r="81" spans="1:10" ht="220.5">
      <c r="A81" s="16">
        <v>2</v>
      </c>
      <c r="B81" s="88" t="s">
        <v>38</v>
      </c>
      <c r="C81" s="87" t="s">
        <v>11</v>
      </c>
      <c r="D81" s="87">
        <v>30</v>
      </c>
      <c r="E81" s="89"/>
      <c r="F81" s="70"/>
      <c r="G81" s="15"/>
      <c r="H81" s="70"/>
      <c r="I81" s="69"/>
      <c r="J81" s="56"/>
    </row>
    <row r="82" spans="1:10" ht="15.75">
      <c r="A82" s="19"/>
      <c r="B82" s="36" t="s">
        <v>13</v>
      </c>
      <c r="C82" s="21"/>
      <c r="D82" s="22"/>
      <c r="E82" s="21"/>
      <c r="F82" s="24">
        <f>SUM(F80:F81)</f>
        <v>0</v>
      </c>
      <c r="G82" s="25"/>
      <c r="H82" s="24">
        <f>SUM(H80:H81)</f>
        <v>0</v>
      </c>
      <c r="I82" s="21"/>
      <c r="J82" s="21"/>
    </row>
    <row r="84" spans="1:10" ht="15.75">
      <c r="A84" s="319" t="s">
        <v>470</v>
      </c>
      <c r="B84" s="319"/>
      <c r="C84" s="319"/>
      <c r="D84" s="319"/>
      <c r="E84" s="319"/>
      <c r="F84" s="319"/>
      <c r="G84" s="319"/>
      <c r="H84" s="319"/>
      <c r="I84" s="319"/>
      <c r="J84" s="319"/>
    </row>
    <row r="85" spans="1:10" ht="47.25">
      <c r="A85" s="4" t="s">
        <v>0</v>
      </c>
      <c r="B85" s="4" t="s">
        <v>1</v>
      </c>
      <c r="C85" s="4" t="s">
        <v>2</v>
      </c>
      <c r="D85" s="4" t="s">
        <v>3</v>
      </c>
      <c r="E85" s="5" t="s">
        <v>4</v>
      </c>
      <c r="F85" s="5" t="s">
        <v>5</v>
      </c>
      <c r="G85" s="4" t="s">
        <v>6</v>
      </c>
      <c r="H85" s="5" t="s">
        <v>7</v>
      </c>
      <c r="I85" s="6" t="s">
        <v>8</v>
      </c>
      <c r="J85" s="7" t="s">
        <v>9</v>
      </c>
    </row>
    <row r="86" spans="1:10" ht="31.5">
      <c r="A86" s="51">
        <v>1</v>
      </c>
      <c r="B86" s="90" t="s">
        <v>39</v>
      </c>
      <c r="C86" s="91" t="s">
        <v>11</v>
      </c>
      <c r="D86" s="92">
        <v>600</v>
      </c>
      <c r="E86" s="93"/>
      <c r="F86" s="94"/>
      <c r="G86" s="71"/>
      <c r="H86" s="70"/>
      <c r="I86" s="66"/>
      <c r="J86" s="54"/>
    </row>
    <row r="87" spans="1:10" ht="70.5" customHeight="1">
      <c r="A87" s="16">
        <v>2</v>
      </c>
      <c r="B87" s="95" t="s">
        <v>40</v>
      </c>
      <c r="C87" s="87" t="s">
        <v>11</v>
      </c>
      <c r="D87" s="96">
        <v>1</v>
      </c>
      <c r="E87" s="97"/>
      <c r="F87" s="70"/>
      <c r="G87" s="71"/>
      <c r="H87" s="70"/>
      <c r="I87" s="84"/>
      <c r="J87" s="85"/>
    </row>
    <row r="88" spans="1:10" ht="57" customHeight="1">
      <c r="A88" s="68">
        <v>3</v>
      </c>
      <c r="B88" s="95" t="s">
        <v>42</v>
      </c>
      <c r="C88" s="87" t="s">
        <v>11</v>
      </c>
      <c r="D88" s="96">
        <v>5500</v>
      </c>
      <c r="E88" s="98"/>
      <c r="F88" s="70"/>
      <c r="G88" s="71"/>
      <c r="H88" s="70"/>
      <c r="I88" s="69"/>
      <c r="J88" s="56"/>
    </row>
    <row r="89" spans="1:10" ht="44.25" customHeight="1">
      <c r="A89" s="99">
        <v>4</v>
      </c>
      <c r="B89" s="100" t="s">
        <v>43</v>
      </c>
      <c r="C89" s="87" t="s">
        <v>11</v>
      </c>
      <c r="D89" s="101">
        <v>6</v>
      </c>
      <c r="E89" s="98"/>
      <c r="F89" s="70"/>
      <c r="G89" s="71"/>
      <c r="H89" s="70"/>
      <c r="I89" s="69"/>
      <c r="J89" s="56"/>
    </row>
    <row r="90" spans="1:10" ht="71.25" customHeight="1">
      <c r="A90" s="68">
        <v>5</v>
      </c>
      <c r="B90" s="100" t="s">
        <v>44</v>
      </c>
      <c r="C90" s="87" t="s">
        <v>11</v>
      </c>
      <c r="D90" s="101">
        <v>6</v>
      </c>
      <c r="E90" s="98"/>
      <c r="F90" s="70"/>
      <c r="G90" s="71"/>
      <c r="H90" s="70"/>
      <c r="I90" s="69"/>
      <c r="J90" s="56"/>
    </row>
    <row r="91" spans="1:10" ht="42" customHeight="1">
      <c r="A91" s="99">
        <v>6</v>
      </c>
      <c r="B91" s="81" t="s">
        <v>45</v>
      </c>
      <c r="C91" s="87" t="s">
        <v>11</v>
      </c>
      <c r="D91" s="87">
        <v>10</v>
      </c>
      <c r="E91" s="98"/>
      <c r="F91" s="70"/>
      <c r="G91" s="71"/>
      <c r="H91" s="70"/>
      <c r="I91" s="69"/>
      <c r="J91" s="56"/>
    </row>
    <row r="92" spans="1:10" ht="15.75">
      <c r="A92" s="19"/>
      <c r="B92" s="36" t="s">
        <v>13</v>
      </c>
      <c r="C92" s="21"/>
      <c r="D92" s="22"/>
      <c r="E92" s="21"/>
      <c r="F92" s="24">
        <f>SUM(F86:F91)</f>
        <v>0</v>
      </c>
      <c r="G92" s="25"/>
      <c r="H92" s="24">
        <f>SUM(H86:H91)</f>
        <v>0</v>
      </c>
      <c r="I92" s="21"/>
      <c r="J92" s="21"/>
    </row>
    <row r="95" spans="1:10" ht="15.75">
      <c r="A95" s="319" t="s">
        <v>471</v>
      </c>
      <c r="B95" s="319"/>
      <c r="C95" s="319"/>
      <c r="D95" s="319"/>
      <c r="E95" s="319"/>
      <c r="F95" s="319"/>
      <c r="G95" s="319"/>
      <c r="H95" s="319"/>
      <c r="I95" s="319"/>
      <c r="J95" s="319"/>
    </row>
    <row r="96" spans="1:10" ht="47.25">
      <c r="A96" s="4" t="s">
        <v>0</v>
      </c>
      <c r="B96" s="4" t="s">
        <v>1</v>
      </c>
      <c r="C96" s="4" t="s">
        <v>2</v>
      </c>
      <c r="D96" s="4" t="s">
        <v>3</v>
      </c>
      <c r="E96" s="5" t="s">
        <v>4</v>
      </c>
      <c r="F96" s="5" t="s">
        <v>5</v>
      </c>
      <c r="G96" s="4" t="s">
        <v>6</v>
      </c>
      <c r="H96" s="5" t="s">
        <v>7</v>
      </c>
      <c r="I96" s="6" t="s">
        <v>8</v>
      </c>
      <c r="J96" s="7" t="s">
        <v>9</v>
      </c>
    </row>
    <row r="97" spans="1:10" ht="36" customHeight="1">
      <c r="A97" s="102">
        <v>1</v>
      </c>
      <c r="B97" s="90" t="s">
        <v>41</v>
      </c>
      <c r="C97" s="91" t="s">
        <v>11</v>
      </c>
      <c r="D97" s="91">
        <v>2500</v>
      </c>
      <c r="E97" s="103"/>
      <c r="F97" s="94"/>
      <c r="G97" s="104"/>
      <c r="H97" s="94"/>
      <c r="I97" s="69"/>
      <c r="J97" s="56"/>
    </row>
    <row r="98" spans="1:10" ht="15.75">
      <c r="A98" s="19"/>
      <c r="B98" s="36" t="s">
        <v>13</v>
      </c>
      <c r="C98" s="21"/>
      <c r="D98" s="22"/>
      <c r="E98" s="21"/>
      <c r="F98" s="24">
        <f>SUM(F97:F97)</f>
        <v>0</v>
      </c>
      <c r="G98" s="25"/>
      <c r="H98" s="24">
        <f>SUM(H97:H97)</f>
        <v>0</v>
      </c>
      <c r="I98" s="21"/>
      <c r="J98" s="21"/>
    </row>
    <row r="104" spans="1:10" ht="13.5" customHeight="1">
      <c r="A104" s="319" t="s">
        <v>466</v>
      </c>
      <c r="B104" s="319"/>
      <c r="C104" s="319"/>
      <c r="D104" s="319"/>
      <c r="E104" s="319"/>
      <c r="F104" s="319"/>
      <c r="G104" s="319"/>
      <c r="H104" s="319"/>
      <c r="I104" s="319"/>
      <c r="J104" s="319"/>
    </row>
    <row r="105" spans="1:10" ht="47.25">
      <c r="A105" s="4" t="s">
        <v>0</v>
      </c>
      <c r="B105" s="4" t="s">
        <v>1</v>
      </c>
      <c r="C105" s="4" t="s">
        <v>2</v>
      </c>
      <c r="D105" s="4" t="s">
        <v>3</v>
      </c>
      <c r="E105" s="5" t="s">
        <v>4</v>
      </c>
      <c r="F105" s="5" t="s">
        <v>5</v>
      </c>
      <c r="G105" s="4" t="s">
        <v>6</v>
      </c>
      <c r="H105" s="5" t="s">
        <v>7</v>
      </c>
      <c r="I105" s="6" t="s">
        <v>8</v>
      </c>
      <c r="J105" s="7" t="s">
        <v>9</v>
      </c>
    </row>
    <row r="106" spans="1:10" ht="39.75" customHeight="1">
      <c r="A106" s="68">
        <v>1</v>
      </c>
      <c r="B106" s="105" t="s">
        <v>46</v>
      </c>
      <c r="C106" s="87" t="s">
        <v>178</v>
      </c>
      <c r="D106" s="87">
        <v>25</v>
      </c>
      <c r="E106" s="106"/>
      <c r="F106" s="98"/>
      <c r="G106" s="15"/>
      <c r="H106" s="98"/>
      <c r="I106" s="69"/>
      <c r="J106" s="56"/>
    </row>
    <row r="107" spans="1:10" ht="157.5">
      <c r="A107" s="68">
        <v>2</v>
      </c>
      <c r="B107" s="105" t="s">
        <v>47</v>
      </c>
      <c r="C107" s="87" t="s">
        <v>19</v>
      </c>
      <c r="D107" s="87">
        <v>60</v>
      </c>
      <c r="E107" s="106"/>
      <c r="F107" s="98"/>
      <c r="G107" s="15"/>
      <c r="H107" s="98"/>
      <c r="I107" s="69"/>
      <c r="J107" s="56"/>
    </row>
    <row r="108" spans="1:10" ht="47.25">
      <c r="A108" s="99">
        <v>3</v>
      </c>
      <c r="B108" s="90" t="s">
        <v>48</v>
      </c>
      <c r="C108" s="87" t="s">
        <v>11</v>
      </c>
      <c r="D108" s="96">
        <v>50</v>
      </c>
      <c r="E108" s="106"/>
      <c r="F108" s="98"/>
      <c r="G108" s="15"/>
      <c r="H108" s="98"/>
      <c r="I108" s="69"/>
      <c r="J108" s="56"/>
    </row>
    <row r="109" spans="1:10" ht="15.75">
      <c r="A109" s="19"/>
      <c r="B109" s="36" t="s">
        <v>13</v>
      </c>
      <c r="C109" s="21"/>
      <c r="D109" s="22"/>
      <c r="E109" s="21"/>
      <c r="F109" s="24">
        <f>SUM(F106:F108)</f>
        <v>0</v>
      </c>
      <c r="G109" s="25"/>
      <c r="H109" s="24">
        <f>SUM(H106:H108)</f>
        <v>0</v>
      </c>
      <c r="I109" s="21"/>
      <c r="J109" s="21"/>
    </row>
    <row r="113" spans="1:10" ht="15.75">
      <c r="A113" s="319" t="s">
        <v>465</v>
      </c>
      <c r="B113" s="319"/>
      <c r="C113" s="319"/>
      <c r="D113" s="319"/>
      <c r="E113" s="319"/>
      <c r="F113" s="319"/>
      <c r="G113" s="319"/>
      <c r="H113" s="319"/>
      <c r="I113" s="319"/>
      <c r="J113" s="319"/>
    </row>
    <row r="114" spans="1:10" ht="47.25">
      <c r="A114" s="4" t="s">
        <v>0</v>
      </c>
      <c r="B114" s="4" t="s">
        <v>1</v>
      </c>
      <c r="C114" s="4" t="s">
        <v>2</v>
      </c>
      <c r="D114" s="4" t="s">
        <v>3</v>
      </c>
      <c r="E114" s="5" t="s">
        <v>4</v>
      </c>
      <c r="F114" s="5" t="s">
        <v>5</v>
      </c>
      <c r="G114" s="4" t="s">
        <v>6</v>
      </c>
      <c r="H114" s="5" t="s">
        <v>7</v>
      </c>
      <c r="I114" s="6" t="s">
        <v>8</v>
      </c>
      <c r="J114" s="7" t="s">
        <v>9</v>
      </c>
    </row>
    <row r="115" spans="1:10" ht="110.25">
      <c r="A115" s="68">
        <v>1</v>
      </c>
      <c r="B115" s="18" t="s">
        <v>49</v>
      </c>
      <c r="C115" s="87" t="s">
        <v>11</v>
      </c>
      <c r="D115" s="87">
        <v>110</v>
      </c>
      <c r="E115" s="89"/>
      <c r="F115" s="89"/>
      <c r="G115" s="15"/>
      <c r="H115" s="89"/>
      <c r="I115" s="69"/>
      <c r="J115" s="56"/>
    </row>
    <row r="116" spans="1:10" ht="126">
      <c r="A116" s="99">
        <v>2</v>
      </c>
      <c r="B116" s="18" t="s">
        <v>50</v>
      </c>
      <c r="C116" s="87" t="s">
        <v>11</v>
      </c>
      <c r="D116" s="87">
        <v>20</v>
      </c>
      <c r="E116" s="89"/>
      <c r="F116" s="89"/>
      <c r="G116" s="15"/>
      <c r="H116" s="89"/>
      <c r="I116" s="69"/>
      <c r="J116" s="56"/>
    </row>
    <row r="117" spans="1:10" ht="25.5" customHeight="1">
      <c r="A117" s="68">
        <v>3</v>
      </c>
      <c r="B117" s="18" t="s">
        <v>51</v>
      </c>
      <c r="C117" s="87" t="s">
        <v>11</v>
      </c>
      <c r="D117" s="87">
        <v>5</v>
      </c>
      <c r="E117" s="89"/>
      <c r="F117" s="89"/>
      <c r="G117" s="15"/>
      <c r="H117" s="89"/>
      <c r="I117" s="69"/>
      <c r="J117" s="56"/>
    </row>
    <row r="118" spans="1:10" ht="110.25">
      <c r="A118" s="99">
        <v>4</v>
      </c>
      <c r="B118" s="18" t="s">
        <v>52</v>
      </c>
      <c r="C118" s="87" t="s">
        <v>11</v>
      </c>
      <c r="D118" s="87">
        <v>1</v>
      </c>
      <c r="E118" s="89"/>
      <c r="F118" s="89"/>
      <c r="G118" s="15"/>
      <c r="H118" s="89"/>
      <c r="I118" s="69"/>
      <c r="J118" s="56"/>
    </row>
    <row r="119" spans="1:10" ht="63">
      <c r="A119" s="68">
        <v>5</v>
      </c>
      <c r="B119" s="95" t="s">
        <v>181</v>
      </c>
      <c r="C119" s="87" t="s">
        <v>11</v>
      </c>
      <c r="D119" s="87">
        <v>80</v>
      </c>
      <c r="E119" s="89"/>
      <c r="F119" s="89"/>
      <c r="G119" s="15"/>
      <c r="H119" s="89"/>
      <c r="I119" s="69"/>
      <c r="J119" s="56"/>
    </row>
    <row r="120" spans="1:10" ht="54.75" customHeight="1">
      <c r="A120" s="68">
        <v>6</v>
      </c>
      <c r="B120" s="90" t="s">
        <v>53</v>
      </c>
      <c r="C120" s="91" t="s">
        <v>11</v>
      </c>
      <c r="D120" s="91">
        <v>350</v>
      </c>
      <c r="E120" s="107"/>
      <c r="F120" s="89"/>
      <c r="G120" s="15"/>
      <c r="H120" s="89"/>
      <c r="I120" s="69"/>
      <c r="J120" s="56"/>
    </row>
    <row r="121" spans="1:10" ht="283.5">
      <c r="A121" s="99">
        <v>7</v>
      </c>
      <c r="B121" s="95" t="s">
        <v>54</v>
      </c>
      <c r="C121" s="87" t="s">
        <v>11</v>
      </c>
      <c r="D121" s="96">
        <v>250</v>
      </c>
      <c r="E121" s="89"/>
      <c r="F121" s="89"/>
      <c r="G121" s="15"/>
      <c r="H121" s="89"/>
      <c r="I121" s="69"/>
      <c r="J121" s="56"/>
    </row>
    <row r="122" spans="1:10" ht="34.5" customHeight="1">
      <c r="A122" s="68">
        <v>8</v>
      </c>
      <c r="B122" s="95" t="s">
        <v>55</v>
      </c>
      <c r="C122" s="87" t="s">
        <v>11</v>
      </c>
      <c r="D122" s="96">
        <v>8</v>
      </c>
      <c r="E122" s="89"/>
      <c r="F122" s="89"/>
      <c r="G122" s="15"/>
      <c r="H122" s="89"/>
      <c r="I122" s="69"/>
      <c r="J122" s="56"/>
    </row>
    <row r="123" spans="1:10" ht="110.25">
      <c r="A123" s="99">
        <v>9</v>
      </c>
      <c r="B123" s="18" t="s">
        <v>56</v>
      </c>
      <c r="C123" s="87" t="s">
        <v>11</v>
      </c>
      <c r="D123" s="41">
        <v>1</v>
      </c>
      <c r="E123" s="89"/>
      <c r="F123" s="89"/>
      <c r="G123" s="15"/>
      <c r="H123" s="89"/>
      <c r="I123" s="69"/>
      <c r="J123" s="56"/>
    </row>
    <row r="124" spans="1:10" ht="110.25">
      <c r="A124" s="68">
        <v>10</v>
      </c>
      <c r="B124" s="108" t="s">
        <v>57</v>
      </c>
      <c r="C124" s="91" t="s">
        <v>11</v>
      </c>
      <c r="D124" s="109">
        <v>1</v>
      </c>
      <c r="E124" s="107"/>
      <c r="F124" s="89"/>
      <c r="G124" s="15"/>
      <c r="H124" s="89"/>
      <c r="I124" s="69"/>
      <c r="J124" s="56"/>
    </row>
    <row r="125" spans="1:10" ht="141.75">
      <c r="A125" s="99">
        <v>11</v>
      </c>
      <c r="B125" s="110" t="s">
        <v>58</v>
      </c>
      <c r="C125" s="87" t="s">
        <v>11</v>
      </c>
      <c r="D125" s="41">
        <v>3</v>
      </c>
      <c r="E125" s="89"/>
      <c r="F125" s="89"/>
      <c r="G125" s="15"/>
      <c r="H125" s="89"/>
      <c r="I125" s="69"/>
      <c r="J125" s="56"/>
    </row>
    <row r="126" spans="1:10" ht="189">
      <c r="A126" s="68">
        <v>12</v>
      </c>
      <c r="B126" s="18" t="s">
        <v>59</v>
      </c>
      <c r="C126" s="87" t="s">
        <v>11</v>
      </c>
      <c r="D126" s="41">
        <v>3</v>
      </c>
      <c r="E126" s="107"/>
      <c r="F126" s="89"/>
      <c r="G126" s="15"/>
      <c r="H126" s="89"/>
      <c r="I126" s="69"/>
      <c r="J126" s="56"/>
    </row>
    <row r="127" spans="1:10" ht="204.75">
      <c r="A127" s="99">
        <v>13</v>
      </c>
      <c r="B127" s="18" t="s">
        <v>60</v>
      </c>
      <c r="C127" s="87" t="s">
        <v>11</v>
      </c>
      <c r="D127" s="41">
        <v>3</v>
      </c>
      <c r="E127" s="107"/>
      <c r="F127" s="89"/>
      <c r="G127" s="15"/>
      <c r="H127" s="89"/>
      <c r="I127" s="69"/>
      <c r="J127" s="56"/>
    </row>
    <row r="128" spans="1:10" ht="94.5">
      <c r="A128" s="68">
        <v>14</v>
      </c>
      <c r="B128" s="111" t="s">
        <v>61</v>
      </c>
      <c r="C128" s="87" t="s">
        <v>11</v>
      </c>
      <c r="D128" s="41">
        <v>100</v>
      </c>
      <c r="E128" s="107"/>
      <c r="F128" s="89"/>
      <c r="G128" s="15"/>
      <c r="H128" s="89"/>
      <c r="I128" s="69"/>
      <c r="J128" s="56"/>
    </row>
    <row r="129" spans="1:10" ht="15.75">
      <c r="A129" s="19"/>
      <c r="B129" s="39" t="s">
        <v>13</v>
      </c>
      <c r="C129" s="21"/>
      <c r="D129" s="22"/>
      <c r="E129" s="89"/>
      <c r="F129" s="24">
        <f>SUM(F115:F128)</f>
        <v>0</v>
      </c>
      <c r="G129" s="25"/>
      <c r="H129" s="24">
        <f>SUM(H115:H128)</f>
        <v>0</v>
      </c>
      <c r="I129" s="21"/>
      <c r="J129" s="21"/>
    </row>
    <row r="130" spans="1:10" ht="15.75">
      <c r="A130" s="57"/>
      <c r="B130" s="112"/>
      <c r="C130" s="113"/>
      <c r="D130" s="113"/>
      <c r="E130" s="80"/>
      <c r="F130" s="80"/>
      <c r="G130" s="80"/>
      <c r="H130" s="80"/>
      <c r="I130" s="80"/>
      <c r="J130" s="114"/>
    </row>
    <row r="132" spans="1:10" ht="15.75">
      <c r="A132" s="316" t="s">
        <v>464</v>
      </c>
      <c r="B132" s="316"/>
      <c r="C132" s="316"/>
      <c r="D132" s="316"/>
      <c r="E132" s="316"/>
      <c r="F132" s="316"/>
      <c r="G132" s="316"/>
      <c r="H132" s="316"/>
      <c r="I132" s="316"/>
      <c r="J132" s="316"/>
    </row>
    <row r="133" spans="1:10" ht="47.25">
      <c r="A133" s="4" t="s">
        <v>0</v>
      </c>
      <c r="B133" s="4" t="s">
        <v>1</v>
      </c>
      <c r="C133" s="4" t="s">
        <v>2</v>
      </c>
      <c r="D133" s="4" t="s">
        <v>3</v>
      </c>
      <c r="E133" s="5" t="s">
        <v>4</v>
      </c>
      <c r="F133" s="5" t="s">
        <v>5</v>
      </c>
      <c r="G133" s="4" t="s">
        <v>6</v>
      </c>
      <c r="H133" s="5" t="s">
        <v>7</v>
      </c>
      <c r="I133" s="6" t="s">
        <v>8</v>
      </c>
      <c r="J133" s="7" t="s">
        <v>9</v>
      </c>
    </row>
    <row r="134" spans="1:10" ht="51.75" customHeight="1">
      <c r="A134" s="51">
        <v>1</v>
      </c>
      <c r="B134" s="81" t="s">
        <v>62</v>
      </c>
      <c r="C134" s="87" t="s">
        <v>11</v>
      </c>
      <c r="D134" s="87">
        <v>500</v>
      </c>
      <c r="E134" s="52"/>
      <c r="F134" s="70"/>
      <c r="G134" s="71"/>
      <c r="H134" s="70"/>
      <c r="I134" s="66"/>
      <c r="J134" s="54"/>
    </row>
    <row r="135" spans="1:10" ht="39.75" customHeight="1">
      <c r="A135" s="66">
        <v>2</v>
      </c>
      <c r="B135" s="115" t="s">
        <v>63</v>
      </c>
      <c r="C135" s="87" t="s">
        <v>11</v>
      </c>
      <c r="D135" s="96">
        <v>3000</v>
      </c>
      <c r="E135" s="52"/>
      <c r="F135" s="70"/>
      <c r="G135" s="71"/>
      <c r="H135" s="70"/>
      <c r="I135" s="84"/>
      <c r="J135" s="85"/>
    </row>
    <row r="136" spans="1:10" ht="52.5" customHeight="1">
      <c r="A136" s="51">
        <v>3</v>
      </c>
      <c r="B136" s="115" t="s">
        <v>64</v>
      </c>
      <c r="C136" s="87" t="s">
        <v>11</v>
      </c>
      <c r="D136" s="96">
        <v>3000</v>
      </c>
      <c r="E136" s="52"/>
      <c r="F136" s="70"/>
      <c r="G136" s="71"/>
      <c r="H136" s="70"/>
      <c r="I136" s="69"/>
      <c r="J136" s="56"/>
    </row>
    <row r="137" spans="1:10" ht="19.5" customHeight="1">
      <c r="A137" s="16">
        <v>4</v>
      </c>
      <c r="B137" s="88" t="s">
        <v>65</v>
      </c>
      <c r="C137" s="87" t="s">
        <v>11</v>
      </c>
      <c r="D137" s="87">
        <v>100</v>
      </c>
      <c r="E137" s="52"/>
      <c r="F137" s="70"/>
      <c r="G137" s="71"/>
      <c r="H137" s="70"/>
      <c r="I137" s="69"/>
      <c r="J137" s="56"/>
    </row>
    <row r="138" spans="1:10" ht="15.75">
      <c r="A138" s="19"/>
      <c r="B138" s="39" t="s">
        <v>13</v>
      </c>
      <c r="C138" s="21"/>
      <c r="D138" s="22"/>
      <c r="E138" s="21"/>
      <c r="F138" s="24">
        <f>SUM(F134:F137)</f>
        <v>0</v>
      </c>
      <c r="G138" s="25"/>
      <c r="H138" s="24">
        <f>SUM(H134:H137)</f>
        <v>0</v>
      </c>
      <c r="I138" s="21"/>
      <c r="J138" s="21"/>
    </row>
    <row r="141" spans="1:10" ht="15.75">
      <c r="A141" s="319" t="s">
        <v>463</v>
      </c>
      <c r="B141" s="319"/>
      <c r="C141" s="319"/>
      <c r="D141" s="319"/>
      <c r="E141" s="319"/>
      <c r="F141" s="319"/>
      <c r="G141" s="319"/>
      <c r="H141" s="319"/>
      <c r="I141" s="319"/>
      <c r="J141" s="319"/>
    </row>
    <row r="142" spans="1:10" ht="47.25">
      <c r="A142" s="116" t="s">
        <v>0</v>
      </c>
      <c r="B142" s="4" t="s">
        <v>1</v>
      </c>
      <c r="C142" s="75" t="s">
        <v>2</v>
      </c>
      <c r="D142" s="75" t="s">
        <v>3</v>
      </c>
      <c r="E142" s="74" t="s">
        <v>4</v>
      </c>
      <c r="F142" s="74" t="s">
        <v>5</v>
      </c>
      <c r="G142" s="75" t="s">
        <v>6</v>
      </c>
      <c r="H142" s="74" t="s">
        <v>7</v>
      </c>
      <c r="I142" s="76" t="s">
        <v>8</v>
      </c>
      <c r="J142" s="7" t="s">
        <v>9</v>
      </c>
    </row>
    <row r="143" spans="1:10" ht="31.5">
      <c r="A143" s="117">
        <v>1</v>
      </c>
      <c r="B143" s="40" t="s">
        <v>66</v>
      </c>
      <c r="C143" s="16" t="s">
        <v>178</v>
      </c>
      <c r="D143" s="16">
        <v>3</v>
      </c>
      <c r="E143" s="38"/>
      <c r="F143" s="98"/>
      <c r="G143" s="15"/>
      <c r="H143" s="14"/>
      <c r="I143" s="50"/>
      <c r="J143" s="118"/>
    </row>
    <row r="144" spans="1:10" ht="20.25" customHeight="1">
      <c r="A144" s="119">
        <v>2</v>
      </c>
      <c r="B144" s="120" t="s">
        <v>67</v>
      </c>
      <c r="C144" s="16" t="s">
        <v>178</v>
      </c>
      <c r="D144" s="16">
        <v>2</v>
      </c>
      <c r="E144" s="121"/>
      <c r="F144" s="122"/>
      <c r="G144" s="15"/>
      <c r="H144" s="123"/>
      <c r="I144" s="56"/>
      <c r="J144" s="124"/>
    </row>
    <row r="145" spans="1:10" ht="15.75">
      <c r="A145" s="125"/>
      <c r="B145" s="39" t="s">
        <v>13</v>
      </c>
      <c r="C145" s="21"/>
      <c r="D145" s="22"/>
      <c r="E145" s="21"/>
      <c r="F145" s="24">
        <f>SUM(F143:F144)</f>
        <v>0</v>
      </c>
      <c r="G145" s="25"/>
      <c r="H145" s="24">
        <f>SUM(H143:H144)</f>
        <v>0</v>
      </c>
      <c r="I145" s="21"/>
      <c r="J145" s="126"/>
    </row>
    <row r="146" spans="1:10" ht="15.75">
      <c r="A146" s="127"/>
      <c r="C146" s="61"/>
      <c r="D146" s="61"/>
      <c r="E146" s="61"/>
      <c r="F146" s="61"/>
      <c r="G146" s="61"/>
      <c r="H146" s="61"/>
      <c r="I146" s="61"/>
      <c r="J146" s="128"/>
    </row>
    <row r="147" spans="1:10" ht="15.75">
      <c r="A147" s="127"/>
      <c r="C147" s="61"/>
      <c r="D147" s="61"/>
      <c r="E147" s="61"/>
      <c r="F147" s="61"/>
      <c r="G147" s="61"/>
      <c r="H147" s="61"/>
      <c r="I147" s="61"/>
      <c r="J147" s="128"/>
    </row>
    <row r="148" spans="1:10" ht="15.75">
      <c r="A148" s="319" t="s">
        <v>462</v>
      </c>
      <c r="B148" s="319"/>
      <c r="C148" s="319"/>
      <c r="D148" s="319"/>
      <c r="E148" s="319"/>
      <c r="F148" s="319"/>
      <c r="G148" s="319"/>
      <c r="H148" s="319"/>
      <c r="I148" s="319"/>
      <c r="J148" s="319"/>
    </row>
    <row r="149" spans="1:10" ht="47.25">
      <c r="A149" s="4" t="s">
        <v>0</v>
      </c>
      <c r="B149" s="75" t="s">
        <v>1</v>
      </c>
      <c r="C149" s="4" t="s">
        <v>2</v>
      </c>
      <c r="D149" s="4" t="s">
        <v>3</v>
      </c>
      <c r="E149" s="5" t="s">
        <v>4</v>
      </c>
      <c r="F149" s="5" t="s">
        <v>5</v>
      </c>
      <c r="G149" s="4" t="s">
        <v>6</v>
      </c>
      <c r="H149" s="5" t="s">
        <v>7</v>
      </c>
      <c r="I149" s="6" t="s">
        <v>8</v>
      </c>
      <c r="J149" s="7" t="s">
        <v>9</v>
      </c>
    </row>
    <row r="150" spans="1:10" ht="54" customHeight="1">
      <c r="A150" s="129">
        <v>1</v>
      </c>
      <c r="B150" s="18" t="s">
        <v>68</v>
      </c>
      <c r="C150" s="11" t="s">
        <v>11</v>
      </c>
      <c r="D150" s="16">
        <v>6</v>
      </c>
      <c r="E150" s="63"/>
      <c r="F150" s="70"/>
      <c r="G150" s="71"/>
      <c r="H150" s="70"/>
      <c r="I150" s="53"/>
      <c r="J150" s="54"/>
    </row>
    <row r="151" spans="1:10" ht="48.75" customHeight="1">
      <c r="A151" s="50">
        <v>2</v>
      </c>
      <c r="B151" s="18" t="s">
        <v>69</v>
      </c>
      <c r="C151" s="11" t="s">
        <v>11</v>
      </c>
      <c r="D151" s="16">
        <v>1</v>
      </c>
      <c r="E151" s="130"/>
      <c r="F151" s="70"/>
      <c r="G151" s="71"/>
      <c r="H151" s="70"/>
      <c r="I151" s="56"/>
      <c r="J151" s="56"/>
    </row>
    <row r="152" spans="1:10" ht="15.75">
      <c r="A152" s="19"/>
      <c r="B152" s="39" t="s">
        <v>13</v>
      </c>
      <c r="C152" s="21"/>
      <c r="D152" s="22"/>
      <c r="E152" s="21"/>
      <c r="F152" s="24">
        <f>SUM(F150:F151)</f>
        <v>0</v>
      </c>
      <c r="G152" s="25"/>
      <c r="H152" s="24">
        <f>SUM(H150:H151)</f>
        <v>0</v>
      </c>
      <c r="I152" s="21"/>
      <c r="J152" s="21"/>
    </row>
    <row r="155" spans="1:10" ht="15.75">
      <c r="A155" s="319" t="s">
        <v>461</v>
      </c>
      <c r="B155" s="319"/>
      <c r="C155" s="319"/>
      <c r="D155" s="319"/>
      <c r="E155" s="319"/>
      <c r="F155" s="319"/>
      <c r="G155" s="319"/>
      <c r="H155" s="319"/>
      <c r="I155" s="319"/>
      <c r="J155" s="319"/>
    </row>
    <row r="156" spans="1:10" ht="47.25">
      <c r="A156" s="4" t="s">
        <v>0</v>
      </c>
      <c r="B156" s="4" t="s">
        <v>1</v>
      </c>
      <c r="C156" s="4" t="s">
        <v>2</v>
      </c>
      <c r="D156" s="4" t="s">
        <v>3</v>
      </c>
      <c r="E156" s="5" t="s">
        <v>4</v>
      </c>
      <c r="F156" s="5" t="s">
        <v>5</v>
      </c>
      <c r="G156" s="4" t="s">
        <v>6</v>
      </c>
      <c r="H156" s="5" t="s">
        <v>7</v>
      </c>
      <c r="I156" s="6" t="s">
        <v>8</v>
      </c>
      <c r="J156" s="7" t="s">
        <v>9</v>
      </c>
    </row>
    <row r="157" spans="1:10" ht="39.75" customHeight="1">
      <c r="A157" s="51">
        <v>1</v>
      </c>
      <c r="B157" s="131" t="s">
        <v>70</v>
      </c>
      <c r="C157" s="132" t="s">
        <v>11</v>
      </c>
      <c r="D157" s="133">
        <v>2000</v>
      </c>
      <c r="E157" s="52"/>
      <c r="F157" s="70"/>
      <c r="G157" s="71"/>
      <c r="H157" s="70"/>
      <c r="I157" s="66"/>
      <c r="J157" s="54"/>
    </row>
    <row r="158" spans="1:10" ht="34.5" customHeight="1">
      <c r="A158" s="16">
        <v>2</v>
      </c>
      <c r="B158" s="131" t="s">
        <v>71</v>
      </c>
      <c r="C158" s="132" t="s">
        <v>178</v>
      </c>
      <c r="D158" s="133">
        <v>6</v>
      </c>
      <c r="E158" s="52"/>
      <c r="F158" s="70"/>
      <c r="G158" s="71"/>
      <c r="H158" s="70"/>
      <c r="I158" s="84"/>
      <c r="J158" s="85"/>
    </row>
    <row r="159" spans="1:10" ht="28.5" customHeight="1">
      <c r="A159" s="99">
        <v>3</v>
      </c>
      <c r="B159" s="131" t="s">
        <v>72</v>
      </c>
      <c r="C159" s="132" t="s">
        <v>178</v>
      </c>
      <c r="D159" s="133">
        <v>30</v>
      </c>
      <c r="E159" s="52"/>
      <c r="F159" s="70"/>
      <c r="G159" s="71"/>
      <c r="H159" s="70"/>
      <c r="I159" s="69"/>
      <c r="J159" s="56"/>
    </row>
    <row r="160" spans="1:10" ht="28.5" customHeight="1">
      <c r="A160" s="99">
        <v>4</v>
      </c>
      <c r="B160" s="131" t="s">
        <v>73</v>
      </c>
      <c r="C160" s="132" t="s">
        <v>178</v>
      </c>
      <c r="D160" s="133">
        <v>30</v>
      </c>
      <c r="E160" s="52"/>
      <c r="F160" s="70"/>
      <c r="G160" s="71"/>
      <c r="H160" s="70"/>
      <c r="I160" s="69"/>
      <c r="J160" s="56"/>
    </row>
    <row r="161" spans="1:10" ht="28.5" customHeight="1">
      <c r="A161" s="99">
        <v>5</v>
      </c>
      <c r="B161" s="131" t="s">
        <v>74</v>
      </c>
      <c r="C161" s="132" t="s">
        <v>19</v>
      </c>
      <c r="D161" s="133">
        <v>150</v>
      </c>
      <c r="E161" s="52"/>
      <c r="F161" s="70"/>
      <c r="G161" s="71"/>
      <c r="H161" s="70"/>
      <c r="I161" s="69"/>
      <c r="J161" s="56"/>
    </row>
    <row r="162" spans="1:10" ht="31.5">
      <c r="A162" s="68">
        <v>6</v>
      </c>
      <c r="B162" s="134" t="s">
        <v>75</v>
      </c>
      <c r="C162" s="132" t="s">
        <v>11</v>
      </c>
      <c r="D162" s="133">
        <v>5</v>
      </c>
      <c r="E162" s="52"/>
      <c r="F162" s="70"/>
      <c r="G162" s="71"/>
      <c r="H162" s="70"/>
      <c r="I162" s="69"/>
      <c r="J162" s="56"/>
    </row>
    <row r="163" spans="1:10" ht="15.75">
      <c r="A163" s="19"/>
      <c r="B163" s="39" t="s">
        <v>13</v>
      </c>
      <c r="C163" s="21"/>
      <c r="D163" s="22"/>
      <c r="E163" s="21"/>
      <c r="F163" s="24">
        <f>SUM(F157:F162)</f>
        <v>0</v>
      </c>
      <c r="G163" s="25"/>
      <c r="H163" s="24">
        <f>SUM(H157:H162)</f>
        <v>0</v>
      </c>
      <c r="I163" s="21"/>
      <c r="J163" s="21"/>
    </row>
    <row r="166" spans="1:10" ht="15.75">
      <c r="A166" s="316" t="s">
        <v>460</v>
      </c>
      <c r="B166" s="316"/>
      <c r="C166" s="316"/>
      <c r="D166" s="316"/>
      <c r="E166" s="316"/>
      <c r="F166" s="316"/>
      <c r="G166" s="316"/>
      <c r="H166" s="316"/>
      <c r="I166" s="316"/>
      <c r="J166" s="316"/>
    </row>
    <row r="167" spans="1:10" ht="47.25">
      <c r="A167" s="4" t="s">
        <v>0</v>
      </c>
      <c r="B167" s="4" t="s">
        <v>1</v>
      </c>
      <c r="C167" s="4" t="s">
        <v>2</v>
      </c>
      <c r="D167" s="4" t="s">
        <v>3</v>
      </c>
      <c r="E167" s="5" t="s">
        <v>4</v>
      </c>
      <c r="F167" s="5" t="s">
        <v>5</v>
      </c>
      <c r="G167" s="4" t="s">
        <v>6</v>
      </c>
      <c r="H167" s="5" t="s">
        <v>7</v>
      </c>
      <c r="I167" s="6" t="s">
        <v>8</v>
      </c>
      <c r="J167" s="7" t="s">
        <v>9</v>
      </c>
    </row>
    <row r="168" spans="1:10" ht="195.75" customHeight="1">
      <c r="A168" s="44">
        <v>1</v>
      </c>
      <c r="B168" s="135" t="s">
        <v>435</v>
      </c>
      <c r="C168" s="87" t="s">
        <v>11</v>
      </c>
      <c r="D168" s="44">
        <v>200</v>
      </c>
      <c r="E168" s="49"/>
      <c r="F168" s="46"/>
      <c r="G168" s="47"/>
      <c r="H168" s="46"/>
      <c r="I168" s="1"/>
      <c r="J168" s="48"/>
    </row>
    <row r="169" spans="1:10" ht="78.75">
      <c r="A169" s="51">
        <v>2</v>
      </c>
      <c r="B169" s="136" t="s">
        <v>76</v>
      </c>
      <c r="C169" s="87" t="s">
        <v>11</v>
      </c>
      <c r="D169" s="132">
        <v>300</v>
      </c>
      <c r="E169" s="137"/>
      <c r="F169" s="46"/>
      <c r="G169" s="47"/>
      <c r="H169" s="46"/>
      <c r="I169" s="66"/>
      <c r="J169" s="54"/>
    </row>
    <row r="170" spans="1:10" ht="78.75">
      <c r="A170" s="16">
        <v>3</v>
      </c>
      <c r="B170" s="136" t="s">
        <v>77</v>
      </c>
      <c r="C170" s="87" t="s">
        <v>11</v>
      </c>
      <c r="D170" s="133">
        <v>100</v>
      </c>
      <c r="E170" s="138"/>
      <c r="F170" s="46"/>
      <c r="G170" s="47"/>
      <c r="H170" s="46"/>
      <c r="I170" s="84"/>
      <c r="J170" s="85"/>
    </row>
    <row r="171" spans="1:10" ht="63">
      <c r="A171" s="44">
        <v>4</v>
      </c>
      <c r="B171" s="136" t="s">
        <v>78</v>
      </c>
      <c r="C171" s="87" t="s">
        <v>11</v>
      </c>
      <c r="D171" s="133">
        <v>10</v>
      </c>
      <c r="E171" s="16"/>
      <c r="F171" s="46"/>
      <c r="G171" s="47"/>
      <c r="H171" s="46"/>
      <c r="I171" s="69"/>
      <c r="J171" s="56"/>
    </row>
    <row r="172" spans="1:10" ht="252">
      <c r="A172" s="51">
        <v>5</v>
      </c>
      <c r="B172" s="18" t="s">
        <v>79</v>
      </c>
      <c r="C172" s="87" t="s">
        <v>11</v>
      </c>
      <c r="D172" s="133">
        <v>1</v>
      </c>
      <c r="E172" s="16"/>
      <c r="F172" s="46"/>
      <c r="G172" s="47"/>
      <c r="H172" s="46"/>
      <c r="I172" s="69"/>
      <c r="J172" s="56"/>
    </row>
    <row r="173" spans="1:10" ht="157.5">
      <c r="A173" s="16">
        <v>6</v>
      </c>
      <c r="B173" s="18" t="s">
        <v>80</v>
      </c>
      <c r="C173" s="87" t="s">
        <v>11</v>
      </c>
      <c r="D173" s="133">
        <v>350</v>
      </c>
      <c r="E173" s="16"/>
      <c r="F173" s="46"/>
      <c r="G173" s="47"/>
      <c r="H173" s="46"/>
      <c r="I173" s="69"/>
      <c r="J173" s="56"/>
    </row>
    <row r="174" spans="1:10" ht="63">
      <c r="A174" s="44">
        <v>7</v>
      </c>
      <c r="B174" s="18" t="s">
        <v>81</v>
      </c>
      <c r="C174" s="87" t="s">
        <v>11</v>
      </c>
      <c r="D174" s="133">
        <v>800</v>
      </c>
      <c r="E174" s="16"/>
      <c r="F174" s="46"/>
      <c r="G174" s="47"/>
      <c r="H174" s="46"/>
      <c r="I174" s="69"/>
      <c r="J174" s="56"/>
    </row>
    <row r="175" spans="1:10" ht="22.5" customHeight="1">
      <c r="A175" s="19"/>
      <c r="B175" s="39" t="s">
        <v>13</v>
      </c>
      <c r="C175" s="21"/>
      <c r="D175" s="22"/>
      <c r="E175" s="21"/>
      <c r="F175" s="24">
        <f>SUM(F168:F174)</f>
        <v>0</v>
      </c>
      <c r="G175" s="25"/>
      <c r="H175" s="24">
        <f>SUM(H168:H174)</f>
        <v>0</v>
      </c>
      <c r="I175" s="21"/>
      <c r="J175" s="21"/>
    </row>
    <row r="176" spans="1:10" ht="15.75">
      <c r="A176" s="57"/>
      <c r="B176" s="112"/>
      <c r="C176" s="113"/>
      <c r="D176" s="113"/>
      <c r="E176" s="80"/>
      <c r="F176" s="80"/>
      <c r="G176" s="80"/>
      <c r="H176" s="80"/>
      <c r="I176" s="80"/>
      <c r="J176" s="114"/>
    </row>
    <row r="177" spans="1:10" ht="15.75">
      <c r="A177" s="57"/>
      <c r="B177" s="112"/>
      <c r="C177" s="113"/>
      <c r="D177" s="113"/>
      <c r="E177" s="80"/>
      <c r="F177" s="80"/>
      <c r="G177" s="80"/>
      <c r="H177" s="80"/>
      <c r="I177" s="80"/>
      <c r="J177" s="114"/>
    </row>
    <row r="178" spans="1:10" ht="15.75">
      <c r="A178" s="316" t="s">
        <v>459</v>
      </c>
      <c r="B178" s="316"/>
      <c r="C178" s="316"/>
      <c r="D178" s="316"/>
      <c r="E178" s="316"/>
      <c r="F178" s="316"/>
      <c r="G178" s="316"/>
      <c r="H178" s="316"/>
      <c r="I178" s="316"/>
      <c r="J178" s="316"/>
    </row>
    <row r="179" spans="1:10" ht="47.25">
      <c r="A179" s="4" t="s">
        <v>0</v>
      </c>
      <c r="B179" s="4" t="s">
        <v>1</v>
      </c>
      <c r="C179" s="4" t="s">
        <v>2</v>
      </c>
      <c r="D179" s="4" t="s">
        <v>3</v>
      </c>
      <c r="E179" s="5" t="s">
        <v>4</v>
      </c>
      <c r="F179" s="5" t="s">
        <v>5</v>
      </c>
      <c r="G179" s="4" t="s">
        <v>6</v>
      </c>
      <c r="H179" s="5" t="s">
        <v>7</v>
      </c>
      <c r="I179" s="6" t="s">
        <v>8</v>
      </c>
      <c r="J179" s="7" t="s">
        <v>9</v>
      </c>
    </row>
    <row r="180" spans="1:10" ht="267.75">
      <c r="A180" s="51">
        <v>1</v>
      </c>
      <c r="B180" s="18" t="s">
        <v>82</v>
      </c>
      <c r="C180" s="139" t="s">
        <v>11</v>
      </c>
      <c r="D180" s="133">
        <v>2500</v>
      </c>
      <c r="E180" s="52"/>
      <c r="F180" s="70"/>
      <c r="G180" s="71"/>
      <c r="H180" s="70"/>
      <c r="I180" s="66"/>
      <c r="J180" s="54"/>
    </row>
    <row r="181" spans="1:10" ht="15.75">
      <c r="A181" s="19"/>
      <c r="B181" s="39" t="s">
        <v>13</v>
      </c>
      <c r="C181" s="21"/>
      <c r="D181" s="22"/>
      <c r="E181" s="21"/>
      <c r="F181" s="24">
        <f>SUM(F180)</f>
        <v>0</v>
      </c>
      <c r="G181" s="25"/>
      <c r="H181" s="24">
        <f>SUM(H179:H180)</f>
        <v>0</v>
      </c>
      <c r="I181" s="21"/>
      <c r="J181" s="21"/>
    </row>
    <row r="182" ht="15.75">
      <c r="A182" s="3"/>
    </row>
    <row r="183" ht="15.75">
      <c r="A183" s="3"/>
    </row>
    <row r="184" spans="1:10" ht="15" customHeight="1">
      <c r="A184" s="140"/>
      <c r="B184" s="140"/>
      <c r="C184" s="140"/>
      <c r="D184" s="140"/>
      <c r="E184" s="140"/>
      <c r="F184" s="140"/>
      <c r="G184" s="140"/>
      <c r="H184" s="140"/>
      <c r="I184" s="140"/>
      <c r="J184" s="140"/>
    </row>
    <row r="185" spans="1:10" ht="15.75">
      <c r="A185" s="57"/>
      <c r="B185" s="80"/>
      <c r="C185" s="80"/>
      <c r="D185" s="80"/>
      <c r="E185" s="80"/>
      <c r="F185" s="80"/>
      <c r="G185" s="80"/>
      <c r="H185" s="80"/>
      <c r="I185" s="80"/>
      <c r="J185" s="114"/>
    </row>
    <row r="187" spans="1:10" ht="15.75">
      <c r="A187" s="319" t="s">
        <v>458</v>
      </c>
      <c r="B187" s="319"/>
      <c r="C187" s="319"/>
      <c r="D187" s="319"/>
      <c r="E187" s="319"/>
      <c r="F187" s="319"/>
      <c r="G187" s="319"/>
      <c r="H187" s="319"/>
      <c r="I187" s="319"/>
      <c r="J187" s="319"/>
    </row>
    <row r="188" spans="1:10" ht="47.25">
      <c r="A188" s="4" t="s">
        <v>0</v>
      </c>
      <c r="B188" s="4" t="s">
        <v>1</v>
      </c>
      <c r="C188" s="4" t="s">
        <v>2</v>
      </c>
      <c r="D188" s="4" t="s">
        <v>3</v>
      </c>
      <c r="E188" s="5" t="s">
        <v>4</v>
      </c>
      <c r="F188" s="5" t="s">
        <v>5</v>
      </c>
      <c r="G188" s="4" t="s">
        <v>6</v>
      </c>
      <c r="H188" s="5" t="s">
        <v>7</v>
      </c>
      <c r="I188" s="6" t="s">
        <v>8</v>
      </c>
      <c r="J188" s="7" t="s">
        <v>9</v>
      </c>
    </row>
    <row r="189" spans="1:10" ht="47.25">
      <c r="A189" s="51">
        <v>1</v>
      </c>
      <c r="B189" s="141" t="s">
        <v>83</v>
      </c>
      <c r="C189" s="139" t="s">
        <v>11</v>
      </c>
      <c r="D189" s="133">
        <v>300</v>
      </c>
      <c r="E189" s="98"/>
      <c r="F189" s="70"/>
      <c r="G189" s="71"/>
      <c r="H189" s="70"/>
      <c r="I189" s="66"/>
      <c r="J189" s="54"/>
    </row>
    <row r="190" spans="1:10" ht="78.75">
      <c r="A190" s="16">
        <v>2</v>
      </c>
      <c r="B190" s="141" t="s">
        <v>84</v>
      </c>
      <c r="C190" s="139" t="s">
        <v>11</v>
      </c>
      <c r="D190" s="133">
        <v>30</v>
      </c>
      <c r="E190" s="98"/>
      <c r="F190" s="70"/>
      <c r="G190" s="71"/>
      <c r="H190" s="70"/>
      <c r="I190" s="69"/>
      <c r="J190" s="56"/>
    </row>
    <row r="191" spans="1:10" ht="78.75">
      <c r="A191" s="51">
        <v>3</v>
      </c>
      <c r="B191" s="141" t="s">
        <v>85</v>
      </c>
      <c r="C191" s="139" t="s">
        <v>11</v>
      </c>
      <c r="D191" s="142">
        <v>3000</v>
      </c>
      <c r="E191" s="98"/>
      <c r="F191" s="70"/>
      <c r="G191" s="71"/>
      <c r="H191" s="70"/>
      <c r="I191" s="69"/>
      <c r="J191" s="56"/>
    </row>
    <row r="192" spans="1:10" ht="47.25">
      <c r="A192" s="16">
        <v>4</v>
      </c>
      <c r="B192" s="40" t="s">
        <v>86</v>
      </c>
      <c r="C192" s="139" t="s">
        <v>11</v>
      </c>
      <c r="D192" s="143">
        <v>1000</v>
      </c>
      <c r="E192" s="98"/>
      <c r="F192" s="70"/>
      <c r="G192" s="71"/>
      <c r="H192" s="70"/>
      <c r="I192" s="69"/>
      <c r="J192" s="56"/>
    </row>
    <row r="193" spans="1:10" ht="47.25">
      <c r="A193" s="16">
        <v>5</v>
      </c>
      <c r="B193" s="40" t="s">
        <v>87</v>
      </c>
      <c r="C193" s="139" t="s">
        <v>11</v>
      </c>
      <c r="D193" s="143">
        <v>400</v>
      </c>
      <c r="E193" s="98"/>
      <c r="F193" s="70"/>
      <c r="G193" s="71"/>
      <c r="H193" s="70"/>
      <c r="I193" s="69"/>
      <c r="J193" s="56"/>
    </row>
    <row r="194" spans="1:10" ht="32.25" customHeight="1">
      <c r="A194" s="39">
        <v>6</v>
      </c>
      <c r="B194" s="67" t="s">
        <v>88</v>
      </c>
      <c r="C194" s="139" t="s">
        <v>11</v>
      </c>
      <c r="D194" s="143">
        <v>400</v>
      </c>
      <c r="E194" s="98"/>
      <c r="F194" s="70"/>
      <c r="G194" s="71"/>
      <c r="H194" s="70"/>
      <c r="I194" s="69"/>
      <c r="J194" s="56"/>
    </row>
    <row r="195" spans="1:10" ht="15.75">
      <c r="A195" s="19"/>
      <c r="B195" s="36" t="s">
        <v>13</v>
      </c>
      <c r="C195" s="21"/>
      <c r="D195" s="22"/>
      <c r="E195" s="21"/>
      <c r="F195" s="24">
        <f>SUM(F189:F194)</f>
        <v>0</v>
      </c>
      <c r="G195" s="25"/>
      <c r="H195" s="24">
        <f>SUM(H189:H194)</f>
        <v>0</v>
      </c>
      <c r="I195" s="21"/>
      <c r="J195" s="21"/>
    </row>
    <row r="198" spans="1:10" ht="12.75" customHeight="1">
      <c r="A198" s="316" t="s">
        <v>457</v>
      </c>
      <c r="B198" s="316"/>
      <c r="C198" s="316"/>
      <c r="D198" s="316"/>
      <c r="E198" s="316"/>
      <c r="F198" s="316"/>
      <c r="G198" s="316"/>
      <c r="H198" s="316"/>
      <c r="I198" s="316"/>
      <c r="J198" s="316"/>
    </row>
    <row r="199" spans="1:10" ht="47.25">
      <c r="A199" s="4" t="s">
        <v>0</v>
      </c>
      <c r="B199" s="4" t="s">
        <v>1</v>
      </c>
      <c r="C199" s="4" t="s">
        <v>2</v>
      </c>
      <c r="D199" s="4" t="s">
        <v>3</v>
      </c>
      <c r="E199" s="5" t="s">
        <v>4</v>
      </c>
      <c r="F199" s="5" t="s">
        <v>5</v>
      </c>
      <c r="G199" s="4" t="s">
        <v>6</v>
      </c>
      <c r="H199" s="5" t="s">
        <v>7</v>
      </c>
      <c r="I199" s="6" t="s">
        <v>8</v>
      </c>
      <c r="J199" s="7" t="s">
        <v>9</v>
      </c>
    </row>
    <row r="200" spans="1:10" ht="65.25">
      <c r="A200" s="51">
        <v>1</v>
      </c>
      <c r="B200" s="45" t="s">
        <v>427</v>
      </c>
      <c r="C200" s="139" t="s">
        <v>89</v>
      </c>
      <c r="D200" s="133">
        <v>10</v>
      </c>
      <c r="E200" s="52"/>
      <c r="F200" s="70"/>
      <c r="G200" s="71"/>
      <c r="H200" s="70"/>
      <c r="I200" s="66"/>
      <c r="J200" s="54"/>
    </row>
    <row r="201" spans="1:10" ht="49.5">
      <c r="A201" s="16">
        <v>2</v>
      </c>
      <c r="B201" s="45" t="s">
        <v>428</v>
      </c>
      <c r="C201" s="139" t="s">
        <v>89</v>
      </c>
      <c r="D201" s="133">
        <v>25</v>
      </c>
      <c r="E201" s="66"/>
      <c r="F201" s="70"/>
      <c r="G201" s="71"/>
      <c r="H201" s="70"/>
      <c r="I201" s="84"/>
      <c r="J201" s="85"/>
    </row>
    <row r="202" spans="1:10" ht="96.75">
      <c r="A202" s="99">
        <v>3</v>
      </c>
      <c r="B202" s="45" t="s">
        <v>429</v>
      </c>
      <c r="C202" s="139" t="s">
        <v>89</v>
      </c>
      <c r="D202" s="133">
        <v>12</v>
      </c>
      <c r="E202" s="16"/>
      <c r="F202" s="70"/>
      <c r="G202" s="71"/>
      <c r="H202" s="70"/>
      <c r="I202" s="69"/>
      <c r="J202" s="56"/>
    </row>
    <row r="203" spans="1:10" ht="81">
      <c r="A203" s="68">
        <v>4</v>
      </c>
      <c r="B203" s="45" t="s">
        <v>430</v>
      </c>
      <c r="C203" s="139" t="s">
        <v>89</v>
      </c>
      <c r="D203" s="133">
        <v>60</v>
      </c>
      <c r="E203" s="16"/>
      <c r="F203" s="70"/>
      <c r="G203" s="71"/>
      <c r="H203" s="70"/>
      <c r="I203" s="69"/>
      <c r="J203" s="56"/>
    </row>
    <row r="204" spans="1:10" ht="29.25" customHeight="1">
      <c r="A204" s="39">
        <v>5</v>
      </c>
      <c r="B204" s="45" t="s">
        <v>90</v>
      </c>
      <c r="C204" s="139" t="s">
        <v>11</v>
      </c>
      <c r="D204" s="133">
        <v>50</v>
      </c>
      <c r="E204" s="16"/>
      <c r="F204" s="70"/>
      <c r="G204" s="71"/>
      <c r="H204" s="70"/>
      <c r="I204" s="69"/>
      <c r="J204" s="56"/>
    </row>
    <row r="205" spans="1:10" ht="15.75">
      <c r="A205" s="19"/>
      <c r="B205" s="36" t="s">
        <v>13</v>
      </c>
      <c r="C205" s="21"/>
      <c r="D205" s="22"/>
      <c r="E205" s="21"/>
      <c r="F205" s="24">
        <f>SUM(F200:F204)</f>
        <v>0</v>
      </c>
      <c r="G205" s="25"/>
      <c r="H205" s="24">
        <f>SUM(H200:H204)</f>
        <v>0</v>
      </c>
      <c r="I205" s="21"/>
      <c r="J205" s="21"/>
    </row>
    <row r="208" spans="1:10" ht="15.75">
      <c r="A208" s="319" t="s">
        <v>456</v>
      </c>
      <c r="B208" s="319"/>
      <c r="C208" s="319"/>
      <c r="D208" s="319"/>
      <c r="E208" s="319"/>
      <c r="F208" s="319"/>
      <c r="G208" s="319"/>
      <c r="H208" s="319"/>
      <c r="I208" s="319"/>
      <c r="J208" s="319"/>
    </row>
    <row r="209" spans="1:10" ht="47.25">
      <c r="A209" s="4" t="s">
        <v>0</v>
      </c>
      <c r="B209" s="4" t="s">
        <v>1</v>
      </c>
      <c r="C209" s="4" t="s">
        <v>2</v>
      </c>
      <c r="D209" s="4" t="s">
        <v>3</v>
      </c>
      <c r="E209" s="5" t="s">
        <v>4</v>
      </c>
      <c r="F209" s="5" t="s">
        <v>5</v>
      </c>
      <c r="G209" s="4" t="s">
        <v>6</v>
      </c>
      <c r="H209" s="5" t="s">
        <v>7</v>
      </c>
      <c r="I209" s="6" t="s">
        <v>8</v>
      </c>
      <c r="J209" s="7" t="s">
        <v>9</v>
      </c>
    </row>
    <row r="210" spans="1:10" ht="63">
      <c r="A210" s="16">
        <v>1</v>
      </c>
      <c r="B210" s="141" t="s">
        <v>91</v>
      </c>
      <c r="C210" s="139" t="s">
        <v>11</v>
      </c>
      <c r="D210" s="133">
        <v>4</v>
      </c>
      <c r="E210" s="103"/>
      <c r="F210" s="103"/>
      <c r="G210" s="144"/>
      <c r="H210" s="103"/>
      <c r="I210" s="69"/>
      <c r="J210" s="56"/>
    </row>
    <row r="211" spans="1:10" ht="11.25" customHeight="1">
      <c r="A211" s="19"/>
      <c r="B211" s="36" t="s">
        <v>13</v>
      </c>
      <c r="C211" s="21"/>
      <c r="D211" s="22"/>
      <c r="E211" s="21"/>
      <c r="F211" s="24">
        <f>SUM(F210:F210)</f>
        <v>0</v>
      </c>
      <c r="G211" s="25"/>
      <c r="H211" s="24">
        <f>SUM(H210:H210)</f>
        <v>0</v>
      </c>
      <c r="I211" s="21"/>
      <c r="J211" s="21"/>
    </row>
    <row r="212" ht="15.75">
      <c r="B212" s="3" t="s">
        <v>92</v>
      </c>
    </row>
    <row r="215" spans="1:10" ht="15.75">
      <c r="A215" s="319" t="s">
        <v>455</v>
      </c>
      <c r="B215" s="319"/>
      <c r="C215" s="319"/>
      <c r="D215" s="319"/>
      <c r="E215" s="319"/>
      <c r="F215" s="319"/>
      <c r="G215" s="319"/>
      <c r="H215" s="319"/>
      <c r="I215" s="319"/>
      <c r="J215" s="319"/>
    </row>
    <row r="216" spans="1:10" ht="47.25">
      <c r="A216" s="4" t="s">
        <v>0</v>
      </c>
      <c r="B216" s="4" t="s">
        <v>1</v>
      </c>
      <c r="C216" s="4" t="s">
        <v>2</v>
      </c>
      <c r="D216" s="4" t="s">
        <v>3</v>
      </c>
      <c r="E216" s="5" t="s">
        <v>4</v>
      </c>
      <c r="F216" s="5" t="s">
        <v>5</v>
      </c>
      <c r="G216" s="4" t="s">
        <v>6</v>
      </c>
      <c r="H216" s="5" t="s">
        <v>7</v>
      </c>
      <c r="I216" s="6" t="s">
        <v>8</v>
      </c>
      <c r="J216" s="7" t="s">
        <v>9</v>
      </c>
    </row>
    <row r="217" spans="1:10" ht="173.25">
      <c r="A217" s="51">
        <v>1</v>
      </c>
      <c r="B217" s="145" t="s">
        <v>93</v>
      </c>
      <c r="C217" s="146" t="s">
        <v>11</v>
      </c>
      <c r="D217" s="146">
        <v>10</v>
      </c>
      <c r="E217" s="52"/>
      <c r="F217" s="70"/>
      <c r="G217" s="71"/>
      <c r="H217" s="70"/>
      <c r="I217" s="66"/>
      <c r="J217" s="54"/>
    </row>
    <row r="218" spans="1:10" ht="315">
      <c r="A218" s="16">
        <v>2</v>
      </c>
      <c r="B218" s="147" t="s">
        <v>431</v>
      </c>
      <c r="C218" s="146" t="s">
        <v>11</v>
      </c>
      <c r="D218" s="146">
        <v>30</v>
      </c>
      <c r="E218" s="52"/>
      <c r="F218" s="70"/>
      <c r="G218" s="71"/>
      <c r="H218" s="70"/>
      <c r="I218" s="69"/>
      <c r="J218" s="56"/>
    </row>
    <row r="219" spans="1:10" ht="15.75">
      <c r="A219" s="19"/>
      <c r="B219" s="36"/>
      <c r="C219" s="21"/>
      <c r="D219" s="22"/>
      <c r="E219" s="21"/>
      <c r="F219" s="24">
        <f>SUM(F217:F218)</f>
        <v>0</v>
      </c>
      <c r="G219" s="25"/>
      <c r="H219" s="24">
        <f>SUM(H217:H218)</f>
        <v>0</v>
      </c>
      <c r="I219" s="21"/>
      <c r="J219" s="21"/>
    </row>
    <row r="222" spans="1:10" ht="15.75">
      <c r="A222" s="319" t="s">
        <v>454</v>
      </c>
      <c r="B222" s="319"/>
      <c r="C222" s="319"/>
      <c r="D222" s="319"/>
      <c r="E222" s="319"/>
      <c r="F222" s="319"/>
      <c r="G222" s="319"/>
      <c r="H222" s="319"/>
      <c r="I222" s="319"/>
      <c r="J222" s="319"/>
    </row>
    <row r="223" spans="1:10" ht="47.25">
      <c r="A223" s="4" t="s">
        <v>0</v>
      </c>
      <c r="B223" s="4" t="s">
        <v>1</v>
      </c>
      <c r="C223" s="4" t="s">
        <v>2</v>
      </c>
      <c r="D223" s="4" t="s">
        <v>3</v>
      </c>
      <c r="E223" s="5" t="s">
        <v>4</v>
      </c>
      <c r="F223" s="5" t="s">
        <v>5</v>
      </c>
      <c r="G223" s="4" t="s">
        <v>6</v>
      </c>
      <c r="H223" s="5" t="s">
        <v>7</v>
      </c>
      <c r="I223" s="6" t="s">
        <v>8</v>
      </c>
      <c r="J223" s="7" t="s">
        <v>9</v>
      </c>
    </row>
    <row r="224" spans="1:10" ht="126">
      <c r="A224" s="51">
        <v>1</v>
      </c>
      <c r="B224" s="148" t="s">
        <v>94</v>
      </c>
      <c r="C224" s="149" t="s">
        <v>11</v>
      </c>
      <c r="D224" s="150">
        <v>400</v>
      </c>
      <c r="E224" s="52"/>
      <c r="F224" s="70"/>
      <c r="G224" s="71"/>
      <c r="H224" s="70"/>
      <c r="I224" s="66"/>
      <c r="J224" s="54"/>
    </row>
    <row r="225" spans="1:10" ht="126">
      <c r="A225" s="16">
        <v>2</v>
      </c>
      <c r="B225" s="10" t="s">
        <v>95</v>
      </c>
      <c r="C225" s="149" t="s">
        <v>11</v>
      </c>
      <c r="D225" s="150">
        <v>50</v>
      </c>
      <c r="E225" s="66"/>
      <c r="F225" s="70"/>
      <c r="G225" s="71"/>
      <c r="H225" s="70"/>
      <c r="I225" s="84"/>
      <c r="J225" s="85"/>
    </row>
    <row r="226" spans="1:10" ht="126">
      <c r="A226" s="99">
        <v>3</v>
      </c>
      <c r="B226" s="148" t="s">
        <v>96</v>
      </c>
      <c r="C226" s="149" t="s">
        <v>11</v>
      </c>
      <c r="D226" s="150">
        <v>50</v>
      </c>
      <c r="E226" s="16"/>
      <c r="F226" s="70"/>
      <c r="G226" s="71"/>
      <c r="H226" s="70"/>
      <c r="I226" s="69"/>
      <c r="J226" s="56"/>
    </row>
    <row r="227" spans="1:10" ht="94.5">
      <c r="A227" s="51">
        <v>4</v>
      </c>
      <c r="B227" s="151" t="s">
        <v>97</v>
      </c>
      <c r="C227" s="149" t="s">
        <v>11</v>
      </c>
      <c r="D227" s="149">
        <v>60</v>
      </c>
      <c r="E227" s="16"/>
      <c r="F227" s="70"/>
      <c r="G227" s="71"/>
      <c r="H227" s="70"/>
      <c r="I227" s="69"/>
      <c r="J227" s="56"/>
    </row>
    <row r="228" spans="1:10" ht="94.5">
      <c r="A228" s="16">
        <v>5</v>
      </c>
      <c r="B228" s="151" t="s">
        <v>98</v>
      </c>
      <c r="C228" s="149" t="s">
        <v>11</v>
      </c>
      <c r="D228" s="149">
        <v>60</v>
      </c>
      <c r="E228" s="16"/>
      <c r="F228" s="70"/>
      <c r="G228" s="71"/>
      <c r="H228" s="70"/>
      <c r="I228" s="69"/>
      <c r="J228" s="56"/>
    </row>
    <row r="229" spans="1:10" ht="141.75">
      <c r="A229" s="99">
        <v>6</v>
      </c>
      <c r="B229" s="152" t="s">
        <v>99</v>
      </c>
      <c r="C229" s="150" t="s">
        <v>11</v>
      </c>
      <c r="D229" s="150">
        <v>5</v>
      </c>
      <c r="E229" s="16"/>
      <c r="F229" s="70"/>
      <c r="G229" s="71"/>
      <c r="H229" s="70"/>
      <c r="I229" s="69"/>
      <c r="J229" s="56"/>
    </row>
    <row r="230" spans="1:10" ht="141.75">
      <c r="A230" s="51">
        <v>7</v>
      </c>
      <c r="B230" s="151" t="s">
        <v>100</v>
      </c>
      <c r="C230" s="149" t="s">
        <v>11</v>
      </c>
      <c r="D230" s="149">
        <v>100</v>
      </c>
      <c r="E230" s="16"/>
      <c r="F230" s="70"/>
      <c r="G230" s="71"/>
      <c r="H230" s="70"/>
      <c r="I230" s="69"/>
      <c r="J230" s="56"/>
    </row>
    <row r="231" spans="1:10" ht="78.75">
      <c r="A231" s="16">
        <v>8</v>
      </c>
      <c r="B231" s="151" t="s">
        <v>101</v>
      </c>
      <c r="C231" s="149" t="s">
        <v>11</v>
      </c>
      <c r="D231" s="149">
        <v>10</v>
      </c>
      <c r="E231" s="16"/>
      <c r="F231" s="70"/>
      <c r="G231" s="71"/>
      <c r="H231" s="70"/>
      <c r="I231" s="69"/>
      <c r="J231" s="56"/>
    </row>
    <row r="232" spans="1:10" ht="63">
      <c r="A232" s="99">
        <v>9</v>
      </c>
      <c r="B232" s="151" t="s">
        <v>102</v>
      </c>
      <c r="C232" s="149" t="s">
        <v>11</v>
      </c>
      <c r="D232" s="149">
        <v>20</v>
      </c>
      <c r="E232" s="16"/>
      <c r="F232" s="70"/>
      <c r="G232" s="71"/>
      <c r="H232" s="70"/>
      <c r="I232" s="69"/>
      <c r="J232" s="56"/>
    </row>
    <row r="233" spans="1:10" ht="31.5">
      <c r="A233" s="51">
        <v>10</v>
      </c>
      <c r="B233" s="100" t="s">
        <v>103</v>
      </c>
      <c r="C233" s="149" t="s">
        <v>11</v>
      </c>
      <c r="D233" s="149">
        <v>80</v>
      </c>
      <c r="E233" s="16"/>
      <c r="F233" s="70"/>
      <c r="G233" s="71"/>
      <c r="H233" s="70"/>
      <c r="I233" s="69"/>
      <c r="J233" s="56"/>
    </row>
    <row r="234" spans="1:10" ht="33.75" customHeight="1">
      <c r="A234" s="16">
        <v>11</v>
      </c>
      <c r="B234" s="100" t="s">
        <v>104</v>
      </c>
      <c r="C234" s="149" t="s">
        <v>11</v>
      </c>
      <c r="D234" s="149">
        <v>10</v>
      </c>
      <c r="E234" s="16"/>
      <c r="F234" s="70"/>
      <c r="G234" s="71"/>
      <c r="H234" s="70"/>
      <c r="I234" s="69"/>
      <c r="J234" s="56"/>
    </row>
    <row r="235" spans="1:10" ht="47.25">
      <c r="A235" s="99">
        <v>12</v>
      </c>
      <c r="B235" s="100" t="s">
        <v>105</v>
      </c>
      <c r="C235" s="149" t="s">
        <v>11</v>
      </c>
      <c r="D235" s="149">
        <v>1</v>
      </c>
      <c r="E235" s="16"/>
      <c r="F235" s="70"/>
      <c r="G235" s="71"/>
      <c r="H235" s="70"/>
      <c r="I235" s="69"/>
      <c r="J235" s="56"/>
    </row>
    <row r="236" spans="1:10" ht="126">
      <c r="A236" s="51">
        <v>13</v>
      </c>
      <c r="B236" s="100" t="s">
        <v>106</v>
      </c>
      <c r="C236" s="149" t="s">
        <v>11</v>
      </c>
      <c r="D236" s="149">
        <v>100</v>
      </c>
      <c r="E236" s="16"/>
      <c r="F236" s="70"/>
      <c r="G236" s="71"/>
      <c r="H236" s="70"/>
      <c r="I236" s="69"/>
      <c r="J236" s="56"/>
    </row>
    <row r="237" spans="1:10" ht="15.75">
      <c r="A237" s="19"/>
      <c r="B237" s="36" t="s">
        <v>13</v>
      </c>
      <c r="C237" s="21"/>
      <c r="D237" s="22"/>
      <c r="E237" s="21"/>
      <c r="F237" s="24">
        <f>SUM(F224:F236)</f>
        <v>0</v>
      </c>
      <c r="G237" s="25"/>
      <c r="H237" s="24">
        <f>SUM(H224:H236)</f>
        <v>0</v>
      </c>
      <c r="I237" s="21"/>
      <c r="J237" s="21"/>
    </row>
    <row r="241" spans="1:10" ht="15.75">
      <c r="A241" s="319" t="s">
        <v>453</v>
      </c>
      <c r="B241" s="319"/>
      <c r="C241" s="319"/>
      <c r="D241" s="319"/>
      <c r="E241" s="319"/>
      <c r="F241" s="319"/>
      <c r="G241" s="319"/>
      <c r="H241" s="319"/>
      <c r="I241" s="319"/>
      <c r="J241" s="319"/>
    </row>
    <row r="242" spans="1:10" ht="47.25">
      <c r="A242" s="4" t="s">
        <v>0</v>
      </c>
      <c r="B242" s="4" t="s">
        <v>1</v>
      </c>
      <c r="C242" s="4" t="s">
        <v>2</v>
      </c>
      <c r="D242" s="4" t="s">
        <v>3</v>
      </c>
      <c r="E242" s="5" t="s">
        <v>4</v>
      </c>
      <c r="F242" s="5" t="s">
        <v>5</v>
      </c>
      <c r="G242" s="4" t="s">
        <v>6</v>
      </c>
      <c r="H242" s="5" t="s">
        <v>7</v>
      </c>
      <c r="I242" s="6" t="s">
        <v>8</v>
      </c>
      <c r="J242" s="7" t="s">
        <v>9</v>
      </c>
    </row>
    <row r="243" spans="1:10" ht="141.75">
      <c r="A243" s="51">
        <v>1</v>
      </c>
      <c r="B243" s="148" t="s">
        <v>107</v>
      </c>
      <c r="C243" s="150" t="s">
        <v>11</v>
      </c>
      <c r="D243" s="150">
        <v>12</v>
      </c>
      <c r="E243" s="52"/>
      <c r="F243" s="70"/>
      <c r="G243" s="71"/>
      <c r="H243" s="70"/>
      <c r="I243" s="66"/>
      <c r="J243" s="54"/>
    </row>
    <row r="244" spans="1:10" ht="63">
      <c r="A244" s="16">
        <v>2</v>
      </c>
      <c r="B244" s="148" t="s">
        <v>108</v>
      </c>
      <c r="C244" s="150" t="s">
        <v>11</v>
      </c>
      <c r="D244" s="150">
        <v>50</v>
      </c>
      <c r="E244" s="52"/>
      <c r="F244" s="70"/>
      <c r="G244" s="71"/>
      <c r="H244" s="70"/>
      <c r="I244" s="84"/>
      <c r="J244" s="85"/>
    </row>
    <row r="245" spans="1:10" ht="141.75">
      <c r="A245" s="99">
        <v>3</v>
      </c>
      <c r="B245" s="148" t="s">
        <v>109</v>
      </c>
      <c r="C245" s="150" t="s">
        <v>110</v>
      </c>
      <c r="D245" s="150">
        <v>7</v>
      </c>
      <c r="E245" s="52"/>
      <c r="F245" s="70"/>
      <c r="G245" s="71"/>
      <c r="H245" s="70"/>
      <c r="I245" s="69"/>
      <c r="J245" s="56"/>
    </row>
    <row r="246" spans="1:10" ht="220.5">
      <c r="A246" s="51">
        <v>4</v>
      </c>
      <c r="B246" s="148" t="s">
        <v>436</v>
      </c>
      <c r="C246" s="150" t="s">
        <v>11</v>
      </c>
      <c r="D246" s="150">
        <v>250</v>
      </c>
      <c r="E246" s="52"/>
      <c r="F246" s="70"/>
      <c r="G246" s="71"/>
      <c r="H246" s="70"/>
      <c r="I246" s="69"/>
      <c r="J246" s="85"/>
    </row>
    <row r="247" spans="1:10" ht="220.5">
      <c r="A247" s="16">
        <v>5</v>
      </c>
      <c r="B247" s="148" t="s">
        <v>432</v>
      </c>
      <c r="C247" s="150" t="s">
        <v>11</v>
      </c>
      <c r="D247" s="150">
        <v>50</v>
      </c>
      <c r="E247" s="52"/>
      <c r="F247" s="70"/>
      <c r="G247" s="71"/>
      <c r="H247" s="70"/>
      <c r="I247" s="153"/>
      <c r="J247" s="69"/>
    </row>
    <row r="248" spans="1:10" ht="94.5">
      <c r="A248" s="99">
        <v>6</v>
      </c>
      <c r="B248" s="148" t="s">
        <v>111</v>
      </c>
      <c r="C248" s="150" t="s">
        <v>11</v>
      </c>
      <c r="D248" s="150">
        <v>50</v>
      </c>
      <c r="E248" s="52"/>
      <c r="F248" s="70"/>
      <c r="G248" s="71"/>
      <c r="H248" s="70"/>
      <c r="I248" s="69"/>
      <c r="J248" s="154"/>
    </row>
    <row r="249" spans="1:10" ht="52.5" customHeight="1">
      <c r="A249" s="51">
        <v>7</v>
      </c>
      <c r="B249" s="155" t="s">
        <v>112</v>
      </c>
      <c r="C249" s="150" t="s">
        <v>11</v>
      </c>
      <c r="D249" s="150">
        <v>3</v>
      </c>
      <c r="E249" s="52"/>
      <c r="F249" s="70"/>
      <c r="G249" s="71"/>
      <c r="H249" s="70"/>
      <c r="I249" s="69"/>
      <c r="J249" s="56"/>
    </row>
    <row r="250" spans="1:10" ht="78.75">
      <c r="A250" s="16">
        <v>8</v>
      </c>
      <c r="B250" s="156" t="s">
        <v>113</v>
      </c>
      <c r="C250" s="150" t="s">
        <v>11</v>
      </c>
      <c r="D250" s="150">
        <v>5</v>
      </c>
      <c r="E250" s="52"/>
      <c r="F250" s="70"/>
      <c r="G250" s="71"/>
      <c r="H250" s="70"/>
      <c r="I250" s="69"/>
      <c r="J250" s="56"/>
    </row>
    <row r="251" spans="1:10" ht="94.5">
      <c r="A251" s="99">
        <v>9</v>
      </c>
      <c r="B251" s="155" t="s">
        <v>114</v>
      </c>
      <c r="C251" s="150" t="s">
        <v>11</v>
      </c>
      <c r="D251" s="150">
        <v>8</v>
      </c>
      <c r="E251" s="52"/>
      <c r="F251" s="70"/>
      <c r="G251" s="71"/>
      <c r="H251" s="70"/>
      <c r="I251" s="69"/>
      <c r="J251" s="56"/>
    </row>
    <row r="252" spans="1:10" ht="220.5">
      <c r="A252" s="51">
        <v>10</v>
      </c>
      <c r="B252" s="155" t="s">
        <v>115</v>
      </c>
      <c r="C252" s="150" t="s">
        <v>11</v>
      </c>
      <c r="D252" s="150">
        <v>1</v>
      </c>
      <c r="E252" s="52"/>
      <c r="F252" s="70"/>
      <c r="G252" s="71"/>
      <c r="H252" s="70"/>
      <c r="I252" s="69"/>
      <c r="J252" s="56"/>
    </row>
    <row r="253" spans="1:10" ht="126">
      <c r="A253" s="16">
        <v>11</v>
      </c>
      <c r="B253" s="155" t="s">
        <v>116</v>
      </c>
      <c r="C253" s="150" t="s">
        <v>11</v>
      </c>
      <c r="D253" s="1">
        <v>10</v>
      </c>
      <c r="E253" s="52"/>
      <c r="F253" s="70"/>
      <c r="G253" s="71"/>
      <c r="H253" s="70"/>
      <c r="I253" s="69"/>
      <c r="J253" s="56"/>
    </row>
    <row r="254" spans="1:10" ht="47.25">
      <c r="A254" s="99">
        <v>12</v>
      </c>
      <c r="B254" s="157" t="s">
        <v>117</v>
      </c>
      <c r="C254" s="150" t="s">
        <v>11</v>
      </c>
      <c r="D254" s="1">
        <v>1</v>
      </c>
      <c r="E254" s="52"/>
      <c r="F254" s="70"/>
      <c r="G254" s="71"/>
      <c r="H254" s="70"/>
      <c r="I254" s="69"/>
      <c r="J254" s="56"/>
    </row>
    <row r="255" spans="1:10" ht="47.25">
      <c r="A255" s="51">
        <v>13</v>
      </c>
      <c r="B255" s="55" t="s">
        <v>118</v>
      </c>
      <c r="C255" s="150" t="s">
        <v>11</v>
      </c>
      <c r="D255" s="1">
        <v>1</v>
      </c>
      <c r="E255" s="52"/>
      <c r="F255" s="70"/>
      <c r="G255" s="71"/>
      <c r="H255" s="70"/>
      <c r="I255" s="69"/>
      <c r="J255" s="56"/>
    </row>
    <row r="256" spans="1:10" ht="19.5" customHeight="1">
      <c r="A256" s="19"/>
      <c r="B256" s="36" t="s">
        <v>13</v>
      </c>
      <c r="C256" s="21"/>
      <c r="D256" s="22"/>
      <c r="E256" s="21"/>
      <c r="F256" s="24">
        <f>SUM(F243:F255)</f>
        <v>0</v>
      </c>
      <c r="G256" s="25"/>
      <c r="H256" s="24">
        <f>SUM(H243:H255)</f>
        <v>0</v>
      </c>
      <c r="I256" s="21"/>
      <c r="J256" s="21"/>
    </row>
    <row r="259" spans="1:10" ht="15.75">
      <c r="A259" s="316" t="s">
        <v>452</v>
      </c>
      <c r="B259" s="316"/>
      <c r="C259" s="316"/>
      <c r="D259" s="316"/>
      <c r="E259" s="316"/>
      <c r="F259" s="316"/>
      <c r="G259" s="316"/>
      <c r="H259" s="316"/>
      <c r="I259" s="316"/>
      <c r="J259" s="316"/>
    </row>
    <row r="260" spans="1:10" ht="47.25">
      <c r="A260" s="4" t="s">
        <v>0</v>
      </c>
      <c r="B260" s="4" t="s">
        <v>1</v>
      </c>
      <c r="C260" s="4" t="s">
        <v>2</v>
      </c>
      <c r="D260" s="4" t="s">
        <v>3</v>
      </c>
      <c r="E260" s="5" t="s">
        <v>4</v>
      </c>
      <c r="F260" s="5" t="s">
        <v>5</v>
      </c>
      <c r="G260" s="4" t="s">
        <v>6</v>
      </c>
      <c r="H260" s="5" t="s">
        <v>7</v>
      </c>
      <c r="I260" s="6" t="s">
        <v>8</v>
      </c>
      <c r="J260" s="7" t="s">
        <v>9</v>
      </c>
    </row>
    <row r="261" spans="1:10" ht="63">
      <c r="A261" s="51">
        <v>1</v>
      </c>
      <c r="B261" s="148" t="s">
        <v>119</v>
      </c>
      <c r="C261" s="150" t="s">
        <v>11</v>
      </c>
      <c r="D261" s="150">
        <v>3000</v>
      </c>
      <c r="E261" s="158"/>
      <c r="F261" s="70"/>
      <c r="G261" s="71"/>
      <c r="H261" s="70"/>
      <c r="I261" s="66"/>
      <c r="J261" s="54"/>
    </row>
    <row r="262" spans="1:10" ht="63">
      <c r="A262" s="16">
        <v>2</v>
      </c>
      <c r="B262" s="148" t="s">
        <v>120</v>
      </c>
      <c r="C262" s="150" t="s">
        <v>11</v>
      </c>
      <c r="D262" s="150">
        <v>30</v>
      </c>
      <c r="E262" s="159"/>
      <c r="F262" s="70"/>
      <c r="G262" s="71"/>
      <c r="H262" s="70"/>
      <c r="I262" s="84"/>
      <c r="J262" s="85"/>
    </row>
    <row r="263" spans="1:12" ht="24" customHeight="1">
      <c r="A263" s="99">
        <v>3</v>
      </c>
      <c r="B263" s="148" t="s">
        <v>121</v>
      </c>
      <c r="C263" s="150" t="s">
        <v>11</v>
      </c>
      <c r="D263" s="150">
        <v>3000</v>
      </c>
      <c r="E263" s="130"/>
      <c r="F263" s="70"/>
      <c r="G263" s="71"/>
      <c r="H263" s="70"/>
      <c r="I263" s="69"/>
      <c r="J263" s="56"/>
      <c r="L263" s="160"/>
    </row>
    <row r="264" spans="1:10" ht="63">
      <c r="A264" s="68">
        <v>4</v>
      </c>
      <c r="B264" s="148" t="s">
        <v>122</v>
      </c>
      <c r="C264" s="150" t="s">
        <v>11</v>
      </c>
      <c r="D264" s="150">
        <v>300</v>
      </c>
      <c r="E264" s="130"/>
      <c r="F264" s="70"/>
      <c r="G264" s="71"/>
      <c r="H264" s="70"/>
      <c r="I264" s="69"/>
      <c r="J264" s="56"/>
    </row>
    <row r="265" spans="1:10" ht="19.5" customHeight="1">
      <c r="A265" s="19"/>
      <c r="B265" s="36" t="s">
        <v>13</v>
      </c>
      <c r="C265" s="21"/>
      <c r="D265" s="22"/>
      <c r="E265" s="21"/>
      <c r="F265" s="24">
        <f>SUM(F261:F264)</f>
        <v>0</v>
      </c>
      <c r="G265" s="25"/>
      <c r="H265" s="24">
        <f>SUM(H261:H264)</f>
        <v>0</v>
      </c>
      <c r="I265" s="21"/>
      <c r="J265" s="21"/>
    </row>
    <row r="266" ht="12.75" customHeight="1"/>
    <row r="267" ht="12.75" customHeight="1"/>
    <row r="268" spans="1:10" ht="15.75">
      <c r="A268" s="316" t="s">
        <v>451</v>
      </c>
      <c r="B268" s="316"/>
      <c r="C268" s="316"/>
      <c r="D268" s="316"/>
      <c r="E268" s="316"/>
      <c r="F268" s="316"/>
      <c r="G268" s="316"/>
      <c r="H268" s="316"/>
      <c r="I268" s="316"/>
      <c r="J268" s="316"/>
    </row>
    <row r="269" spans="1:10" ht="47.25">
      <c r="A269" s="4" t="s">
        <v>0</v>
      </c>
      <c r="B269" s="4" t="s">
        <v>1</v>
      </c>
      <c r="C269" s="75" t="s">
        <v>2</v>
      </c>
      <c r="D269" s="75" t="s">
        <v>3</v>
      </c>
      <c r="E269" s="74" t="s">
        <v>4</v>
      </c>
      <c r="F269" s="74" t="s">
        <v>5</v>
      </c>
      <c r="G269" s="75" t="s">
        <v>6</v>
      </c>
      <c r="H269" s="74" t="s">
        <v>7</v>
      </c>
      <c r="I269" s="76" t="s">
        <v>8</v>
      </c>
      <c r="J269" s="7" t="s">
        <v>9</v>
      </c>
    </row>
    <row r="270" spans="1:10" ht="78.75">
      <c r="A270" s="39">
        <v>1</v>
      </c>
      <c r="B270" s="108" t="s">
        <v>123</v>
      </c>
      <c r="C270" s="161" t="s">
        <v>11</v>
      </c>
      <c r="D270" s="161">
        <v>20</v>
      </c>
      <c r="E270" s="38"/>
      <c r="F270" s="14"/>
      <c r="G270" s="15"/>
      <c r="H270" s="14"/>
      <c r="I270" s="16"/>
      <c r="J270" s="17"/>
    </row>
    <row r="271" spans="1:10" ht="12.75" customHeight="1">
      <c r="A271" s="19"/>
      <c r="B271" s="36" t="s">
        <v>13</v>
      </c>
      <c r="C271" s="21"/>
      <c r="D271" s="22"/>
      <c r="E271" s="21"/>
      <c r="F271" s="24">
        <f>SUM(F270)</f>
        <v>0</v>
      </c>
      <c r="G271" s="25"/>
      <c r="H271" s="24">
        <f>SUM(H269:H270)</f>
        <v>0</v>
      </c>
      <c r="I271" s="21"/>
      <c r="J271" s="21"/>
    </row>
    <row r="272" ht="12.75" customHeight="1"/>
    <row r="273" ht="12.75" customHeight="1"/>
    <row r="274" spans="1:10" ht="12.75" customHeight="1">
      <c r="A274" s="316" t="s">
        <v>440</v>
      </c>
      <c r="B274" s="316"/>
      <c r="C274" s="316"/>
      <c r="D274" s="316"/>
      <c r="E274" s="316"/>
      <c r="F274" s="316"/>
      <c r="G274" s="316"/>
      <c r="H274" s="316"/>
      <c r="I274" s="316"/>
      <c r="J274" s="316"/>
    </row>
    <row r="275" spans="1:10" ht="47.25">
      <c r="A275" s="4" t="s">
        <v>0</v>
      </c>
      <c r="B275" s="4" t="s">
        <v>1</v>
      </c>
      <c r="C275" s="4" t="s">
        <v>2</v>
      </c>
      <c r="D275" s="4" t="s">
        <v>3</v>
      </c>
      <c r="E275" s="5" t="s">
        <v>4</v>
      </c>
      <c r="F275" s="5" t="s">
        <v>5</v>
      </c>
      <c r="G275" s="4" t="s">
        <v>6</v>
      </c>
      <c r="H275" s="5" t="s">
        <v>7</v>
      </c>
      <c r="I275" s="6" t="s">
        <v>8</v>
      </c>
      <c r="J275" s="7" t="s">
        <v>9</v>
      </c>
    </row>
    <row r="276" spans="1:10" ht="31.5">
      <c r="A276" s="51">
        <v>1</v>
      </c>
      <c r="B276" s="111" t="s">
        <v>124</v>
      </c>
      <c r="C276" s="162" t="s">
        <v>19</v>
      </c>
      <c r="D276" s="44">
        <v>2000</v>
      </c>
      <c r="E276" s="52"/>
      <c r="F276" s="70"/>
      <c r="G276" s="71"/>
      <c r="H276" s="70"/>
      <c r="I276" s="66"/>
      <c r="J276" s="54"/>
    </row>
    <row r="277" spans="1:10" ht="15.75">
      <c r="A277" s="19"/>
      <c r="B277" s="39" t="s">
        <v>13</v>
      </c>
      <c r="C277" s="21"/>
      <c r="D277" s="22"/>
      <c r="E277" s="21"/>
      <c r="F277" s="24">
        <f>SUM(F276)</f>
        <v>0</v>
      </c>
      <c r="G277" s="25"/>
      <c r="H277" s="24">
        <f>SUM(H276)</f>
        <v>0</v>
      </c>
      <c r="I277" s="21"/>
      <c r="J277" s="21"/>
    </row>
    <row r="278" ht="12.75" customHeight="1"/>
    <row r="279" ht="12.75" customHeight="1"/>
    <row r="280" ht="12.75" customHeight="1"/>
    <row r="281" spans="1:10" ht="15.75">
      <c r="A281" s="321" t="s">
        <v>450</v>
      </c>
      <c r="B281" s="321"/>
      <c r="C281" s="321"/>
      <c r="D281" s="321"/>
      <c r="E281" s="321"/>
      <c r="F281" s="321"/>
      <c r="G281" s="321"/>
      <c r="H281" s="321"/>
      <c r="I281" s="321"/>
      <c r="J281" s="321"/>
    </row>
    <row r="282" spans="1:10" ht="47.25">
      <c r="A282" s="4" t="s">
        <v>0</v>
      </c>
      <c r="B282" s="4" t="s">
        <v>1</v>
      </c>
      <c r="C282" s="4" t="s">
        <v>2</v>
      </c>
      <c r="D282" s="4" t="s">
        <v>3</v>
      </c>
      <c r="E282" s="5" t="s">
        <v>4</v>
      </c>
      <c r="F282" s="5" t="s">
        <v>5</v>
      </c>
      <c r="G282" s="4" t="s">
        <v>6</v>
      </c>
      <c r="H282" s="5" t="s">
        <v>7</v>
      </c>
      <c r="I282" s="6" t="s">
        <v>8</v>
      </c>
      <c r="J282" s="7" t="s">
        <v>9</v>
      </c>
    </row>
    <row r="283" spans="1:13" ht="157.5">
      <c r="A283" s="16">
        <v>1</v>
      </c>
      <c r="B283" s="111" t="s">
        <v>125</v>
      </c>
      <c r="C283" s="44" t="s">
        <v>19</v>
      </c>
      <c r="D283" s="44">
        <v>100</v>
      </c>
      <c r="E283" s="163"/>
      <c r="F283" s="164"/>
      <c r="G283" s="71"/>
      <c r="H283" s="164"/>
      <c r="I283" s="84"/>
      <c r="J283" s="85"/>
      <c r="M283" s="160"/>
    </row>
    <row r="284" spans="1:13" ht="126">
      <c r="A284" s="99">
        <v>2</v>
      </c>
      <c r="B284" s="165" t="s">
        <v>126</v>
      </c>
      <c r="C284" s="44" t="s">
        <v>19</v>
      </c>
      <c r="D284" s="44">
        <v>50</v>
      </c>
      <c r="E284" s="89"/>
      <c r="F284" s="164"/>
      <c r="G284" s="71"/>
      <c r="H284" s="164"/>
      <c r="I284" s="69"/>
      <c r="J284" s="56"/>
      <c r="M284" s="160"/>
    </row>
    <row r="285" spans="1:12" ht="393.75">
      <c r="A285" s="16">
        <v>3</v>
      </c>
      <c r="B285" s="111" t="s">
        <v>127</v>
      </c>
      <c r="C285" s="166" t="s">
        <v>11</v>
      </c>
      <c r="D285" s="41">
        <v>40</v>
      </c>
      <c r="E285" s="89"/>
      <c r="F285" s="164"/>
      <c r="G285" s="71"/>
      <c r="H285" s="164"/>
      <c r="I285" s="69"/>
      <c r="J285" s="56"/>
      <c r="L285" s="160"/>
    </row>
    <row r="286" spans="1:10" ht="236.25">
      <c r="A286" s="16">
        <v>4</v>
      </c>
      <c r="B286" s="167" t="s">
        <v>128</v>
      </c>
      <c r="C286" s="44" t="s">
        <v>11</v>
      </c>
      <c r="D286" s="44">
        <v>4</v>
      </c>
      <c r="E286" s="89"/>
      <c r="F286" s="164"/>
      <c r="G286" s="71"/>
      <c r="H286" s="164"/>
      <c r="I286" s="69"/>
      <c r="J286" s="56"/>
    </row>
    <row r="287" spans="1:12" ht="74.25" customHeight="1">
      <c r="A287" s="99">
        <v>5</v>
      </c>
      <c r="B287" s="167" t="s">
        <v>129</v>
      </c>
      <c r="C287" s="44" t="s">
        <v>11</v>
      </c>
      <c r="D287" s="44">
        <v>150</v>
      </c>
      <c r="E287" s="107"/>
      <c r="F287" s="164"/>
      <c r="G287" s="71"/>
      <c r="H287" s="164"/>
      <c r="I287" s="69"/>
      <c r="J287" s="56"/>
      <c r="L287" s="160"/>
    </row>
    <row r="288" spans="1:10" ht="19.5" customHeight="1">
      <c r="A288" s="19"/>
      <c r="B288" s="39" t="s">
        <v>13</v>
      </c>
      <c r="C288" s="21"/>
      <c r="D288" s="22"/>
      <c r="E288" s="21"/>
      <c r="F288" s="24">
        <f>SUM(F283:F287)</f>
        <v>0</v>
      </c>
      <c r="G288" s="25"/>
      <c r="H288" s="24">
        <f>SUM(H283:H287)</f>
        <v>0</v>
      </c>
      <c r="I288" s="21"/>
      <c r="J288" s="21"/>
    </row>
    <row r="289" ht="12.75" customHeight="1"/>
    <row r="290" ht="12" customHeight="1"/>
    <row r="292" spans="1:10" ht="15.75">
      <c r="A292" s="319" t="s">
        <v>449</v>
      </c>
      <c r="B292" s="319"/>
      <c r="C292" s="319"/>
      <c r="D292" s="319"/>
      <c r="E292" s="319"/>
      <c r="F292" s="319"/>
      <c r="G292" s="319"/>
      <c r="H292" s="319"/>
      <c r="I292" s="319"/>
      <c r="J292" s="319"/>
    </row>
    <row r="293" spans="1:10" ht="47.25">
      <c r="A293" s="4" t="s">
        <v>0</v>
      </c>
      <c r="B293" s="4" t="s">
        <v>1</v>
      </c>
      <c r="C293" s="4" t="s">
        <v>2</v>
      </c>
      <c r="D293" s="4" t="s">
        <v>3</v>
      </c>
      <c r="E293" s="74" t="s">
        <v>4</v>
      </c>
      <c r="F293" s="74" t="s">
        <v>5</v>
      </c>
      <c r="G293" s="75" t="s">
        <v>6</v>
      </c>
      <c r="H293" s="74" t="s">
        <v>7</v>
      </c>
      <c r="I293" s="76" t="s">
        <v>8</v>
      </c>
      <c r="J293" s="7" t="s">
        <v>9</v>
      </c>
    </row>
    <row r="294" spans="1:10" ht="157.5">
      <c r="A294" s="39">
        <v>1</v>
      </c>
      <c r="B294" s="55" t="s">
        <v>130</v>
      </c>
      <c r="C294" s="41" t="s">
        <v>131</v>
      </c>
      <c r="D294" s="73">
        <v>10</v>
      </c>
      <c r="E294" s="38"/>
      <c r="F294" s="14"/>
      <c r="G294" s="15"/>
      <c r="H294" s="14"/>
      <c r="I294" s="16"/>
      <c r="J294" s="17"/>
    </row>
    <row r="295" spans="1:10" ht="15.75">
      <c r="A295" s="19"/>
      <c r="B295" s="36" t="s">
        <v>13</v>
      </c>
      <c r="C295" s="21"/>
      <c r="D295" s="22"/>
      <c r="E295" s="21"/>
      <c r="F295" s="24">
        <f>SUM(F293:F294)</f>
        <v>0</v>
      </c>
      <c r="G295" s="25"/>
      <c r="H295" s="24">
        <f>SUM(H294)</f>
        <v>0</v>
      </c>
      <c r="I295" s="21"/>
      <c r="J295" s="21"/>
    </row>
    <row r="297" ht="13.5" customHeight="1"/>
    <row r="298" ht="12.75" customHeight="1"/>
    <row r="299" ht="12.75" customHeight="1"/>
    <row r="300" spans="1:10" s="168" customFormat="1" ht="28.5" customHeight="1">
      <c r="A300" s="322" t="s">
        <v>437</v>
      </c>
      <c r="B300" s="322"/>
      <c r="C300" s="322"/>
      <c r="D300" s="322"/>
      <c r="E300" s="322"/>
      <c r="F300" s="322"/>
      <c r="G300" s="322"/>
      <c r="H300" s="322"/>
      <c r="I300" s="322"/>
      <c r="J300" s="322"/>
    </row>
    <row r="301" spans="1:10" ht="47.25">
      <c r="A301" s="4" t="s">
        <v>0</v>
      </c>
      <c r="B301" s="4" t="s">
        <v>1</v>
      </c>
      <c r="C301" s="4" t="s">
        <v>2</v>
      </c>
      <c r="D301" s="4" t="s">
        <v>3</v>
      </c>
      <c r="E301" s="5" t="s">
        <v>4</v>
      </c>
      <c r="F301" s="5" t="s">
        <v>5</v>
      </c>
      <c r="G301" s="4" t="s">
        <v>6</v>
      </c>
      <c r="H301" s="5" t="s">
        <v>7</v>
      </c>
      <c r="I301" s="6" t="s">
        <v>8</v>
      </c>
      <c r="J301" s="169" t="s">
        <v>9</v>
      </c>
    </row>
    <row r="302" spans="1:10" ht="30" customHeight="1">
      <c r="A302" s="51">
        <v>1</v>
      </c>
      <c r="B302" s="170" t="s">
        <v>132</v>
      </c>
      <c r="C302" s="132" t="s">
        <v>11</v>
      </c>
      <c r="D302" s="133">
        <v>10</v>
      </c>
      <c r="E302" s="171"/>
      <c r="F302" s="70"/>
      <c r="G302" s="71"/>
      <c r="H302" s="70"/>
      <c r="I302" s="66"/>
      <c r="J302" s="54"/>
    </row>
    <row r="303" spans="1:10" ht="94.5">
      <c r="A303" s="68">
        <v>2</v>
      </c>
      <c r="B303" s="170" t="s">
        <v>133</v>
      </c>
      <c r="C303" s="132" t="s">
        <v>11</v>
      </c>
      <c r="D303" s="133">
        <v>6</v>
      </c>
      <c r="E303" s="171"/>
      <c r="F303" s="70"/>
      <c r="G303" s="71"/>
      <c r="H303" s="70"/>
      <c r="I303" s="69"/>
      <c r="J303" s="56"/>
    </row>
    <row r="304" spans="1:10" ht="63">
      <c r="A304" s="99">
        <v>3</v>
      </c>
      <c r="B304" s="170" t="s">
        <v>134</v>
      </c>
      <c r="C304" s="132" t="s">
        <v>11</v>
      </c>
      <c r="D304" s="133">
        <v>1</v>
      </c>
      <c r="E304" s="171"/>
      <c r="F304" s="70"/>
      <c r="G304" s="71"/>
      <c r="H304" s="70"/>
      <c r="I304" s="69"/>
      <c r="J304" s="56"/>
    </row>
    <row r="305" spans="1:10" ht="35.25" customHeight="1">
      <c r="A305" s="66">
        <v>4</v>
      </c>
      <c r="B305" s="172" t="s">
        <v>135</v>
      </c>
      <c r="C305" s="132" t="s">
        <v>11</v>
      </c>
      <c r="D305" s="133">
        <v>5</v>
      </c>
      <c r="E305" s="171"/>
      <c r="F305" s="70"/>
      <c r="G305" s="71"/>
      <c r="H305" s="70"/>
      <c r="I305" s="69"/>
      <c r="J305" s="56"/>
    </row>
    <row r="306" spans="1:10" ht="47.25">
      <c r="A306" s="36">
        <v>5</v>
      </c>
      <c r="B306" s="173" t="s">
        <v>136</v>
      </c>
      <c r="C306" s="174" t="s">
        <v>11</v>
      </c>
      <c r="D306" s="133">
        <v>1</v>
      </c>
      <c r="E306" s="171"/>
      <c r="F306" s="70"/>
      <c r="G306" s="71"/>
      <c r="H306" s="70"/>
      <c r="I306" s="56"/>
      <c r="J306" s="124"/>
    </row>
    <row r="307" spans="1:10" ht="15" customHeight="1">
      <c r="A307" s="19"/>
      <c r="B307" s="39" t="s">
        <v>13</v>
      </c>
      <c r="C307" s="21"/>
      <c r="D307" s="22"/>
      <c r="E307" s="21"/>
      <c r="F307" s="24">
        <f>SUM(F302:F306)</f>
        <v>0</v>
      </c>
      <c r="G307" s="25"/>
      <c r="H307" s="24">
        <f>SUM(H302:H306)</f>
        <v>0</v>
      </c>
      <c r="I307" s="21"/>
      <c r="J307" s="21"/>
    </row>
    <row r="308" ht="12.75" customHeight="1">
      <c r="A308" s="3"/>
    </row>
    <row r="309" ht="12.75" customHeight="1">
      <c r="A309" s="3"/>
    </row>
    <row r="311" spans="1:10" ht="15.75">
      <c r="A311" s="319" t="s">
        <v>448</v>
      </c>
      <c r="B311" s="319"/>
      <c r="C311" s="319"/>
      <c r="D311" s="319"/>
      <c r="E311" s="319"/>
      <c r="F311" s="319"/>
      <c r="G311" s="319"/>
      <c r="H311" s="319"/>
      <c r="I311" s="319"/>
      <c r="J311" s="319"/>
    </row>
    <row r="312" spans="1:10" ht="47.25">
      <c r="A312" s="4" t="s">
        <v>0</v>
      </c>
      <c r="B312" s="4" t="s">
        <v>1</v>
      </c>
      <c r="C312" s="4" t="s">
        <v>2</v>
      </c>
      <c r="D312" s="4" t="s">
        <v>3</v>
      </c>
      <c r="E312" s="74" t="s">
        <v>4</v>
      </c>
      <c r="F312" s="74" t="s">
        <v>5</v>
      </c>
      <c r="G312" s="75" t="s">
        <v>6</v>
      </c>
      <c r="H312" s="74" t="s">
        <v>7</v>
      </c>
      <c r="I312" s="76" t="s">
        <v>8</v>
      </c>
      <c r="J312" s="7" t="s">
        <v>9</v>
      </c>
    </row>
    <row r="313" spans="1:10" ht="157.5">
      <c r="A313" s="39">
        <v>1</v>
      </c>
      <c r="B313" s="18" t="s">
        <v>137</v>
      </c>
      <c r="C313" s="41" t="s">
        <v>89</v>
      </c>
      <c r="D313" s="41">
        <v>40</v>
      </c>
      <c r="E313" s="38"/>
      <c r="F313" s="14"/>
      <c r="G313" s="15"/>
      <c r="H313" s="14"/>
      <c r="I313" s="16"/>
      <c r="J313" s="17"/>
    </row>
    <row r="314" spans="1:10" ht="94.5">
      <c r="A314" s="39">
        <v>2</v>
      </c>
      <c r="B314" s="18" t="s">
        <v>138</v>
      </c>
      <c r="C314" s="41" t="s">
        <v>89</v>
      </c>
      <c r="D314" s="41">
        <v>50</v>
      </c>
      <c r="E314" s="38"/>
      <c r="F314" s="14"/>
      <c r="G314" s="15"/>
      <c r="H314" s="14"/>
      <c r="I314" s="16"/>
      <c r="J314" s="17"/>
    </row>
    <row r="315" spans="1:10" ht="15.75">
      <c r="A315" s="19"/>
      <c r="B315" s="36" t="s">
        <v>13</v>
      </c>
      <c r="C315" s="21"/>
      <c r="D315" s="22"/>
      <c r="E315" s="21"/>
      <c r="F315" s="24">
        <f>SUM(F313:F314)</f>
        <v>0</v>
      </c>
      <c r="G315" s="25"/>
      <c r="H315" s="24">
        <f>SUM(H313:H314)</f>
        <v>0</v>
      </c>
      <c r="I315" s="21"/>
      <c r="J315" s="21"/>
    </row>
    <row r="318" ht="12.75" customHeight="1">
      <c r="A318" s="3"/>
    </row>
    <row r="319" ht="12.75" customHeight="1">
      <c r="A319" s="3"/>
    </row>
    <row r="320" spans="1:10" ht="15.75">
      <c r="A320" s="316" t="s">
        <v>447</v>
      </c>
      <c r="B320" s="316"/>
      <c r="C320" s="316"/>
      <c r="D320" s="316"/>
      <c r="E320" s="316"/>
      <c r="F320" s="316"/>
      <c r="G320" s="316"/>
      <c r="H320" s="316"/>
      <c r="I320" s="316"/>
      <c r="J320" s="316"/>
    </row>
    <row r="321" spans="1:13" ht="47.25">
      <c r="A321" s="4" t="s">
        <v>0</v>
      </c>
      <c r="B321" s="4" t="s">
        <v>1</v>
      </c>
      <c r="C321" s="4" t="s">
        <v>2</v>
      </c>
      <c r="D321" s="4" t="s">
        <v>3</v>
      </c>
      <c r="E321" s="74" t="s">
        <v>4</v>
      </c>
      <c r="F321" s="74" t="s">
        <v>5</v>
      </c>
      <c r="G321" s="75" t="s">
        <v>6</v>
      </c>
      <c r="H321" s="74" t="s">
        <v>7</v>
      </c>
      <c r="I321" s="76" t="s">
        <v>8</v>
      </c>
      <c r="J321" s="7" t="s">
        <v>9</v>
      </c>
      <c r="M321" s="160"/>
    </row>
    <row r="322" spans="1:10" ht="236.25">
      <c r="A322" s="51">
        <v>1</v>
      </c>
      <c r="B322" s="40" t="s">
        <v>139</v>
      </c>
      <c r="C322" s="41" t="s">
        <v>89</v>
      </c>
      <c r="D322" s="41">
        <v>100</v>
      </c>
      <c r="E322" s="63"/>
      <c r="F322" s="70"/>
      <c r="G322" s="71"/>
      <c r="H322" s="70"/>
      <c r="I322" s="66"/>
      <c r="J322" s="54"/>
    </row>
    <row r="323" spans="1:10" ht="48.75" customHeight="1">
      <c r="A323" s="51">
        <v>2</v>
      </c>
      <c r="B323" s="40" t="s">
        <v>140</v>
      </c>
      <c r="C323" s="41" t="s">
        <v>19</v>
      </c>
      <c r="D323" s="41">
        <v>1000</v>
      </c>
      <c r="E323" s="62"/>
      <c r="F323" s="70"/>
      <c r="G323" s="71"/>
      <c r="H323" s="70"/>
      <c r="I323" s="16"/>
      <c r="J323" s="17"/>
    </row>
    <row r="324" spans="1:10" ht="42.75" customHeight="1">
      <c r="A324" s="51">
        <v>3</v>
      </c>
      <c r="B324" s="40" t="s">
        <v>141</v>
      </c>
      <c r="C324" s="41" t="s">
        <v>19</v>
      </c>
      <c r="D324" s="41">
        <v>100</v>
      </c>
      <c r="E324" s="62"/>
      <c r="F324" s="70"/>
      <c r="G324" s="71"/>
      <c r="H324" s="70"/>
      <c r="I324" s="16"/>
      <c r="J324" s="17"/>
    </row>
    <row r="325" spans="1:10" ht="189">
      <c r="A325" s="51">
        <v>4</v>
      </c>
      <c r="B325" s="40" t="s">
        <v>142</v>
      </c>
      <c r="C325" s="41" t="s">
        <v>19</v>
      </c>
      <c r="D325" s="41">
        <v>100</v>
      </c>
      <c r="E325" s="62"/>
      <c r="F325" s="70"/>
      <c r="G325" s="71"/>
      <c r="H325" s="70"/>
      <c r="I325" s="16"/>
      <c r="J325" s="17"/>
    </row>
    <row r="326" spans="1:10" ht="204.75">
      <c r="A326" s="51">
        <v>5</v>
      </c>
      <c r="B326" s="40" t="s">
        <v>143</v>
      </c>
      <c r="C326" s="41" t="s">
        <v>19</v>
      </c>
      <c r="D326" s="41">
        <v>40</v>
      </c>
      <c r="E326" s="62"/>
      <c r="F326" s="70"/>
      <c r="G326" s="71"/>
      <c r="H326" s="70"/>
      <c r="I326" s="16"/>
      <c r="J326" s="17"/>
    </row>
    <row r="327" spans="1:10" ht="126">
      <c r="A327" s="51">
        <v>6</v>
      </c>
      <c r="B327" s="40" t="s">
        <v>144</v>
      </c>
      <c r="C327" s="41" t="s">
        <v>19</v>
      </c>
      <c r="D327" s="41">
        <v>100</v>
      </c>
      <c r="E327" s="63"/>
      <c r="F327" s="70"/>
      <c r="G327" s="71"/>
      <c r="H327" s="70"/>
      <c r="I327" s="66"/>
      <c r="J327" s="54"/>
    </row>
    <row r="328" spans="1:10" ht="81.75" customHeight="1">
      <c r="A328" s="51">
        <v>7</v>
      </c>
      <c r="B328" s="18" t="s">
        <v>145</v>
      </c>
      <c r="C328" s="41" t="s">
        <v>19</v>
      </c>
      <c r="D328" s="41">
        <v>1000</v>
      </c>
      <c r="E328" s="62"/>
      <c r="F328" s="70"/>
      <c r="G328" s="71"/>
      <c r="H328" s="70"/>
      <c r="I328" s="16"/>
      <c r="J328" s="17"/>
    </row>
    <row r="329" spans="1:10" ht="141.75">
      <c r="A329" s="51">
        <v>8</v>
      </c>
      <c r="B329" s="18" t="s">
        <v>146</v>
      </c>
      <c r="C329" s="41" t="s">
        <v>110</v>
      </c>
      <c r="D329" s="41">
        <v>10</v>
      </c>
      <c r="E329" s="62"/>
      <c r="F329" s="70"/>
      <c r="G329" s="71"/>
      <c r="H329" s="70"/>
      <c r="I329" s="16"/>
      <c r="J329" s="17"/>
    </row>
    <row r="330" spans="1:10" ht="17.25" customHeight="1">
      <c r="A330" s="19"/>
      <c r="B330" s="36" t="s">
        <v>13</v>
      </c>
      <c r="C330" s="21"/>
      <c r="D330" s="22"/>
      <c r="E330" s="21"/>
      <c r="F330" s="24">
        <f>SUM(F322:F329)</f>
        <v>0</v>
      </c>
      <c r="G330" s="25"/>
      <c r="H330" s="24">
        <f>SUM(H322:H329)</f>
        <v>0</v>
      </c>
      <c r="I330" s="21"/>
      <c r="J330" s="21"/>
    </row>
    <row r="335" spans="1:10" ht="15.75">
      <c r="A335" s="319" t="s">
        <v>179</v>
      </c>
      <c r="B335" s="319"/>
      <c r="G335" s="35"/>
      <c r="H335" s="35"/>
      <c r="I335" s="35" t="s">
        <v>442</v>
      </c>
      <c r="J335" s="43"/>
    </row>
    <row r="336" spans="1:10" ht="47.25">
      <c r="A336" s="116" t="s">
        <v>0</v>
      </c>
      <c r="B336" s="175" t="s">
        <v>1</v>
      </c>
      <c r="C336" s="175" t="s">
        <v>2</v>
      </c>
      <c r="D336" s="175" t="s">
        <v>3</v>
      </c>
      <c r="E336" s="176" t="s">
        <v>4</v>
      </c>
      <c r="F336" s="176" t="s">
        <v>5</v>
      </c>
      <c r="G336" s="175" t="s">
        <v>6</v>
      </c>
      <c r="H336" s="176" t="s">
        <v>7</v>
      </c>
      <c r="I336" s="177" t="s">
        <v>8</v>
      </c>
      <c r="J336" s="178" t="s">
        <v>9</v>
      </c>
    </row>
    <row r="337" spans="1:10" ht="63">
      <c r="A337" s="102">
        <v>1</v>
      </c>
      <c r="B337" s="148" t="s">
        <v>147</v>
      </c>
      <c r="C337" s="166" t="s">
        <v>11</v>
      </c>
      <c r="D337" s="41">
        <v>5</v>
      </c>
      <c r="E337" s="52"/>
      <c r="F337" s="70"/>
      <c r="G337" s="71"/>
      <c r="H337" s="70"/>
      <c r="I337" s="66"/>
      <c r="J337" s="179"/>
    </row>
    <row r="338" spans="1:10" ht="94.5">
      <c r="A338" s="102">
        <v>2</v>
      </c>
      <c r="B338" s="148" t="s">
        <v>148</v>
      </c>
      <c r="C338" s="166" t="s">
        <v>19</v>
      </c>
      <c r="D338" s="41">
        <v>3</v>
      </c>
      <c r="E338" s="52"/>
      <c r="F338" s="70"/>
      <c r="G338" s="71"/>
      <c r="H338" s="70"/>
      <c r="I338" s="66"/>
      <c r="J338" s="179"/>
    </row>
    <row r="339" spans="1:10" ht="63">
      <c r="A339" s="180">
        <v>3</v>
      </c>
      <c r="B339" s="10" t="s">
        <v>149</v>
      </c>
      <c r="C339" s="181" t="s">
        <v>11</v>
      </c>
      <c r="D339" s="182">
        <v>3</v>
      </c>
      <c r="E339" s="52"/>
      <c r="F339" s="70"/>
      <c r="G339" s="71"/>
      <c r="H339" s="70"/>
      <c r="I339" s="69"/>
      <c r="J339" s="183"/>
    </row>
    <row r="340" spans="1:10" ht="63">
      <c r="A340" s="102">
        <v>4</v>
      </c>
      <c r="B340" s="10" t="s">
        <v>150</v>
      </c>
      <c r="C340" s="41" t="s">
        <v>11</v>
      </c>
      <c r="D340" s="41">
        <v>3</v>
      </c>
      <c r="E340" s="52"/>
      <c r="F340" s="70"/>
      <c r="G340" s="71"/>
      <c r="H340" s="70"/>
      <c r="I340" s="69"/>
      <c r="J340" s="183"/>
    </row>
    <row r="341" spans="1:10" ht="78.75">
      <c r="A341" s="184">
        <v>5</v>
      </c>
      <c r="B341" s="185" t="s">
        <v>151</v>
      </c>
      <c r="C341" s="41" t="s">
        <v>19</v>
      </c>
      <c r="D341" s="41">
        <v>3</v>
      </c>
      <c r="E341" s="52"/>
      <c r="F341" s="70"/>
      <c r="G341" s="71"/>
      <c r="H341" s="70"/>
      <c r="I341" s="69"/>
      <c r="J341" s="183"/>
    </row>
    <row r="342" spans="1:10" ht="63">
      <c r="A342" s="186">
        <v>6</v>
      </c>
      <c r="B342" s="155" t="s">
        <v>152</v>
      </c>
      <c r="C342" s="41" t="s">
        <v>19</v>
      </c>
      <c r="D342" s="41">
        <v>5</v>
      </c>
      <c r="E342" s="52"/>
      <c r="F342" s="70"/>
      <c r="G342" s="71"/>
      <c r="H342" s="70"/>
      <c r="I342" s="69"/>
      <c r="J342" s="183"/>
    </row>
    <row r="343" spans="1:10" ht="78.75">
      <c r="A343" s="102">
        <v>7</v>
      </c>
      <c r="B343" s="155" t="s">
        <v>153</v>
      </c>
      <c r="C343" s="41" t="s">
        <v>19</v>
      </c>
      <c r="D343" s="41">
        <v>3</v>
      </c>
      <c r="E343" s="52"/>
      <c r="F343" s="70"/>
      <c r="G343" s="71"/>
      <c r="H343" s="70"/>
      <c r="I343" s="69"/>
      <c r="J343" s="183"/>
    </row>
    <row r="344" spans="1:10" ht="63">
      <c r="A344" s="102">
        <v>8</v>
      </c>
      <c r="B344" s="155" t="s">
        <v>154</v>
      </c>
      <c r="C344" s="41" t="s">
        <v>19</v>
      </c>
      <c r="D344" s="41">
        <v>2</v>
      </c>
      <c r="E344" s="52"/>
      <c r="F344" s="70"/>
      <c r="G344" s="71"/>
      <c r="H344" s="70"/>
      <c r="I344" s="69"/>
      <c r="J344" s="183"/>
    </row>
    <row r="345" spans="1:10" ht="63">
      <c r="A345" s="187">
        <v>9</v>
      </c>
      <c r="B345" s="155" t="s">
        <v>155</v>
      </c>
      <c r="C345" s="41" t="s">
        <v>19</v>
      </c>
      <c r="D345" s="41">
        <v>1</v>
      </c>
      <c r="E345" s="52"/>
      <c r="F345" s="70"/>
      <c r="G345" s="71"/>
      <c r="H345" s="70"/>
      <c r="I345" s="69"/>
      <c r="J345" s="183"/>
    </row>
    <row r="346" spans="1:10" ht="78.75">
      <c r="A346" s="184">
        <v>10</v>
      </c>
      <c r="B346" s="188" t="s">
        <v>156</v>
      </c>
      <c r="C346" s="41" t="s">
        <v>19</v>
      </c>
      <c r="D346" s="41">
        <v>5</v>
      </c>
      <c r="E346" s="52"/>
      <c r="F346" s="70"/>
      <c r="G346" s="71"/>
      <c r="H346" s="70"/>
      <c r="I346" s="69"/>
      <c r="J346" s="183"/>
    </row>
    <row r="347" spans="1:10" ht="126">
      <c r="A347" s="189">
        <v>11</v>
      </c>
      <c r="B347" s="155" t="s">
        <v>157</v>
      </c>
      <c r="C347" s="41" t="s">
        <v>19</v>
      </c>
      <c r="D347" s="41">
        <v>5</v>
      </c>
      <c r="E347" s="52"/>
      <c r="F347" s="70"/>
      <c r="G347" s="71"/>
      <c r="H347" s="70"/>
      <c r="I347" s="69"/>
      <c r="J347" s="183"/>
    </row>
    <row r="348" spans="1:10" ht="60.75" customHeight="1">
      <c r="A348" s="180">
        <v>12</v>
      </c>
      <c r="B348" s="155" t="s">
        <v>158</v>
      </c>
      <c r="C348" s="41" t="s">
        <v>19</v>
      </c>
      <c r="D348" s="41">
        <v>3</v>
      </c>
      <c r="E348" s="52"/>
      <c r="F348" s="70"/>
      <c r="G348" s="71"/>
      <c r="H348" s="70"/>
      <c r="I348" s="69"/>
      <c r="J348" s="183"/>
    </row>
    <row r="349" spans="1:10" ht="47.25">
      <c r="A349" s="102">
        <v>13</v>
      </c>
      <c r="B349" s="157" t="s">
        <v>159</v>
      </c>
      <c r="C349" s="182" t="s">
        <v>19</v>
      </c>
      <c r="D349" s="41">
        <v>3</v>
      </c>
      <c r="E349" s="52"/>
      <c r="F349" s="70"/>
      <c r="G349" s="71"/>
      <c r="H349" s="70"/>
      <c r="I349" s="69"/>
      <c r="J349" s="183"/>
    </row>
    <row r="350" spans="1:10" ht="47.25">
      <c r="A350" s="184">
        <v>14</v>
      </c>
      <c r="B350" s="188" t="s">
        <v>160</v>
      </c>
      <c r="C350" s="41" t="s">
        <v>11</v>
      </c>
      <c r="D350" s="190">
        <v>2</v>
      </c>
      <c r="E350" s="52"/>
      <c r="F350" s="70"/>
      <c r="G350" s="71"/>
      <c r="H350" s="70"/>
      <c r="I350" s="69"/>
      <c r="J350" s="183"/>
    </row>
    <row r="351" spans="1:10" ht="15.75">
      <c r="A351" s="191"/>
      <c r="B351" s="192" t="s">
        <v>161</v>
      </c>
      <c r="C351" s="193"/>
      <c r="D351" s="22"/>
      <c r="E351" s="21"/>
      <c r="F351" s="24">
        <f>SUM(F337:F350)</f>
        <v>0</v>
      </c>
      <c r="G351" s="25"/>
      <c r="H351" s="24">
        <f>SUM(H337:H350)</f>
        <v>0</v>
      </c>
      <c r="I351" s="21"/>
      <c r="J351" s="194"/>
    </row>
    <row r="354" spans="1:10" ht="15.75">
      <c r="A354" s="323" t="s">
        <v>443</v>
      </c>
      <c r="B354" s="323"/>
      <c r="C354" s="34"/>
      <c r="D354" s="34"/>
      <c r="E354" s="34"/>
      <c r="F354" s="34"/>
      <c r="G354" s="34"/>
      <c r="H354" s="317" t="s">
        <v>399</v>
      </c>
      <c r="I354" s="317"/>
      <c r="J354" s="317"/>
    </row>
    <row r="355" spans="1:10" ht="47.25">
      <c r="A355" s="116" t="s">
        <v>0</v>
      </c>
      <c r="B355" s="4" t="s">
        <v>1</v>
      </c>
      <c r="C355" s="4" t="s">
        <v>2</v>
      </c>
      <c r="D355" s="4" t="s">
        <v>3</v>
      </c>
      <c r="E355" s="5" t="s">
        <v>4</v>
      </c>
      <c r="F355" s="5" t="s">
        <v>5</v>
      </c>
      <c r="G355" s="4" t="s">
        <v>6</v>
      </c>
      <c r="H355" s="5" t="s">
        <v>7</v>
      </c>
      <c r="I355" s="6" t="s">
        <v>8</v>
      </c>
      <c r="J355" s="195" t="s">
        <v>9</v>
      </c>
    </row>
    <row r="356" spans="1:10" ht="141.75">
      <c r="A356" s="196">
        <v>1</v>
      </c>
      <c r="B356" s="197" t="s">
        <v>162</v>
      </c>
      <c r="C356" s="198" t="s">
        <v>11</v>
      </c>
      <c r="D356" s="199">
        <v>3000</v>
      </c>
      <c r="E356" s="200"/>
      <c r="F356" s="70"/>
      <c r="G356" s="71"/>
      <c r="H356" s="70"/>
      <c r="I356" s="66"/>
      <c r="J356" s="179"/>
    </row>
    <row r="357" spans="1:10" ht="330.75">
      <c r="A357" s="201">
        <v>2</v>
      </c>
      <c r="B357" s="197" t="s">
        <v>163</v>
      </c>
      <c r="C357" s="198" t="s">
        <v>11</v>
      </c>
      <c r="D357" s="198">
        <v>20</v>
      </c>
      <c r="E357" s="97"/>
      <c r="F357" s="70"/>
      <c r="G357" s="71"/>
      <c r="H357" s="70"/>
      <c r="I357" s="84"/>
      <c r="J357" s="202"/>
    </row>
    <row r="358" spans="1:10" ht="78.75">
      <c r="A358" s="196">
        <v>3</v>
      </c>
      <c r="B358" s="197" t="s">
        <v>164</v>
      </c>
      <c r="C358" s="198" t="s">
        <v>11</v>
      </c>
      <c r="D358" s="198">
        <v>20</v>
      </c>
      <c r="E358" s="103"/>
      <c r="F358" s="70"/>
      <c r="G358" s="71"/>
      <c r="H358" s="70"/>
      <c r="I358" s="69"/>
      <c r="J358" s="183"/>
    </row>
    <row r="359" spans="1:10" ht="15.75">
      <c r="A359" s="201">
        <v>4</v>
      </c>
      <c r="B359" s="95" t="s">
        <v>165</v>
      </c>
      <c r="C359" s="87" t="s">
        <v>11</v>
      </c>
      <c r="D359" s="87">
        <v>20</v>
      </c>
      <c r="E359" s="98"/>
      <c r="F359" s="70"/>
      <c r="G359" s="71"/>
      <c r="H359" s="70"/>
      <c r="I359" s="69"/>
      <c r="J359" s="183"/>
    </row>
    <row r="360" spans="1:10" ht="31.5">
      <c r="A360" s="196">
        <v>5</v>
      </c>
      <c r="B360" s="197" t="s">
        <v>166</v>
      </c>
      <c r="C360" s="198" t="s">
        <v>11</v>
      </c>
      <c r="D360" s="198">
        <v>2000</v>
      </c>
      <c r="E360" s="98"/>
      <c r="F360" s="70"/>
      <c r="G360" s="71"/>
      <c r="H360" s="70"/>
      <c r="I360" s="69"/>
      <c r="J360" s="183"/>
    </row>
    <row r="361" spans="1:10" ht="15.75">
      <c r="A361" s="203"/>
      <c r="B361" s="36" t="s">
        <v>13</v>
      </c>
      <c r="C361" s="21"/>
      <c r="D361" s="22"/>
      <c r="E361" s="21"/>
      <c r="F361" s="24">
        <f>SUM(F356:F360)</f>
        <v>0</v>
      </c>
      <c r="G361" s="25"/>
      <c r="H361" s="24">
        <f>SUM(H356:H360)</f>
        <v>0</v>
      </c>
      <c r="I361" s="21"/>
      <c r="J361" s="194"/>
    </row>
    <row r="364" ht="12" customHeight="1"/>
    <row r="365" spans="1:10" ht="18" customHeight="1">
      <c r="A365" s="311" t="s">
        <v>444</v>
      </c>
      <c r="B365" s="311"/>
      <c r="C365" s="311"/>
      <c r="D365" s="311"/>
      <c r="E365" s="204"/>
      <c r="F365" s="204"/>
      <c r="G365" s="204"/>
      <c r="H365" s="318" t="s">
        <v>400</v>
      </c>
      <c r="I365" s="318"/>
      <c r="J365" s="318"/>
    </row>
    <row r="366" spans="1:10" ht="47.25">
      <c r="A366" s="175" t="s">
        <v>0</v>
      </c>
      <c r="B366" s="175" t="s">
        <v>1</v>
      </c>
      <c r="C366" s="175" t="s">
        <v>2</v>
      </c>
      <c r="D366" s="175" t="s">
        <v>3</v>
      </c>
      <c r="E366" s="176" t="s">
        <v>4</v>
      </c>
      <c r="F366" s="176" t="s">
        <v>5</v>
      </c>
      <c r="G366" s="175" t="s">
        <v>6</v>
      </c>
      <c r="H366" s="176" t="s">
        <v>7</v>
      </c>
      <c r="I366" s="177" t="s">
        <v>8</v>
      </c>
      <c r="J366" s="205" t="s">
        <v>9</v>
      </c>
    </row>
    <row r="367" spans="1:10" ht="110.25">
      <c r="A367" s="196">
        <v>1</v>
      </c>
      <c r="B367" s="45" t="s">
        <v>167</v>
      </c>
      <c r="C367" s="206" t="s">
        <v>168</v>
      </c>
      <c r="D367" s="198">
        <v>50</v>
      </c>
      <c r="E367" s="200"/>
      <c r="F367" s="70"/>
      <c r="G367" s="71"/>
      <c r="H367" s="70"/>
      <c r="I367" s="66"/>
      <c r="J367" s="179"/>
    </row>
    <row r="368" spans="1:10" ht="15.75">
      <c r="A368" s="203"/>
      <c r="B368" s="36"/>
      <c r="C368" s="21"/>
      <c r="D368" s="22"/>
      <c r="E368" s="21"/>
      <c r="F368" s="24">
        <f>SUM(F367:F367)</f>
        <v>0</v>
      </c>
      <c r="G368" s="25"/>
      <c r="H368" s="24">
        <f>SUM(H367:H367)</f>
        <v>0</v>
      </c>
      <c r="I368" s="21"/>
      <c r="J368" s="194"/>
    </row>
    <row r="372" spans="1:10" ht="13.5" customHeight="1">
      <c r="A372" s="324" t="s">
        <v>445</v>
      </c>
      <c r="B372" s="324"/>
      <c r="C372" s="324"/>
      <c r="D372" s="324"/>
      <c r="E372" s="204"/>
      <c r="F372" s="204"/>
      <c r="G372" s="318" t="s">
        <v>401</v>
      </c>
      <c r="H372" s="318"/>
      <c r="I372" s="318"/>
      <c r="J372" s="318"/>
    </row>
    <row r="373" spans="1:10" ht="47.25">
      <c r="A373" s="4" t="s">
        <v>0</v>
      </c>
      <c r="B373" s="4" t="s">
        <v>1</v>
      </c>
      <c r="C373" s="4" t="s">
        <v>2</v>
      </c>
      <c r="D373" s="4" t="s">
        <v>3</v>
      </c>
      <c r="E373" s="5" t="s">
        <v>4</v>
      </c>
      <c r="F373" s="5" t="s">
        <v>5</v>
      </c>
      <c r="G373" s="4" t="s">
        <v>6</v>
      </c>
      <c r="H373" s="5" t="s">
        <v>7</v>
      </c>
      <c r="I373" s="6" t="s">
        <v>8</v>
      </c>
      <c r="J373" s="76" t="s">
        <v>9</v>
      </c>
    </row>
    <row r="374" spans="1:10" ht="48.75" customHeight="1">
      <c r="A374" s="196">
        <v>1</v>
      </c>
      <c r="B374" s="207" t="s">
        <v>169</v>
      </c>
      <c r="C374" s="41" t="s">
        <v>19</v>
      </c>
      <c r="D374" s="42">
        <v>3</v>
      </c>
      <c r="E374" s="52"/>
      <c r="F374" s="70"/>
      <c r="G374" s="71"/>
      <c r="H374" s="70"/>
      <c r="I374" s="66"/>
      <c r="J374" s="179"/>
    </row>
    <row r="375" spans="1:10" ht="47.25" customHeight="1">
      <c r="A375" s="201">
        <v>2</v>
      </c>
      <c r="B375" s="208" t="s">
        <v>170</v>
      </c>
      <c r="C375" s="41" t="s">
        <v>19</v>
      </c>
      <c r="D375" s="42">
        <v>3</v>
      </c>
      <c r="E375" s="52"/>
      <c r="F375" s="70"/>
      <c r="G375" s="71"/>
      <c r="H375" s="70"/>
      <c r="I375" s="84"/>
      <c r="J375" s="202"/>
    </row>
    <row r="376" spans="1:10" ht="87" customHeight="1">
      <c r="A376" s="102">
        <v>3</v>
      </c>
      <c r="B376" s="209" t="s">
        <v>171</v>
      </c>
      <c r="C376" s="41" t="s">
        <v>19</v>
      </c>
      <c r="D376" s="42">
        <v>3</v>
      </c>
      <c r="E376" s="52"/>
      <c r="F376" s="70"/>
      <c r="G376" s="71"/>
      <c r="H376" s="70"/>
      <c r="I376" s="69"/>
      <c r="J376" s="183"/>
    </row>
    <row r="377" spans="1:10" ht="23.25" customHeight="1">
      <c r="A377" s="210">
        <v>4</v>
      </c>
      <c r="B377" s="45" t="s">
        <v>172</v>
      </c>
      <c r="C377" s="41" t="s">
        <v>19</v>
      </c>
      <c r="D377" s="42">
        <v>10</v>
      </c>
      <c r="E377" s="52"/>
      <c r="F377" s="70"/>
      <c r="G377" s="71"/>
      <c r="H377" s="70"/>
      <c r="I377" s="69"/>
      <c r="J377" s="183"/>
    </row>
    <row r="378" spans="1:10" ht="15.75">
      <c r="A378" s="203"/>
      <c r="B378" s="36" t="s">
        <v>13</v>
      </c>
      <c r="C378" s="21"/>
      <c r="D378" s="22"/>
      <c r="E378" s="21"/>
      <c r="F378" s="24">
        <f>SUM(F374:F377)</f>
        <v>0</v>
      </c>
      <c r="G378" s="25"/>
      <c r="H378" s="24">
        <f>SUM(H374:H377)</f>
        <v>0</v>
      </c>
      <c r="I378" s="21"/>
      <c r="J378" s="194"/>
    </row>
    <row r="383" spans="1:10" ht="14.25" customHeight="1">
      <c r="A383" s="325" t="s">
        <v>402</v>
      </c>
      <c r="B383" s="325"/>
      <c r="C383" s="8"/>
      <c r="D383" s="8"/>
      <c r="E383" s="8"/>
      <c r="F383" s="211"/>
      <c r="H383" s="212"/>
      <c r="I383" s="326" t="s">
        <v>403</v>
      </c>
      <c r="J383" s="212"/>
    </row>
    <row r="384" spans="1:10" ht="47.25">
      <c r="A384" s="116" t="s">
        <v>0</v>
      </c>
      <c r="B384" s="4" t="s">
        <v>1</v>
      </c>
      <c r="C384" s="4" t="s">
        <v>2</v>
      </c>
      <c r="D384" s="4" t="s">
        <v>3</v>
      </c>
      <c r="E384" s="74" t="s">
        <v>4</v>
      </c>
      <c r="F384" s="74" t="s">
        <v>5</v>
      </c>
      <c r="G384" s="75" t="s">
        <v>6</v>
      </c>
      <c r="H384" s="74" t="s">
        <v>7</v>
      </c>
      <c r="I384" s="76" t="s">
        <v>8</v>
      </c>
      <c r="J384" s="195" t="s">
        <v>9</v>
      </c>
    </row>
    <row r="385" spans="1:10" ht="157.5">
      <c r="A385" s="203">
        <v>1</v>
      </c>
      <c r="B385" s="18" t="s">
        <v>173</v>
      </c>
      <c r="C385" s="41" t="s">
        <v>11</v>
      </c>
      <c r="D385" s="42">
        <v>100</v>
      </c>
      <c r="E385" s="213"/>
      <c r="F385" s="14"/>
      <c r="G385" s="15"/>
      <c r="H385" s="14"/>
      <c r="I385" s="16"/>
      <c r="J385" s="214"/>
    </row>
    <row r="386" spans="1:10" ht="252">
      <c r="A386" s="203">
        <v>2</v>
      </c>
      <c r="B386" s="18" t="s">
        <v>174</v>
      </c>
      <c r="C386" s="41" t="s">
        <v>11</v>
      </c>
      <c r="D386" s="42">
        <v>200</v>
      </c>
      <c r="E386" s="213"/>
      <c r="F386" s="14"/>
      <c r="G386" s="15"/>
      <c r="H386" s="14"/>
      <c r="I386" s="16"/>
      <c r="J386" s="214"/>
    </row>
    <row r="387" spans="1:10" ht="267.75">
      <c r="A387" s="203">
        <v>3</v>
      </c>
      <c r="B387" s="18" t="s">
        <v>175</v>
      </c>
      <c r="C387" s="41" t="s">
        <v>11</v>
      </c>
      <c r="D387" s="42">
        <v>100</v>
      </c>
      <c r="E387" s="213"/>
      <c r="F387" s="14"/>
      <c r="G387" s="15"/>
      <c r="H387" s="14"/>
      <c r="I387" s="16"/>
      <c r="J387" s="214"/>
    </row>
    <row r="388" spans="1:10" ht="15.75">
      <c r="A388" s="203"/>
      <c r="B388" s="36" t="s">
        <v>176</v>
      </c>
      <c r="C388" s="21"/>
      <c r="D388" s="21"/>
      <c r="E388" s="21"/>
      <c r="F388" s="215">
        <f>SUM(F385:F387)</f>
        <v>0</v>
      </c>
      <c r="G388" s="216"/>
      <c r="H388" s="215">
        <f>SUM(H385:H387)</f>
        <v>0</v>
      </c>
      <c r="I388" s="21"/>
      <c r="J388" s="194"/>
    </row>
    <row r="392" spans="1:10" ht="13.5" customHeight="1">
      <c r="A392" s="324" t="s">
        <v>446</v>
      </c>
      <c r="B392" s="324"/>
      <c r="C392" s="324"/>
      <c r="D392" s="324"/>
      <c r="E392" s="204"/>
      <c r="F392" s="204"/>
      <c r="G392" s="318" t="s">
        <v>404</v>
      </c>
      <c r="H392" s="318"/>
      <c r="I392" s="318"/>
      <c r="J392" s="318"/>
    </row>
    <row r="393" spans="1:10" ht="47.25">
      <c r="A393" s="4" t="s">
        <v>0</v>
      </c>
      <c r="B393" s="4" t="s">
        <v>1</v>
      </c>
      <c r="C393" s="4" t="s">
        <v>2</v>
      </c>
      <c r="D393" s="4" t="s">
        <v>3</v>
      </c>
      <c r="E393" s="5" t="s">
        <v>4</v>
      </c>
      <c r="F393" s="5" t="s">
        <v>5</v>
      </c>
      <c r="G393" s="4" t="s">
        <v>6</v>
      </c>
      <c r="H393" s="5" t="s">
        <v>7</v>
      </c>
      <c r="I393" s="6" t="s">
        <v>8</v>
      </c>
      <c r="J393" s="76" t="s">
        <v>9</v>
      </c>
    </row>
    <row r="394" spans="1:10" ht="126">
      <c r="A394" s="196">
        <v>1</v>
      </c>
      <c r="B394" s="207" t="s">
        <v>177</v>
      </c>
      <c r="C394" s="41" t="s">
        <v>19</v>
      </c>
      <c r="D394" s="42">
        <v>50</v>
      </c>
      <c r="E394" s="52"/>
      <c r="F394" s="70"/>
      <c r="G394" s="71"/>
      <c r="H394" s="70"/>
      <c r="I394" s="66"/>
      <c r="J394" s="179"/>
    </row>
    <row r="395" spans="1:10" ht="15.75">
      <c r="A395" s="203"/>
      <c r="B395" s="36" t="s">
        <v>13</v>
      </c>
      <c r="C395" s="21"/>
      <c r="D395" s="22"/>
      <c r="E395" s="21"/>
      <c r="F395" s="24">
        <f>SUM(F394:F394)</f>
        <v>0</v>
      </c>
      <c r="G395" s="25"/>
      <c r="H395" s="24">
        <f>SUM(H394:H394)</f>
        <v>0</v>
      </c>
      <c r="I395" s="21"/>
      <c r="J395" s="194"/>
    </row>
    <row r="398" spans="1:10" ht="15.75">
      <c r="A398" s="315" t="s">
        <v>406</v>
      </c>
      <c r="B398" s="315"/>
      <c r="J398" s="217" t="s">
        <v>405</v>
      </c>
    </row>
    <row r="399" spans="1:10" ht="47.25">
      <c r="A399" s="218" t="s">
        <v>0</v>
      </c>
      <c r="B399" s="218" t="s">
        <v>1</v>
      </c>
      <c r="C399" s="218" t="s">
        <v>2</v>
      </c>
      <c r="D399" s="218" t="s">
        <v>3</v>
      </c>
      <c r="E399" s="219" t="s">
        <v>4</v>
      </c>
      <c r="F399" s="219" t="s">
        <v>5</v>
      </c>
      <c r="G399" s="218" t="s">
        <v>6</v>
      </c>
      <c r="H399" s="219" t="s">
        <v>7</v>
      </c>
      <c r="I399" s="220" t="s">
        <v>8</v>
      </c>
      <c r="J399" s="221" t="s">
        <v>9</v>
      </c>
    </row>
    <row r="400" spans="1:10" ht="47.25">
      <c r="A400" s="51">
        <v>1</v>
      </c>
      <c r="B400" s="108" t="s">
        <v>183</v>
      </c>
      <c r="C400" s="41" t="s">
        <v>11</v>
      </c>
      <c r="D400" s="42">
        <v>10</v>
      </c>
      <c r="E400" s="222"/>
      <c r="F400" s="70"/>
      <c r="G400" s="71"/>
      <c r="H400" s="70"/>
      <c r="I400" s="66"/>
      <c r="J400" s="182"/>
    </row>
    <row r="401" spans="1:10" ht="15.75">
      <c r="A401" s="223"/>
      <c r="B401" s="19"/>
      <c r="C401" s="36" t="s">
        <v>13</v>
      </c>
      <c r="D401" s="21"/>
      <c r="E401" s="22"/>
      <c r="F401" s="224"/>
      <c r="G401" s="24"/>
      <c r="H401" s="225"/>
      <c r="I401" s="24"/>
      <c r="J401" s="21"/>
    </row>
    <row r="402" ht="15.75">
      <c r="J402" s="3"/>
    </row>
    <row r="403" spans="1:10" ht="15.75">
      <c r="A403" s="315" t="s">
        <v>407</v>
      </c>
      <c r="B403" s="315"/>
      <c r="J403" s="226" t="s">
        <v>408</v>
      </c>
    </row>
    <row r="404" spans="1:10" ht="47.25">
      <c r="A404" s="227" t="s">
        <v>0</v>
      </c>
      <c r="B404" s="227" t="s">
        <v>1</v>
      </c>
      <c r="C404" s="227" t="s">
        <v>2</v>
      </c>
      <c r="D404" s="227" t="s">
        <v>3</v>
      </c>
      <c r="E404" s="228" t="s">
        <v>4</v>
      </c>
      <c r="F404" s="228" t="s">
        <v>5</v>
      </c>
      <c r="G404" s="227" t="s">
        <v>6</v>
      </c>
      <c r="H404" s="228" t="s">
        <v>7</v>
      </c>
      <c r="I404" s="229" t="s">
        <v>8</v>
      </c>
      <c r="J404" s="230" t="s">
        <v>9</v>
      </c>
    </row>
    <row r="405" spans="1:10" ht="94.5">
      <c r="A405" s="16">
        <v>1</v>
      </c>
      <c r="B405" s="18" t="s">
        <v>184</v>
      </c>
      <c r="C405" s="41" t="s">
        <v>11</v>
      </c>
      <c r="D405" s="42">
        <v>5500</v>
      </c>
      <c r="E405" s="14"/>
      <c r="F405" s="14"/>
      <c r="G405" s="231"/>
      <c r="H405" s="14"/>
      <c r="I405" s="16"/>
      <c r="J405" s="16"/>
    </row>
    <row r="406" spans="1:10" ht="126">
      <c r="A406" s="16">
        <v>2</v>
      </c>
      <c r="B406" s="18" t="s">
        <v>185</v>
      </c>
      <c r="C406" s="41" t="s">
        <v>11</v>
      </c>
      <c r="D406" s="42">
        <v>2000</v>
      </c>
      <c r="E406" s="14"/>
      <c r="F406" s="14"/>
      <c r="G406" s="231"/>
      <c r="H406" s="14"/>
      <c r="I406" s="16"/>
      <c r="J406" s="16"/>
    </row>
    <row r="407" spans="1:10" ht="78.75">
      <c r="A407" s="16">
        <v>3</v>
      </c>
      <c r="B407" s="18" t="s">
        <v>186</v>
      </c>
      <c r="C407" s="41" t="s">
        <v>11</v>
      </c>
      <c r="D407" s="42">
        <v>5500</v>
      </c>
      <c r="E407" s="14"/>
      <c r="F407" s="14"/>
      <c r="G407" s="231"/>
      <c r="H407" s="14"/>
      <c r="I407" s="16"/>
      <c r="J407" s="16"/>
    </row>
    <row r="408" spans="1:10" ht="15.75">
      <c r="A408" s="19"/>
      <c r="B408" s="36" t="s">
        <v>13</v>
      </c>
      <c r="C408" s="21"/>
      <c r="D408" s="22"/>
      <c r="E408" s="21"/>
      <c r="F408" s="232"/>
      <c r="G408" s="231"/>
      <c r="H408" s="24"/>
      <c r="I408" s="21"/>
      <c r="J408" s="21"/>
    </row>
    <row r="409" ht="15.75">
      <c r="J409" s="3"/>
    </row>
    <row r="410" spans="1:10" ht="15.75">
      <c r="A410" s="315" t="s">
        <v>409</v>
      </c>
      <c r="B410" s="315"/>
      <c r="J410" s="217" t="s">
        <v>410</v>
      </c>
    </row>
    <row r="411" spans="1:10" ht="47.25">
      <c r="A411" s="218" t="s">
        <v>0</v>
      </c>
      <c r="B411" s="218" t="s">
        <v>1</v>
      </c>
      <c r="C411" s="218" t="s">
        <v>2</v>
      </c>
      <c r="D411" s="218" t="s">
        <v>3</v>
      </c>
      <c r="E411" s="219" t="s">
        <v>4</v>
      </c>
      <c r="F411" s="219" t="s">
        <v>5</v>
      </c>
      <c r="G411" s="218" t="s">
        <v>6</v>
      </c>
      <c r="H411" s="219" t="s">
        <v>7</v>
      </c>
      <c r="I411" s="220" t="s">
        <v>8</v>
      </c>
      <c r="J411" s="221" t="s">
        <v>9</v>
      </c>
    </row>
    <row r="412" spans="1:10" ht="31.5">
      <c r="A412" s="16">
        <v>1</v>
      </c>
      <c r="B412" s="111" t="s">
        <v>187</v>
      </c>
      <c r="C412" s="41" t="s">
        <v>11</v>
      </c>
      <c r="D412" s="41">
        <v>480</v>
      </c>
      <c r="E412" s="233"/>
      <c r="F412" s="233"/>
      <c r="G412" s="15"/>
      <c r="H412" s="16"/>
      <c r="I412" s="69"/>
      <c r="J412" s="234"/>
    </row>
    <row r="413" spans="1:10" ht="15.75">
      <c r="A413" s="19"/>
      <c r="B413" s="36" t="s">
        <v>13</v>
      </c>
      <c r="C413" s="21"/>
      <c r="D413" s="22"/>
      <c r="E413" s="21"/>
      <c r="F413" s="24"/>
      <c r="G413" s="25"/>
      <c r="H413" s="24"/>
      <c r="I413" s="21"/>
      <c r="J413" s="21"/>
    </row>
    <row r="414" ht="15.75">
      <c r="J414" s="3"/>
    </row>
    <row r="415" ht="15.75">
      <c r="J415" s="3"/>
    </row>
    <row r="416" spans="1:10" ht="15.75">
      <c r="A416" s="316" t="s">
        <v>411</v>
      </c>
      <c r="B416" s="316"/>
      <c r="J416" s="217" t="s">
        <v>410</v>
      </c>
    </row>
    <row r="417" spans="1:10" ht="47.25">
      <c r="A417" s="218" t="s">
        <v>0</v>
      </c>
      <c r="B417" s="218" t="s">
        <v>1</v>
      </c>
      <c r="C417" s="218" t="s">
        <v>2</v>
      </c>
      <c r="D417" s="218" t="s">
        <v>3</v>
      </c>
      <c r="E417" s="219" t="s">
        <v>4</v>
      </c>
      <c r="F417" s="219" t="s">
        <v>5</v>
      </c>
      <c r="G417" s="218" t="s">
        <v>6</v>
      </c>
      <c r="H417" s="219" t="s">
        <v>7</v>
      </c>
      <c r="I417" s="220" t="s">
        <v>8</v>
      </c>
      <c r="J417" s="221" t="s">
        <v>9</v>
      </c>
    </row>
    <row r="418" spans="1:10" ht="94.5">
      <c r="A418" s="39">
        <v>1</v>
      </c>
      <c r="B418" s="155" t="s">
        <v>188</v>
      </c>
      <c r="C418" s="146" t="s">
        <v>11</v>
      </c>
      <c r="D418" s="235">
        <v>500</v>
      </c>
      <c r="E418" s="106"/>
      <c r="F418" s="98"/>
      <c r="G418" s="15"/>
      <c r="H418" s="98"/>
      <c r="I418" s="69"/>
      <c r="J418" s="69"/>
    </row>
    <row r="419" spans="1:10" ht="94.5">
      <c r="A419" s="39">
        <v>2</v>
      </c>
      <c r="B419" s="155" t="s">
        <v>189</v>
      </c>
      <c r="C419" s="146" t="s">
        <v>110</v>
      </c>
      <c r="D419" s="235">
        <v>160</v>
      </c>
      <c r="E419" s="106"/>
      <c r="F419" s="98"/>
      <c r="G419" s="15"/>
      <c r="H419" s="98"/>
      <c r="I419" s="69"/>
      <c r="J419" s="69"/>
    </row>
    <row r="420" spans="1:10" ht="15.75">
      <c r="A420" s="19"/>
      <c r="B420" s="36" t="s">
        <v>13</v>
      </c>
      <c r="C420" s="21"/>
      <c r="D420" s="22"/>
      <c r="E420" s="21"/>
      <c r="F420" s="24"/>
      <c r="G420" s="25"/>
      <c r="H420" s="24"/>
      <c r="I420" s="21"/>
      <c r="J420" s="21"/>
    </row>
    <row r="421" ht="15.75">
      <c r="J421" s="3"/>
    </row>
    <row r="422" ht="15.75">
      <c r="J422" s="3"/>
    </row>
    <row r="423" spans="1:10" ht="15.75">
      <c r="A423" s="316" t="s">
        <v>412</v>
      </c>
      <c r="B423" s="316"/>
      <c r="J423" s="217" t="s">
        <v>413</v>
      </c>
    </row>
    <row r="424" spans="1:10" ht="47.25">
      <c r="A424" s="218" t="s">
        <v>0</v>
      </c>
      <c r="B424" s="218" t="s">
        <v>1</v>
      </c>
      <c r="C424" s="218" t="s">
        <v>2</v>
      </c>
      <c r="D424" s="218" t="s">
        <v>3</v>
      </c>
      <c r="E424" s="219" t="s">
        <v>4</v>
      </c>
      <c r="F424" s="219" t="s">
        <v>5</v>
      </c>
      <c r="G424" s="218" t="s">
        <v>6</v>
      </c>
      <c r="H424" s="219" t="s">
        <v>7</v>
      </c>
      <c r="I424" s="220" t="s">
        <v>8</v>
      </c>
      <c r="J424" s="221" t="s">
        <v>9</v>
      </c>
    </row>
    <row r="425" spans="1:10" ht="63">
      <c r="A425" s="51">
        <v>1</v>
      </c>
      <c r="B425" s="165" t="s">
        <v>190</v>
      </c>
      <c r="C425" s="236" t="s">
        <v>191</v>
      </c>
      <c r="D425" s="51">
        <v>1</v>
      </c>
      <c r="E425" s="237"/>
      <c r="F425" s="237"/>
      <c r="G425" s="238"/>
      <c r="H425" s="237"/>
      <c r="I425" s="84"/>
      <c r="J425" s="84"/>
    </row>
    <row r="426" spans="1:10" ht="63">
      <c r="A426" s="51">
        <v>2</v>
      </c>
      <c r="B426" s="165" t="s">
        <v>192</v>
      </c>
      <c r="C426" s="236" t="s">
        <v>193</v>
      </c>
      <c r="D426" s="51">
        <v>10</v>
      </c>
      <c r="E426" s="237"/>
      <c r="F426" s="237"/>
      <c r="G426" s="238"/>
      <c r="H426" s="237"/>
      <c r="I426" s="84"/>
      <c r="J426" s="84"/>
    </row>
    <row r="427" spans="1:10" ht="15.75">
      <c r="A427" s="19"/>
      <c r="B427" s="36" t="s">
        <v>13</v>
      </c>
      <c r="C427" s="21"/>
      <c r="D427" s="22"/>
      <c r="E427" s="21"/>
      <c r="F427" s="24"/>
      <c r="G427" s="25"/>
      <c r="H427" s="24"/>
      <c r="I427" s="21"/>
      <c r="J427" s="21"/>
    </row>
    <row r="428" spans="1:10" ht="15.75">
      <c r="A428" s="57"/>
      <c r="B428" s="239"/>
      <c r="C428" s="239"/>
      <c r="D428" s="239"/>
      <c r="E428" s="239"/>
      <c r="F428" s="239"/>
      <c r="G428" s="239"/>
      <c r="H428" s="239"/>
      <c r="I428" s="80"/>
      <c r="J428" s="80"/>
    </row>
    <row r="429" spans="1:10" ht="15.75">
      <c r="A429" s="57"/>
      <c r="B429" s="239"/>
      <c r="C429" s="239"/>
      <c r="D429" s="239"/>
      <c r="E429" s="239"/>
      <c r="F429" s="239"/>
      <c r="G429" s="239"/>
      <c r="H429" s="239"/>
      <c r="I429" s="80"/>
      <c r="J429" s="80"/>
    </row>
    <row r="430" spans="1:10" ht="15.75">
      <c r="A430" s="316" t="s">
        <v>414</v>
      </c>
      <c r="B430" s="316"/>
      <c r="J430" s="217" t="s">
        <v>410</v>
      </c>
    </row>
    <row r="431" spans="1:10" ht="47.25">
      <c r="A431" s="218" t="s">
        <v>0</v>
      </c>
      <c r="B431" s="218" t="s">
        <v>1</v>
      </c>
      <c r="C431" s="218" t="s">
        <v>2</v>
      </c>
      <c r="D431" s="218" t="s">
        <v>3</v>
      </c>
      <c r="E431" s="219" t="s">
        <v>4</v>
      </c>
      <c r="F431" s="219" t="s">
        <v>5</v>
      </c>
      <c r="G431" s="218" t="s">
        <v>6</v>
      </c>
      <c r="H431" s="219" t="s">
        <v>7</v>
      </c>
      <c r="I431" s="220" t="s">
        <v>8</v>
      </c>
      <c r="J431" s="221" t="s">
        <v>9</v>
      </c>
    </row>
    <row r="432" spans="1:10" ht="63">
      <c r="A432" s="51">
        <v>1</v>
      </c>
      <c r="B432" s="111" t="s">
        <v>194</v>
      </c>
      <c r="C432" s="166" t="s">
        <v>11</v>
      </c>
      <c r="D432" s="44">
        <v>10</v>
      </c>
      <c r="E432" s="38"/>
      <c r="F432" s="14"/>
      <c r="G432" s="15"/>
      <c r="H432" s="14"/>
      <c r="I432" s="16"/>
      <c r="J432" s="41"/>
    </row>
    <row r="433" spans="1:10" ht="47.25">
      <c r="A433" s="39">
        <v>2</v>
      </c>
      <c r="B433" s="111" t="s">
        <v>195</v>
      </c>
      <c r="C433" s="166" t="s">
        <v>11</v>
      </c>
      <c r="D433" s="44">
        <v>10</v>
      </c>
      <c r="E433" s="38"/>
      <c r="F433" s="14"/>
      <c r="G433" s="15"/>
      <c r="H433" s="14"/>
      <c r="I433" s="16"/>
      <c r="J433" s="41"/>
    </row>
    <row r="434" spans="1:10" ht="15.75">
      <c r="A434" s="19"/>
      <c r="B434" s="36" t="s">
        <v>13</v>
      </c>
      <c r="C434" s="21"/>
      <c r="D434" s="22"/>
      <c r="E434" s="21"/>
      <c r="F434" s="24"/>
      <c r="G434" s="25"/>
      <c r="H434" s="24"/>
      <c r="I434" s="21"/>
      <c r="J434" s="21"/>
    </row>
    <row r="435" spans="1:10" ht="15.75">
      <c r="A435" s="57"/>
      <c r="B435" s="80"/>
      <c r="C435" s="80"/>
      <c r="D435" s="80"/>
      <c r="E435" s="80"/>
      <c r="F435" s="80"/>
      <c r="G435" s="80"/>
      <c r="H435" s="80"/>
      <c r="I435" s="80"/>
      <c r="J435" s="80"/>
    </row>
    <row r="436" ht="15.75">
      <c r="J436" s="3"/>
    </row>
    <row r="437" ht="15.75">
      <c r="J437" s="3"/>
    </row>
    <row r="438" spans="1:10" ht="15.75">
      <c r="A438" s="316" t="s">
        <v>415</v>
      </c>
      <c r="B438" s="316"/>
      <c r="J438" s="217" t="s">
        <v>410</v>
      </c>
    </row>
    <row r="439" spans="1:10" ht="47.25">
      <c r="A439" s="218" t="s">
        <v>0</v>
      </c>
      <c r="B439" s="218" t="s">
        <v>1</v>
      </c>
      <c r="C439" s="218" t="s">
        <v>2</v>
      </c>
      <c r="D439" s="218" t="s">
        <v>3</v>
      </c>
      <c r="E439" s="219" t="s">
        <v>4</v>
      </c>
      <c r="F439" s="219" t="s">
        <v>5</v>
      </c>
      <c r="G439" s="218" t="s">
        <v>6</v>
      </c>
      <c r="H439" s="219" t="s">
        <v>7</v>
      </c>
      <c r="I439" s="220" t="s">
        <v>8</v>
      </c>
      <c r="J439" s="221" t="s">
        <v>9</v>
      </c>
    </row>
    <row r="440" spans="1:10" ht="78.75">
      <c r="A440" s="16">
        <v>1</v>
      </c>
      <c r="B440" s="18" t="s">
        <v>196</v>
      </c>
      <c r="C440" s="41" t="s">
        <v>11</v>
      </c>
      <c r="D440" s="41">
        <v>500</v>
      </c>
      <c r="E440" s="106"/>
      <c r="F440" s="106"/>
      <c r="G440" s="15"/>
      <c r="H440" s="98"/>
      <c r="I440" s="69"/>
      <c r="J440" s="69"/>
    </row>
    <row r="441" spans="1:10" ht="78.75">
      <c r="A441" s="16">
        <v>2</v>
      </c>
      <c r="B441" s="18" t="s">
        <v>197</v>
      </c>
      <c r="C441" s="41" t="s">
        <v>11</v>
      </c>
      <c r="D441" s="41">
        <v>500</v>
      </c>
      <c r="E441" s="106"/>
      <c r="F441" s="106"/>
      <c r="G441" s="15"/>
      <c r="H441" s="98"/>
      <c r="I441" s="69"/>
      <c r="J441" s="69"/>
    </row>
    <row r="442" spans="1:10" ht="15.75">
      <c r="A442" s="19"/>
      <c r="B442" s="36" t="s">
        <v>13</v>
      </c>
      <c r="C442" s="21"/>
      <c r="D442" s="22"/>
      <c r="E442" s="21"/>
      <c r="F442" s="24"/>
      <c r="G442" s="25"/>
      <c r="H442" s="24"/>
      <c r="I442" s="21"/>
      <c r="J442" s="21"/>
    </row>
    <row r="443" ht="15.75">
      <c r="J443" s="3"/>
    </row>
    <row r="444" ht="15.75">
      <c r="J444" s="3"/>
    </row>
    <row r="445" ht="15.75">
      <c r="J445" s="3"/>
    </row>
    <row r="446" spans="1:10" ht="15.75">
      <c r="A446" s="316" t="s">
        <v>416</v>
      </c>
      <c r="B446" s="316"/>
      <c r="I446" s="317" t="s">
        <v>405</v>
      </c>
      <c r="J446" s="317"/>
    </row>
    <row r="447" spans="1:10" ht="47.25">
      <c r="A447" s="218" t="s">
        <v>0</v>
      </c>
      <c r="B447" s="218" t="s">
        <v>1</v>
      </c>
      <c r="C447" s="218" t="s">
        <v>2</v>
      </c>
      <c r="D447" s="218" t="s">
        <v>3</v>
      </c>
      <c r="E447" s="240" t="s">
        <v>4</v>
      </c>
      <c r="F447" s="240" t="s">
        <v>5</v>
      </c>
      <c r="G447" s="241" t="s">
        <v>6</v>
      </c>
      <c r="H447" s="240" t="s">
        <v>7</v>
      </c>
      <c r="I447" s="242" t="s">
        <v>8</v>
      </c>
      <c r="J447" s="221" t="s">
        <v>9</v>
      </c>
    </row>
    <row r="448" spans="1:10" ht="15.75">
      <c r="A448" s="39">
        <v>1</v>
      </c>
      <c r="B448" s="243" t="s">
        <v>199</v>
      </c>
      <c r="C448" s="146" t="s">
        <v>11</v>
      </c>
      <c r="D448" s="244">
        <v>1</v>
      </c>
      <c r="E448" s="38"/>
      <c r="F448" s="14"/>
      <c r="G448" s="15"/>
      <c r="H448" s="14"/>
      <c r="I448" s="16"/>
      <c r="J448" s="41"/>
    </row>
    <row r="449" spans="1:10" ht="15.75">
      <c r="A449" s="39">
        <v>2</v>
      </c>
      <c r="B449" s="243" t="s">
        <v>200</v>
      </c>
      <c r="C449" s="146" t="s">
        <v>11</v>
      </c>
      <c r="D449" s="244">
        <v>1</v>
      </c>
      <c r="E449" s="38"/>
      <c r="F449" s="14"/>
      <c r="G449" s="15"/>
      <c r="H449" s="14"/>
      <c r="I449" s="16"/>
      <c r="J449" s="41"/>
    </row>
    <row r="450" spans="1:10" ht="31.5">
      <c r="A450" s="39">
        <v>3</v>
      </c>
      <c r="B450" s="243" t="s">
        <v>201</v>
      </c>
      <c r="C450" s="146" t="s">
        <v>11</v>
      </c>
      <c r="D450" s="244">
        <v>1</v>
      </c>
      <c r="E450" s="38"/>
      <c r="F450" s="14"/>
      <c r="G450" s="15"/>
      <c r="H450" s="14"/>
      <c r="I450" s="16"/>
      <c r="J450" s="41"/>
    </row>
    <row r="451" spans="1:10" ht="31.5">
      <c r="A451" s="39">
        <v>4</v>
      </c>
      <c r="B451" s="243" t="s">
        <v>202</v>
      </c>
      <c r="C451" s="146" t="s">
        <v>11</v>
      </c>
      <c r="D451" s="244">
        <v>1</v>
      </c>
      <c r="E451" s="38"/>
      <c r="F451" s="14"/>
      <c r="G451" s="15"/>
      <c r="H451" s="14"/>
      <c r="I451" s="16"/>
      <c r="J451" s="41"/>
    </row>
    <row r="452" spans="1:10" ht="31.5">
      <c r="A452" s="39">
        <v>5</v>
      </c>
      <c r="B452" s="243" t="s">
        <v>203</v>
      </c>
      <c r="C452" s="146" t="s">
        <v>11</v>
      </c>
      <c r="D452" s="244">
        <v>1</v>
      </c>
      <c r="E452" s="38"/>
      <c r="F452" s="14"/>
      <c r="G452" s="15"/>
      <c r="H452" s="14"/>
      <c r="I452" s="16"/>
      <c r="J452" s="41"/>
    </row>
    <row r="453" spans="1:10" ht="78.75">
      <c r="A453" s="39">
        <v>6</v>
      </c>
      <c r="B453" s="245" t="s">
        <v>204</v>
      </c>
      <c r="C453" s="246" t="s">
        <v>11</v>
      </c>
      <c r="D453" s="247">
        <v>20</v>
      </c>
      <c r="E453" s="70"/>
      <c r="F453" s="14"/>
      <c r="G453" s="15"/>
      <c r="H453" s="14"/>
      <c r="I453" s="84"/>
      <c r="J453" s="84"/>
    </row>
    <row r="454" spans="1:10" ht="63">
      <c r="A454" s="39">
        <v>7</v>
      </c>
      <c r="B454" s="45" t="s">
        <v>205</v>
      </c>
      <c r="C454" s="16" t="s">
        <v>11</v>
      </c>
      <c r="D454" s="16">
        <v>100</v>
      </c>
      <c r="E454" s="14"/>
      <c r="F454" s="14"/>
      <c r="G454" s="15"/>
      <c r="H454" s="14"/>
      <c r="I454" s="69"/>
      <c r="J454" s="69"/>
    </row>
    <row r="455" spans="1:10" ht="47.25">
      <c r="A455" s="39">
        <v>8</v>
      </c>
      <c r="B455" s="209" t="s">
        <v>206</v>
      </c>
      <c r="C455" s="201" t="s">
        <v>193</v>
      </c>
      <c r="D455" s="201">
        <v>1</v>
      </c>
      <c r="E455" s="248"/>
      <c r="F455" s="14"/>
      <c r="G455" s="15"/>
      <c r="H455" s="14"/>
      <c r="I455" s="249"/>
      <c r="J455" s="249"/>
    </row>
    <row r="456" spans="1:10" ht="15.75">
      <c r="A456" s="19"/>
      <c r="B456" s="20" t="s">
        <v>13</v>
      </c>
      <c r="C456" s="193"/>
      <c r="D456" s="250"/>
      <c r="E456" s="193"/>
      <c r="F456" s="251"/>
      <c r="G456" s="252"/>
      <c r="H456" s="251"/>
      <c r="I456" s="193"/>
      <c r="J456" s="193"/>
    </row>
    <row r="457" ht="15.75">
      <c r="J457" s="3"/>
    </row>
    <row r="458" ht="15.75">
      <c r="J458" s="3"/>
    </row>
    <row r="459" spans="1:10" ht="15.75">
      <c r="A459" s="316" t="s">
        <v>417</v>
      </c>
      <c r="B459" s="316"/>
      <c r="I459" s="317" t="s">
        <v>418</v>
      </c>
      <c r="J459" s="317"/>
    </row>
    <row r="460" spans="1:10" ht="47.25">
      <c r="A460" s="218" t="s">
        <v>0</v>
      </c>
      <c r="B460" s="218" t="s">
        <v>1</v>
      </c>
      <c r="C460" s="218" t="s">
        <v>2</v>
      </c>
      <c r="D460" s="218" t="s">
        <v>3</v>
      </c>
      <c r="E460" s="219" t="s">
        <v>4</v>
      </c>
      <c r="F460" s="219" t="s">
        <v>5</v>
      </c>
      <c r="G460" s="218" t="s">
        <v>6</v>
      </c>
      <c r="H460" s="219" t="s">
        <v>7</v>
      </c>
      <c r="I460" s="220" t="s">
        <v>8</v>
      </c>
      <c r="J460" s="221" t="s">
        <v>9</v>
      </c>
    </row>
    <row r="461" spans="1:10" ht="31.5">
      <c r="A461" s="66">
        <v>1</v>
      </c>
      <c r="B461" s="40" t="s">
        <v>207</v>
      </c>
      <c r="C461" s="16" t="s">
        <v>11</v>
      </c>
      <c r="D461" s="16">
        <v>1</v>
      </c>
      <c r="E461" s="16"/>
      <c r="F461" s="16"/>
      <c r="G461" s="15"/>
      <c r="H461" s="16"/>
      <c r="I461" s="69"/>
      <c r="J461" s="69"/>
    </row>
    <row r="462" spans="1:10" ht="63">
      <c r="A462" s="66">
        <v>2</v>
      </c>
      <c r="B462" s="40" t="s">
        <v>208</v>
      </c>
      <c r="C462" s="16" t="s">
        <v>11</v>
      </c>
      <c r="D462" s="16">
        <v>50</v>
      </c>
      <c r="E462" s="16"/>
      <c r="F462" s="16"/>
      <c r="G462" s="15"/>
      <c r="H462" s="16"/>
      <c r="I462" s="69"/>
      <c r="J462" s="69"/>
    </row>
    <row r="463" spans="1:10" ht="47.25">
      <c r="A463" s="16">
        <v>3</v>
      </c>
      <c r="B463" s="40" t="s">
        <v>209</v>
      </c>
      <c r="C463" s="16" t="s">
        <v>11</v>
      </c>
      <c r="D463" s="16">
        <v>1</v>
      </c>
      <c r="E463" s="16"/>
      <c r="F463" s="16"/>
      <c r="G463" s="15"/>
      <c r="H463" s="16"/>
      <c r="I463" s="69"/>
      <c r="J463" s="69"/>
    </row>
    <row r="464" spans="1:10" ht="15.75">
      <c r="A464" s="19"/>
      <c r="B464" s="36" t="s">
        <v>13</v>
      </c>
      <c r="C464" s="21"/>
      <c r="D464" s="22"/>
      <c r="E464" s="21"/>
      <c r="F464" s="24"/>
      <c r="G464" s="25"/>
      <c r="H464" s="24"/>
      <c r="I464" s="21"/>
      <c r="J464" s="21"/>
    </row>
    <row r="465" ht="15.75">
      <c r="J465" s="3"/>
    </row>
    <row r="466" ht="15.75">
      <c r="J466" s="3"/>
    </row>
    <row r="467" spans="1:10" ht="15.75">
      <c r="A467" s="316" t="s">
        <v>419</v>
      </c>
      <c r="B467" s="316"/>
      <c r="I467" s="317" t="s">
        <v>420</v>
      </c>
      <c r="J467" s="317"/>
    </row>
    <row r="468" spans="1:10" ht="47.25">
      <c r="A468" s="218" t="s">
        <v>0</v>
      </c>
      <c r="B468" s="218" t="s">
        <v>1</v>
      </c>
      <c r="C468" s="218" t="s">
        <v>2</v>
      </c>
      <c r="D468" s="218" t="s">
        <v>3</v>
      </c>
      <c r="E468" s="219" t="s">
        <v>4</v>
      </c>
      <c r="F468" s="219" t="s">
        <v>5</v>
      </c>
      <c r="G468" s="218" t="s">
        <v>6</v>
      </c>
      <c r="H468" s="219" t="s">
        <v>7</v>
      </c>
      <c r="I468" s="220" t="s">
        <v>8</v>
      </c>
      <c r="J468" s="221" t="s">
        <v>9</v>
      </c>
    </row>
    <row r="469" spans="1:10" ht="15.75">
      <c r="A469" s="39">
        <v>1</v>
      </c>
      <c r="B469" s="10" t="s">
        <v>210</v>
      </c>
      <c r="C469" s="123" t="s">
        <v>11</v>
      </c>
      <c r="D469" s="123">
        <v>2</v>
      </c>
      <c r="E469" s="253"/>
      <c r="F469" s="70"/>
      <c r="G469" s="71"/>
      <c r="H469" s="70"/>
      <c r="I469" s="66"/>
      <c r="J469" s="182"/>
    </row>
    <row r="470" spans="1:10" ht="15.75">
      <c r="A470" s="16">
        <v>2</v>
      </c>
      <c r="B470" s="10" t="s">
        <v>211</v>
      </c>
      <c r="C470" s="123" t="s">
        <v>11</v>
      </c>
      <c r="D470" s="123">
        <v>4</v>
      </c>
      <c r="E470" s="122"/>
      <c r="F470" s="70"/>
      <c r="G470" s="254"/>
      <c r="H470" s="70"/>
      <c r="I470" s="69"/>
      <c r="J470" s="69"/>
    </row>
    <row r="471" spans="1:10" ht="15.75">
      <c r="A471" s="39">
        <v>3</v>
      </c>
      <c r="B471" s="10" t="s">
        <v>212</v>
      </c>
      <c r="C471" s="123" t="s">
        <v>11</v>
      </c>
      <c r="D471" s="123">
        <v>4</v>
      </c>
      <c r="E471" s="122"/>
      <c r="F471" s="70"/>
      <c r="G471" s="254"/>
      <c r="H471" s="70"/>
      <c r="I471" s="69"/>
      <c r="J471" s="69"/>
    </row>
    <row r="472" spans="1:10" ht="15.75">
      <c r="A472" s="16">
        <v>4</v>
      </c>
      <c r="B472" s="10" t="s">
        <v>213</v>
      </c>
      <c r="C472" s="123" t="s">
        <v>11</v>
      </c>
      <c r="D472" s="123">
        <v>4</v>
      </c>
      <c r="E472" s="122"/>
      <c r="F472" s="70"/>
      <c r="G472" s="254"/>
      <c r="H472" s="70"/>
      <c r="I472" s="69"/>
      <c r="J472" s="69"/>
    </row>
    <row r="473" spans="1:10" ht="47.25">
      <c r="A473" s="39">
        <v>5</v>
      </c>
      <c r="B473" s="10" t="s">
        <v>214</v>
      </c>
      <c r="C473" s="16" t="s">
        <v>11</v>
      </c>
      <c r="D473" s="16">
        <v>180</v>
      </c>
      <c r="E473" s="122"/>
      <c r="F473" s="70"/>
      <c r="G473" s="254"/>
      <c r="H473" s="70"/>
      <c r="I473" s="69"/>
      <c r="J473" s="69"/>
    </row>
    <row r="474" spans="1:10" ht="15.75">
      <c r="A474" s="19"/>
      <c r="B474" s="36" t="s">
        <v>13</v>
      </c>
      <c r="C474" s="21"/>
      <c r="D474" s="22"/>
      <c r="E474" s="21"/>
      <c r="F474" s="24"/>
      <c r="G474" s="25"/>
      <c r="H474" s="24"/>
      <c r="I474" s="21"/>
      <c r="J474" s="21"/>
    </row>
    <row r="475" ht="15.75">
      <c r="J475" s="3"/>
    </row>
    <row r="476" ht="15.75">
      <c r="J476" s="3"/>
    </row>
    <row r="477" spans="1:10" ht="15.75">
      <c r="A477" s="316" t="s">
        <v>421</v>
      </c>
      <c r="B477" s="316"/>
      <c r="I477" s="317" t="s">
        <v>408</v>
      </c>
      <c r="J477" s="317"/>
    </row>
    <row r="478" spans="1:10" ht="47.25">
      <c r="A478" s="218" t="s">
        <v>0</v>
      </c>
      <c r="B478" s="218" t="s">
        <v>1</v>
      </c>
      <c r="C478" s="218" t="s">
        <v>2</v>
      </c>
      <c r="D478" s="218" t="s">
        <v>3</v>
      </c>
      <c r="E478" s="219" t="s">
        <v>4</v>
      </c>
      <c r="F478" s="219" t="s">
        <v>5</v>
      </c>
      <c r="G478" s="218" t="s">
        <v>6</v>
      </c>
      <c r="H478" s="219" t="s">
        <v>7</v>
      </c>
      <c r="I478" s="220" t="s">
        <v>8</v>
      </c>
      <c r="J478" s="221" t="s">
        <v>9</v>
      </c>
    </row>
    <row r="479" spans="1:10" ht="31.5">
      <c r="A479" s="51">
        <v>1</v>
      </c>
      <c r="B479" s="18" t="s">
        <v>216</v>
      </c>
      <c r="C479" s="123" t="s">
        <v>11</v>
      </c>
      <c r="D479" s="123">
        <v>10</v>
      </c>
      <c r="E479" s="200"/>
      <c r="F479" s="70"/>
      <c r="G479" s="71"/>
      <c r="H479" s="70"/>
      <c r="I479" s="66"/>
      <c r="J479" s="182"/>
    </row>
    <row r="480" spans="1:10" ht="31.5">
      <c r="A480" s="66">
        <v>2</v>
      </c>
      <c r="B480" s="18" t="s">
        <v>217</v>
      </c>
      <c r="C480" s="123" t="s">
        <v>11</v>
      </c>
      <c r="D480" s="123">
        <v>10</v>
      </c>
      <c r="E480" s="255"/>
      <c r="F480" s="70"/>
      <c r="G480" s="256"/>
      <c r="H480" s="70"/>
      <c r="I480" s="84"/>
      <c r="J480" s="84"/>
    </row>
    <row r="481" spans="1:10" ht="15.75">
      <c r="A481" s="51">
        <v>3</v>
      </c>
      <c r="B481" s="18" t="s">
        <v>218</v>
      </c>
      <c r="C481" s="123" t="s">
        <v>11</v>
      </c>
      <c r="D481" s="123">
        <v>50</v>
      </c>
      <c r="E481" s="122"/>
      <c r="F481" s="70"/>
      <c r="G481" s="254"/>
      <c r="H481" s="70"/>
      <c r="I481" s="69"/>
      <c r="J481" s="69"/>
    </row>
    <row r="482" spans="1:10" ht="15.75">
      <c r="A482" s="66">
        <v>4</v>
      </c>
      <c r="B482" s="18" t="s">
        <v>219</v>
      </c>
      <c r="C482" s="123" t="s">
        <v>11</v>
      </c>
      <c r="D482" s="123">
        <v>7</v>
      </c>
      <c r="E482" s="122"/>
      <c r="F482" s="70"/>
      <c r="G482" s="254"/>
      <c r="H482" s="70"/>
      <c r="I482" s="69"/>
      <c r="J482" s="69"/>
    </row>
    <row r="483" spans="1:10" ht="15.75">
      <c r="A483" s="51">
        <v>5</v>
      </c>
      <c r="B483" s="18" t="s">
        <v>220</v>
      </c>
      <c r="C483" s="123" t="s">
        <v>11</v>
      </c>
      <c r="D483" s="123">
        <v>7</v>
      </c>
      <c r="E483" s="122"/>
      <c r="F483" s="70"/>
      <c r="G483" s="254"/>
      <c r="H483" s="70"/>
      <c r="I483" s="69"/>
      <c r="J483" s="69"/>
    </row>
    <row r="484" spans="1:10" ht="15.75">
      <c r="A484" s="66">
        <v>6</v>
      </c>
      <c r="B484" s="18" t="s">
        <v>221</v>
      </c>
      <c r="C484" s="123" t="s">
        <v>11</v>
      </c>
      <c r="D484" s="123">
        <v>3</v>
      </c>
      <c r="E484" s="255"/>
      <c r="F484" s="70"/>
      <c r="G484" s="256"/>
      <c r="H484" s="70"/>
      <c r="I484" s="84"/>
      <c r="J484" s="84"/>
    </row>
    <row r="485" spans="1:10" ht="15.75">
      <c r="A485" s="51">
        <v>7</v>
      </c>
      <c r="B485" s="18" t="s">
        <v>222</v>
      </c>
      <c r="C485" s="123" t="s">
        <v>11</v>
      </c>
      <c r="D485" s="123">
        <v>2</v>
      </c>
      <c r="E485" s="122"/>
      <c r="F485" s="70"/>
      <c r="G485" s="254"/>
      <c r="H485" s="70"/>
      <c r="I485" s="69"/>
      <c r="J485" s="69"/>
    </row>
    <row r="486" spans="1:10" ht="15.75">
      <c r="A486" s="16">
        <v>8</v>
      </c>
      <c r="B486" s="18" t="s">
        <v>223</v>
      </c>
      <c r="C486" s="123" t="s">
        <v>11</v>
      </c>
      <c r="D486" s="123">
        <v>1</v>
      </c>
      <c r="E486" s="122"/>
      <c r="F486" s="70"/>
      <c r="G486" s="254"/>
      <c r="H486" s="70"/>
      <c r="I486" s="69"/>
      <c r="J486" s="69"/>
    </row>
    <row r="487" spans="1:10" ht="15.75">
      <c r="A487" s="19"/>
      <c r="B487" s="36" t="s">
        <v>13</v>
      </c>
      <c r="C487" s="21"/>
      <c r="D487" s="22"/>
      <c r="E487" s="21"/>
      <c r="F487" s="24"/>
      <c r="G487" s="25"/>
      <c r="H487" s="24"/>
      <c r="I487" s="21"/>
      <c r="J487" s="21"/>
    </row>
    <row r="488" spans="1:10" ht="15.75">
      <c r="A488" s="57"/>
      <c r="B488" s="80"/>
      <c r="C488" s="80"/>
      <c r="D488" s="80"/>
      <c r="E488" s="80"/>
      <c r="F488" s="80"/>
      <c r="G488" s="80"/>
      <c r="H488" s="80"/>
      <c r="I488" s="80"/>
      <c r="J488" s="80"/>
    </row>
    <row r="489" ht="15.75">
      <c r="J489" s="3"/>
    </row>
    <row r="490" spans="1:10" ht="15.75">
      <c r="A490" s="316" t="s">
        <v>422</v>
      </c>
      <c r="B490" s="316"/>
      <c r="C490" s="316"/>
      <c r="D490" s="316"/>
      <c r="E490" s="316"/>
      <c r="F490" s="316"/>
      <c r="I490" s="317" t="s">
        <v>408</v>
      </c>
      <c r="J490" s="317"/>
    </row>
    <row r="491" spans="1:10" ht="47.25">
      <c r="A491" s="218" t="s">
        <v>0</v>
      </c>
      <c r="B491" s="218" t="s">
        <v>1</v>
      </c>
      <c r="C491" s="218" t="s">
        <v>2</v>
      </c>
      <c r="D491" s="218" t="s">
        <v>3</v>
      </c>
      <c r="E491" s="219" t="s">
        <v>4</v>
      </c>
      <c r="F491" s="219" t="s">
        <v>5</v>
      </c>
      <c r="G491" s="218" t="s">
        <v>6</v>
      </c>
      <c r="H491" s="219" t="s">
        <v>7</v>
      </c>
      <c r="I491" s="220" t="s">
        <v>8</v>
      </c>
      <c r="J491" s="221" t="s">
        <v>9</v>
      </c>
    </row>
    <row r="492" spans="1:10" ht="31.5">
      <c r="A492" s="51">
        <v>1</v>
      </c>
      <c r="B492" s="18" t="s">
        <v>224</v>
      </c>
      <c r="C492" s="16" t="s">
        <v>11</v>
      </c>
      <c r="D492" s="16">
        <v>2</v>
      </c>
      <c r="E492" s="257"/>
      <c r="F492" s="70"/>
      <c r="G492" s="71"/>
      <c r="H492" s="70"/>
      <c r="I492" s="66"/>
      <c r="J492" s="182"/>
    </row>
    <row r="493" spans="1:10" ht="31.5">
      <c r="A493" s="16">
        <v>2</v>
      </c>
      <c r="B493" s="18" t="s">
        <v>225</v>
      </c>
      <c r="C493" s="16" t="s">
        <v>11</v>
      </c>
      <c r="D493" s="16">
        <v>1</v>
      </c>
      <c r="E493" s="258"/>
      <c r="F493" s="70"/>
      <c r="G493" s="71"/>
      <c r="H493" s="70"/>
      <c r="I493" s="69"/>
      <c r="J493" s="69"/>
    </row>
    <row r="494" spans="1:10" ht="15.75">
      <c r="A494" s="51">
        <v>3</v>
      </c>
      <c r="B494" s="18" t="s">
        <v>226</v>
      </c>
      <c r="C494" s="16" t="s">
        <v>11</v>
      </c>
      <c r="D494" s="16">
        <v>1</v>
      </c>
      <c r="E494" s="258"/>
      <c r="F494" s="70"/>
      <c r="G494" s="71"/>
      <c r="H494" s="70"/>
      <c r="I494" s="69"/>
      <c r="J494" s="69"/>
    </row>
    <row r="495" spans="1:10" ht="15.75">
      <c r="A495" s="16">
        <v>4</v>
      </c>
      <c r="B495" s="18" t="s">
        <v>227</v>
      </c>
      <c r="C495" s="16" t="s">
        <v>11</v>
      </c>
      <c r="D495" s="16">
        <v>15</v>
      </c>
      <c r="E495" s="258"/>
      <c r="F495" s="70"/>
      <c r="G495" s="71"/>
      <c r="H495" s="70"/>
      <c r="I495" s="69"/>
      <c r="J495" s="69"/>
    </row>
    <row r="496" spans="1:10" ht="31.5">
      <c r="A496" s="51">
        <v>5</v>
      </c>
      <c r="B496" s="18" t="s">
        <v>228</v>
      </c>
      <c r="C496" s="16" t="s">
        <v>11</v>
      </c>
      <c r="D496" s="16">
        <v>4</v>
      </c>
      <c r="E496" s="258"/>
      <c r="F496" s="70"/>
      <c r="G496" s="71"/>
      <c r="H496" s="70"/>
      <c r="I496" s="69"/>
      <c r="J496" s="69"/>
    </row>
    <row r="497" spans="1:10" ht="15.75">
      <c r="A497" s="16">
        <v>6</v>
      </c>
      <c r="B497" s="18" t="s">
        <v>229</v>
      </c>
      <c r="C497" s="16" t="s">
        <v>11</v>
      </c>
      <c r="D497" s="16">
        <v>1</v>
      </c>
      <c r="E497" s="258"/>
      <c r="F497" s="70"/>
      <c r="G497" s="71"/>
      <c r="H497" s="70"/>
      <c r="I497" s="69"/>
      <c r="J497" s="69"/>
    </row>
    <row r="498" spans="1:10" ht="15.75">
      <c r="A498" s="51">
        <v>7</v>
      </c>
      <c r="B498" s="18" t="s">
        <v>230</v>
      </c>
      <c r="C498" s="16" t="s">
        <v>11</v>
      </c>
      <c r="D498" s="16">
        <v>2</v>
      </c>
      <c r="E498" s="259"/>
      <c r="F498" s="70"/>
      <c r="G498" s="71"/>
      <c r="H498" s="70"/>
      <c r="I498" s="84"/>
      <c r="J498" s="84"/>
    </row>
    <row r="499" spans="1:10" ht="110.25">
      <c r="A499" s="16">
        <v>8</v>
      </c>
      <c r="B499" s="18" t="s">
        <v>231</v>
      </c>
      <c r="C499" s="16" t="s">
        <v>11</v>
      </c>
      <c r="D499" s="16">
        <v>75</v>
      </c>
      <c r="E499" s="258"/>
      <c r="F499" s="70"/>
      <c r="G499" s="71"/>
      <c r="H499" s="70"/>
      <c r="I499" s="69"/>
      <c r="J499" s="69"/>
    </row>
    <row r="500" spans="1:10" ht="15.75">
      <c r="A500" s="51">
        <v>9</v>
      </c>
      <c r="B500" s="18" t="s">
        <v>232</v>
      </c>
      <c r="C500" s="16" t="s">
        <v>11</v>
      </c>
      <c r="D500" s="16">
        <v>10</v>
      </c>
      <c r="E500" s="258"/>
      <c r="F500" s="70"/>
      <c r="G500" s="71"/>
      <c r="H500" s="70"/>
      <c r="I500" s="69"/>
      <c r="J500" s="69"/>
    </row>
    <row r="501" spans="1:10" ht="63">
      <c r="A501" s="16">
        <v>10</v>
      </c>
      <c r="B501" s="18" t="s">
        <v>233</v>
      </c>
      <c r="C501" s="16" t="s">
        <v>11</v>
      </c>
      <c r="D501" s="16">
        <v>25</v>
      </c>
      <c r="E501" s="258"/>
      <c r="F501" s="70"/>
      <c r="G501" s="71"/>
      <c r="H501" s="70"/>
      <c r="I501" s="69"/>
      <c r="J501" s="69"/>
    </row>
    <row r="502" spans="1:10" ht="47.25">
      <c r="A502" s="51">
        <v>11</v>
      </c>
      <c r="B502" s="18" t="s">
        <v>234</v>
      </c>
      <c r="C502" s="16" t="s">
        <v>11</v>
      </c>
      <c r="D502" s="16">
        <v>50</v>
      </c>
      <c r="E502" s="258"/>
      <c r="F502" s="70"/>
      <c r="G502" s="71"/>
      <c r="H502" s="70"/>
      <c r="I502" s="69"/>
      <c r="J502" s="69"/>
    </row>
    <row r="503" spans="1:10" ht="63">
      <c r="A503" s="16">
        <v>12</v>
      </c>
      <c r="B503" s="18" t="s">
        <v>235</v>
      </c>
      <c r="C503" s="16" t="s">
        <v>11</v>
      </c>
      <c r="D503" s="16">
        <v>50</v>
      </c>
      <c r="E503" s="258"/>
      <c r="F503" s="70"/>
      <c r="G503" s="71"/>
      <c r="H503" s="70"/>
      <c r="I503" s="69"/>
      <c r="J503" s="69"/>
    </row>
    <row r="504" spans="1:10" ht="110.25">
      <c r="A504" s="39">
        <v>13</v>
      </c>
      <c r="B504" s="18" t="s">
        <v>236</v>
      </c>
      <c r="C504" s="16" t="s">
        <v>11</v>
      </c>
      <c r="D504" s="16">
        <v>25</v>
      </c>
      <c r="E504" s="258"/>
      <c r="F504" s="70"/>
      <c r="G504" s="71"/>
      <c r="H504" s="70"/>
      <c r="I504" s="69"/>
      <c r="J504" s="69"/>
    </row>
    <row r="505" spans="1:10" ht="31.5">
      <c r="A505" s="39">
        <v>14</v>
      </c>
      <c r="B505" s="18" t="s">
        <v>237</v>
      </c>
      <c r="C505" s="16" t="s">
        <v>193</v>
      </c>
      <c r="D505" s="16">
        <v>1</v>
      </c>
      <c r="E505" s="260"/>
      <c r="F505" s="70"/>
      <c r="G505" s="71"/>
      <c r="H505" s="70"/>
      <c r="I505" s="69"/>
      <c r="J505" s="69"/>
    </row>
    <row r="506" spans="1:10" ht="31.5">
      <c r="A506" s="39">
        <v>15</v>
      </c>
      <c r="B506" s="18" t="s">
        <v>238</v>
      </c>
      <c r="C506" s="16" t="s">
        <v>193</v>
      </c>
      <c r="D506" s="16">
        <v>1</v>
      </c>
      <c r="E506" s="260"/>
      <c r="F506" s="70"/>
      <c r="G506" s="71"/>
      <c r="H506" s="70"/>
      <c r="I506" s="69"/>
      <c r="J506" s="69"/>
    </row>
    <row r="507" spans="1:10" ht="31.5">
      <c r="A507" s="39">
        <v>16</v>
      </c>
      <c r="B507" s="18" t="s">
        <v>239</v>
      </c>
      <c r="C507" s="16" t="s">
        <v>193</v>
      </c>
      <c r="D507" s="16">
        <v>1</v>
      </c>
      <c r="E507" s="260"/>
      <c r="F507" s="70"/>
      <c r="G507" s="71"/>
      <c r="H507" s="70"/>
      <c r="I507" s="69"/>
      <c r="J507" s="69"/>
    </row>
    <row r="508" spans="1:10" ht="15.75">
      <c r="A508" s="39">
        <v>17</v>
      </c>
      <c r="B508" s="18" t="s">
        <v>240</v>
      </c>
      <c r="C508" s="16" t="s">
        <v>193</v>
      </c>
      <c r="D508" s="16">
        <v>2</v>
      </c>
      <c r="E508" s="260"/>
      <c r="F508" s="70"/>
      <c r="G508" s="71"/>
      <c r="H508" s="70"/>
      <c r="I508" s="69"/>
      <c r="J508" s="69"/>
    </row>
    <row r="509" spans="1:10" ht="15.75">
      <c r="A509" s="39">
        <v>18</v>
      </c>
      <c r="B509" s="18" t="s">
        <v>241</v>
      </c>
      <c r="C509" s="16" t="s">
        <v>193</v>
      </c>
      <c r="D509" s="16">
        <v>1</v>
      </c>
      <c r="E509" s="260"/>
      <c r="F509" s="70"/>
      <c r="G509" s="71"/>
      <c r="H509" s="70"/>
      <c r="I509" s="69"/>
      <c r="J509" s="69"/>
    </row>
    <row r="510" spans="1:10" ht="15.75">
      <c r="A510" s="39">
        <v>19</v>
      </c>
      <c r="B510" s="18" t="s">
        <v>242</v>
      </c>
      <c r="C510" s="16" t="s">
        <v>193</v>
      </c>
      <c r="D510" s="16">
        <v>1</v>
      </c>
      <c r="E510" s="260"/>
      <c r="F510" s="70"/>
      <c r="G510" s="71"/>
      <c r="H510" s="70"/>
      <c r="I510" s="69"/>
      <c r="J510" s="69"/>
    </row>
    <row r="511" spans="1:10" ht="15.75">
      <c r="A511" s="19"/>
      <c r="B511" s="36" t="s">
        <v>13</v>
      </c>
      <c r="C511" s="21"/>
      <c r="D511" s="22"/>
      <c r="E511" s="21"/>
      <c r="F511" s="24"/>
      <c r="G511" s="25"/>
      <c r="H511" s="24"/>
      <c r="I511" s="21"/>
      <c r="J511" s="21"/>
    </row>
    <row r="512" ht="15.75">
      <c r="J512" s="3"/>
    </row>
    <row r="513" ht="15.75">
      <c r="J513" s="3"/>
    </row>
    <row r="514" spans="1:10" ht="15.75">
      <c r="A514" s="316" t="s">
        <v>423</v>
      </c>
      <c r="B514" s="316"/>
      <c r="I514" s="317" t="s">
        <v>410</v>
      </c>
      <c r="J514" s="317"/>
    </row>
    <row r="515" spans="1:10" ht="47.25">
      <c r="A515" s="218" t="s">
        <v>0</v>
      </c>
      <c r="B515" s="218" t="s">
        <v>1</v>
      </c>
      <c r="C515" s="218" t="s">
        <v>2</v>
      </c>
      <c r="D515" s="218" t="s">
        <v>3</v>
      </c>
      <c r="E515" s="240" t="s">
        <v>4</v>
      </c>
      <c r="F515" s="240" t="s">
        <v>5</v>
      </c>
      <c r="G515" s="241" t="s">
        <v>6</v>
      </c>
      <c r="H515" s="240" t="s">
        <v>7</v>
      </c>
      <c r="I515" s="242" t="s">
        <v>8</v>
      </c>
      <c r="J515" s="221" t="s">
        <v>9</v>
      </c>
    </row>
    <row r="516" spans="1:10" ht="31.5">
      <c r="A516" s="39">
        <v>1</v>
      </c>
      <c r="B516" s="111" t="s">
        <v>244</v>
      </c>
      <c r="C516" s="44" t="s">
        <v>11</v>
      </c>
      <c r="D516" s="44">
        <v>150</v>
      </c>
      <c r="E516" s="38"/>
      <c r="F516" s="14"/>
      <c r="G516" s="15"/>
      <c r="H516" s="14"/>
      <c r="I516" s="16"/>
      <c r="J516" s="41"/>
    </row>
    <row r="517" spans="1:10" ht="15.75">
      <c r="A517" s="19"/>
      <c r="B517" s="36" t="s">
        <v>13</v>
      </c>
      <c r="C517" s="21"/>
      <c r="D517" s="22"/>
      <c r="E517" s="21"/>
      <c r="F517" s="24"/>
      <c r="G517" s="25"/>
      <c r="H517" s="24"/>
      <c r="I517" s="21"/>
      <c r="J517" s="21"/>
    </row>
    <row r="518" ht="15.75">
      <c r="J518" s="3"/>
    </row>
    <row r="519" spans="1:10" ht="15.75">
      <c r="A519" s="316" t="s">
        <v>424</v>
      </c>
      <c r="B519" s="316"/>
      <c r="I519" s="317" t="s">
        <v>405</v>
      </c>
      <c r="J519" s="317"/>
    </row>
    <row r="520" spans="1:10" ht="47.25">
      <c r="A520" s="218" t="s">
        <v>0</v>
      </c>
      <c r="B520" s="218" t="s">
        <v>1</v>
      </c>
      <c r="C520" s="218" t="s">
        <v>2</v>
      </c>
      <c r="D520" s="218" t="s">
        <v>3</v>
      </c>
      <c r="E520" s="219" t="s">
        <v>4</v>
      </c>
      <c r="F520" s="219" t="s">
        <v>5</v>
      </c>
      <c r="G520" s="218" t="s">
        <v>6</v>
      </c>
      <c r="H520" s="219" t="s">
        <v>7</v>
      </c>
      <c r="I520" s="220" t="s">
        <v>8</v>
      </c>
      <c r="J520" s="221" t="s">
        <v>9</v>
      </c>
    </row>
    <row r="521" spans="1:10" ht="15.75">
      <c r="A521" s="51">
        <v>1</v>
      </c>
      <c r="B521" s="261" t="s">
        <v>218</v>
      </c>
      <c r="C521" s="44" t="s">
        <v>11</v>
      </c>
      <c r="D521" s="44">
        <v>10</v>
      </c>
      <c r="E521" s="52"/>
      <c r="F521" s="70"/>
      <c r="G521" s="71"/>
      <c r="H521" s="70"/>
      <c r="I521" s="66"/>
      <c r="J521" s="182"/>
    </row>
    <row r="522" spans="1:10" ht="15.75">
      <c r="A522" s="66">
        <v>2</v>
      </c>
      <c r="B522" s="261" t="s">
        <v>245</v>
      </c>
      <c r="C522" s="44" t="s">
        <v>11</v>
      </c>
      <c r="D522" s="44">
        <v>3</v>
      </c>
      <c r="E522" s="259"/>
      <c r="F522" s="70"/>
      <c r="G522" s="71"/>
      <c r="H522" s="70"/>
      <c r="I522" s="84"/>
      <c r="J522" s="84"/>
    </row>
    <row r="523" spans="1:10" ht="15.75">
      <c r="A523" s="51">
        <v>3</v>
      </c>
      <c r="B523" s="261" t="s">
        <v>246</v>
      </c>
      <c r="C523" s="44" t="s">
        <v>19</v>
      </c>
      <c r="D523" s="44">
        <v>2</v>
      </c>
      <c r="E523" s="258"/>
      <c r="F523" s="70"/>
      <c r="G523" s="71"/>
      <c r="H523" s="70"/>
      <c r="I523" s="69"/>
      <c r="J523" s="69"/>
    </row>
    <row r="524" spans="1:10" ht="15.75">
      <c r="A524" s="66">
        <v>4</v>
      </c>
      <c r="B524" s="261" t="s">
        <v>229</v>
      </c>
      <c r="C524" s="44" t="s">
        <v>19</v>
      </c>
      <c r="D524" s="44">
        <v>1</v>
      </c>
      <c r="E524" s="258"/>
      <c r="F524" s="70"/>
      <c r="G524" s="71"/>
      <c r="H524" s="70"/>
      <c r="I524" s="69"/>
      <c r="J524" s="69"/>
    </row>
    <row r="525" spans="1:10" ht="31.5">
      <c r="A525" s="51">
        <v>5</v>
      </c>
      <c r="B525" s="261" t="s">
        <v>217</v>
      </c>
      <c r="C525" s="44" t="s">
        <v>19</v>
      </c>
      <c r="D525" s="44">
        <v>10</v>
      </c>
      <c r="E525" s="123"/>
      <c r="F525" s="70"/>
      <c r="G525" s="71"/>
      <c r="H525" s="70"/>
      <c r="I525" s="69"/>
      <c r="J525" s="69"/>
    </row>
    <row r="526" spans="1:10" ht="31.5">
      <c r="A526" s="16">
        <v>6</v>
      </c>
      <c r="B526" s="261" t="s">
        <v>216</v>
      </c>
      <c r="C526" s="44" t="s">
        <v>19</v>
      </c>
      <c r="D526" s="44">
        <v>10</v>
      </c>
      <c r="E526" s="123"/>
      <c r="F526" s="70"/>
      <c r="G526" s="71"/>
      <c r="H526" s="70"/>
      <c r="I526" s="69"/>
      <c r="J526" s="69"/>
    </row>
    <row r="527" spans="1:10" ht="15.75">
      <c r="A527" s="19"/>
      <c r="B527" s="36" t="s">
        <v>13</v>
      </c>
      <c r="C527" s="21"/>
      <c r="D527" s="22"/>
      <c r="E527" s="21"/>
      <c r="F527" s="24"/>
      <c r="G527" s="25"/>
      <c r="H527" s="24"/>
      <c r="I527" s="21"/>
      <c r="J527" s="21"/>
    </row>
    <row r="528" ht="15.75">
      <c r="J528" s="3"/>
    </row>
    <row r="529" ht="15.75">
      <c r="J529" s="3"/>
    </row>
    <row r="530" ht="15.75">
      <c r="J530" s="3"/>
    </row>
    <row r="531" spans="1:10" ht="15.75">
      <c r="A531" s="316" t="s">
        <v>425</v>
      </c>
      <c r="B531" s="316"/>
      <c r="I531" s="317" t="s">
        <v>408</v>
      </c>
      <c r="J531" s="317"/>
    </row>
    <row r="532" spans="1:10" ht="47.25">
      <c r="A532" s="218" t="s">
        <v>0</v>
      </c>
      <c r="B532" s="218" t="s">
        <v>1</v>
      </c>
      <c r="C532" s="218" t="s">
        <v>2</v>
      </c>
      <c r="D532" s="218" t="s">
        <v>3</v>
      </c>
      <c r="E532" s="240" t="s">
        <v>4</v>
      </c>
      <c r="F532" s="240" t="s">
        <v>5</v>
      </c>
      <c r="G532" s="241" t="s">
        <v>6</v>
      </c>
      <c r="H532" s="240" t="s">
        <v>7</v>
      </c>
      <c r="I532" s="242" t="s">
        <v>8</v>
      </c>
      <c r="J532" s="221" t="s">
        <v>9</v>
      </c>
    </row>
    <row r="533" spans="1:10" ht="31.5">
      <c r="A533" s="39">
        <v>1</v>
      </c>
      <c r="B533" s="262" t="s">
        <v>247</v>
      </c>
      <c r="C533" s="44" t="s">
        <v>11</v>
      </c>
      <c r="D533" s="263">
        <v>6</v>
      </c>
      <c r="E533" s="38"/>
      <c r="F533" s="14"/>
      <c r="G533" s="15"/>
      <c r="H533" s="14"/>
      <c r="I533" s="16"/>
      <c r="J533" s="41"/>
    </row>
    <row r="534" spans="1:10" ht="15.75">
      <c r="A534" s="19"/>
      <c r="B534" s="36" t="s">
        <v>13</v>
      </c>
      <c r="C534" s="21"/>
      <c r="D534" s="22"/>
      <c r="E534" s="21"/>
      <c r="F534" s="24"/>
      <c r="G534" s="25"/>
      <c r="H534" s="24"/>
      <c r="I534" s="21"/>
      <c r="J534" s="21"/>
    </row>
    <row r="535" ht="15.75">
      <c r="J535" s="3"/>
    </row>
    <row r="536" spans="1:10" ht="15.75">
      <c r="A536" s="316" t="s">
        <v>426</v>
      </c>
      <c r="B536" s="316"/>
      <c r="I536" s="317" t="s">
        <v>408</v>
      </c>
      <c r="J536" s="317"/>
    </row>
    <row r="537" spans="1:14" ht="47.25">
      <c r="A537" s="218" t="s">
        <v>0</v>
      </c>
      <c r="B537" s="218" t="s">
        <v>1</v>
      </c>
      <c r="C537" s="218" t="s">
        <v>2</v>
      </c>
      <c r="D537" s="218" t="s">
        <v>3</v>
      </c>
      <c r="E537" s="219" t="s">
        <v>4</v>
      </c>
      <c r="F537" s="219" t="s">
        <v>5</v>
      </c>
      <c r="G537" s="218" t="s">
        <v>6</v>
      </c>
      <c r="H537" s="219" t="s">
        <v>7</v>
      </c>
      <c r="I537" s="220" t="s">
        <v>8</v>
      </c>
      <c r="J537" s="221" t="s">
        <v>9</v>
      </c>
      <c r="N537" s="264"/>
    </row>
    <row r="538" spans="1:10" ht="63">
      <c r="A538" s="51">
        <v>1</v>
      </c>
      <c r="B538" s="18" t="s">
        <v>248</v>
      </c>
      <c r="C538" s="41" t="s">
        <v>110</v>
      </c>
      <c r="D538" s="265">
        <v>1</v>
      </c>
      <c r="E538" s="52"/>
      <c r="F538" s="70"/>
      <c r="G538" s="71"/>
      <c r="H538" s="70"/>
      <c r="I538" s="66"/>
      <c r="J538" s="182"/>
    </row>
    <row r="539" spans="1:10" ht="47.25">
      <c r="A539" s="16">
        <v>2</v>
      </c>
      <c r="B539" s="18" t="s">
        <v>249</v>
      </c>
      <c r="C539" s="41" t="s">
        <v>11</v>
      </c>
      <c r="D539" s="41">
        <v>1</v>
      </c>
      <c r="E539" s="16"/>
      <c r="F539" s="70"/>
      <c r="G539" s="71"/>
      <c r="H539" s="70"/>
      <c r="I539" s="69"/>
      <c r="J539" s="69"/>
    </row>
    <row r="540" spans="1:10" ht="15.75">
      <c r="A540" s="19"/>
      <c r="B540" s="36" t="s">
        <v>13</v>
      </c>
      <c r="C540" s="21"/>
      <c r="D540" s="22"/>
      <c r="E540" s="21"/>
      <c r="F540" s="24"/>
      <c r="G540" s="25"/>
      <c r="H540" s="24"/>
      <c r="I540" s="21"/>
      <c r="J540" s="21"/>
    </row>
    <row r="541" ht="15.75">
      <c r="J541" s="3"/>
    </row>
    <row r="542" ht="15.75">
      <c r="J542" s="3"/>
    </row>
    <row r="543" spans="1:10" ht="36" customHeight="1">
      <c r="A543" s="316" t="s">
        <v>361</v>
      </c>
      <c r="B543" s="316"/>
      <c r="I543" s="318" t="s">
        <v>394</v>
      </c>
      <c r="J543" s="318"/>
    </row>
    <row r="544" spans="1:10" ht="47.25">
      <c r="A544" s="227" t="s">
        <v>0</v>
      </c>
      <c r="B544" s="227" t="s">
        <v>1</v>
      </c>
      <c r="C544" s="227" t="s">
        <v>2</v>
      </c>
      <c r="D544" s="227" t="s">
        <v>3</v>
      </c>
      <c r="E544" s="228" t="s">
        <v>4</v>
      </c>
      <c r="F544" s="219" t="s">
        <v>5</v>
      </c>
      <c r="G544" s="218" t="s">
        <v>6</v>
      </c>
      <c r="H544" s="219" t="s">
        <v>7</v>
      </c>
      <c r="I544" s="220" t="s">
        <v>8</v>
      </c>
      <c r="J544" s="221" t="s">
        <v>9</v>
      </c>
    </row>
    <row r="545" spans="1:10" ht="78.75">
      <c r="A545" s="196">
        <v>1</v>
      </c>
      <c r="B545" s="266" t="s">
        <v>393</v>
      </c>
      <c r="C545" s="109" t="s">
        <v>11</v>
      </c>
      <c r="D545" s="267">
        <v>2000</v>
      </c>
      <c r="E545" s="137"/>
      <c r="F545" s="94"/>
      <c r="G545" s="104"/>
      <c r="H545" s="94"/>
      <c r="I545" s="268"/>
      <c r="J545" s="269"/>
    </row>
    <row r="546" spans="1:10" ht="63">
      <c r="A546" s="270">
        <v>2</v>
      </c>
      <c r="B546" s="108" t="s">
        <v>250</v>
      </c>
      <c r="C546" s="109" t="s">
        <v>11</v>
      </c>
      <c r="D546" s="267">
        <v>2000</v>
      </c>
      <c r="E546" s="137"/>
      <c r="F546" s="94"/>
      <c r="G546" s="104"/>
      <c r="H546" s="94"/>
      <c r="I546" s="271"/>
      <c r="J546" s="271"/>
    </row>
    <row r="547" spans="1:10" ht="47.25">
      <c r="A547" s="39">
        <v>3</v>
      </c>
      <c r="B547" s="55" t="s">
        <v>251</v>
      </c>
      <c r="C547" s="41" t="s">
        <v>11</v>
      </c>
      <c r="D547" s="42">
        <v>800</v>
      </c>
      <c r="E547" s="137"/>
      <c r="F547" s="94"/>
      <c r="G547" s="104"/>
      <c r="H547" s="94"/>
      <c r="I547" s="69"/>
      <c r="J547" s="69"/>
    </row>
    <row r="548" spans="1:10" ht="15.75">
      <c r="A548" s="19"/>
      <c r="B548" s="36" t="s">
        <v>13</v>
      </c>
      <c r="C548" s="21"/>
      <c r="D548" s="22"/>
      <c r="E548" s="21"/>
      <c r="F548" s="24"/>
      <c r="G548" s="25"/>
      <c r="H548" s="24"/>
      <c r="I548" s="21"/>
      <c r="J548" s="21"/>
    </row>
    <row r="549" ht="15.75">
      <c r="J549" s="3"/>
    </row>
    <row r="550" ht="15.75">
      <c r="J550" s="3"/>
    </row>
    <row r="551" spans="1:10" ht="39" customHeight="1">
      <c r="A551" s="316" t="s">
        <v>362</v>
      </c>
      <c r="B551" s="316"/>
      <c r="I551" s="318" t="s">
        <v>243</v>
      </c>
      <c r="J551" s="318"/>
    </row>
    <row r="552" spans="1:10" ht="47.25">
      <c r="A552" s="218" t="s">
        <v>0</v>
      </c>
      <c r="B552" s="218" t="s">
        <v>1</v>
      </c>
      <c r="C552" s="241" t="s">
        <v>2</v>
      </c>
      <c r="D552" s="241" t="s">
        <v>3</v>
      </c>
      <c r="E552" s="240" t="s">
        <v>4</v>
      </c>
      <c r="F552" s="240" t="s">
        <v>5</v>
      </c>
      <c r="G552" s="241" t="s">
        <v>6</v>
      </c>
      <c r="H552" s="240" t="s">
        <v>7</v>
      </c>
      <c r="I552" s="242" t="s">
        <v>8</v>
      </c>
      <c r="J552" s="221" t="s">
        <v>9</v>
      </c>
    </row>
    <row r="553" spans="1:10" ht="110.25">
      <c r="A553" s="39">
        <v>1</v>
      </c>
      <c r="B553" s="272" t="s">
        <v>252</v>
      </c>
      <c r="C553" s="41" t="s">
        <v>178</v>
      </c>
      <c r="D553" s="42">
        <v>100</v>
      </c>
      <c r="E553" s="38"/>
      <c r="F553" s="14"/>
      <c r="G553" s="15"/>
      <c r="H553" s="14"/>
      <c r="I553" s="16"/>
      <c r="J553" s="41"/>
    </row>
    <row r="554" spans="1:10" ht="15.75">
      <c r="A554" s="19"/>
      <c r="B554" s="36" t="s">
        <v>13</v>
      </c>
      <c r="C554" s="21"/>
      <c r="D554" s="22"/>
      <c r="E554" s="21"/>
      <c r="F554" s="24"/>
      <c r="G554" s="25"/>
      <c r="H554" s="24"/>
      <c r="I554" s="21"/>
      <c r="J554" s="21"/>
    </row>
    <row r="555" ht="15.75">
      <c r="J555" s="3"/>
    </row>
    <row r="556" spans="1:10" ht="33.75" customHeight="1">
      <c r="A556" s="316" t="s">
        <v>363</v>
      </c>
      <c r="B556" s="316"/>
      <c r="I556" s="318" t="s">
        <v>243</v>
      </c>
      <c r="J556" s="318"/>
    </row>
    <row r="557" spans="1:10" ht="47.25">
      <c r="A557" s="218" t="s">
        <v>0</v>
      </c>
      <c r="B557" s="218" t="s">
        <v>1</v>
      </c>
      <c r="C557" s="241" t="s">
        <v>2</v>
      </c>
      <c r="D557" s="241" t="s">
        <v>3</v>
      </c>
      <c r="E557" s="219" t="s">
        <v>4</v>
      </c>
      <c r="F557" s="219" t="s">
        <v>5</v>
      </c>
      <c r="G557" s="218" t="s">
        <v>6</v>
      </c>
      <c r="H557" s="219" t="s">
        <v>7</v>
      </c>
      <c r="I557" s="220" t="s">
        <v>8</v>
      </c>
      <c r="J557" s="221" t="s">
        <v>9</v>
      </c>
    </row>
    <row r="558" spans="1:10" ht="63">
      <c r="A558" s="99">
        <v>1</v>
      </c>
      <c r="B558" s="18" t="s">
        <v>253</v>
      </c>
      <c r="C558" s="41" t="s">
        <v>89</v>
      </c>
      <c r="D558" s="41">
        <v>500</v>
      </c>
      <c r="E558" s="273"/>
      <c r="F558" s="70"/>
      <c r="G558" s="71"/>
      <c r="H558" s="70"/>
      <c r="I558" s="66"/>
      <c r="J558" s="182"/>
    </row>
    <row r="559" spans="1:10" ht="63">
      <c r="A559" s="68">
        <v>2</v>
      </c>
      <c r="B559" s="18" t="s">
        <v>254</v>
      </c>
      <c r="C559" s="41" t="s">
        <v>19</v>
      </c>
      <c r="D559" s="41">
        <v>500</v>
      </c>
      <c r="E559" s="11"/>
      <c r="F559" s="70"/>
      <c r="G559" s="71"/>
      <c r="H559" s="70"/>
      <c r="I559" s="69"/>
      <c r="J559" s="69"/>
    </row>
    <row r="560" spans="1:10" ht="15.75">
      <c r="A560" s="19"/>
      <c r="B560" s="36" t="s">
        <v>13</v>
      </c>
      <c r="C560" s="21"/>
      <c r="D560" s="22"/>
      <c r="E560" s="21"/>
      <c r="F560" s="24"/>
      <c r="G560" s="25"/>
      <c r="H560" s="24"/>
      <c r="I560" s="21"/>
      <c r="J560" s="21"/>
    </row>
    <row r="561" ht="15.75">
      <c r="J561" s="3"/>
    </row>
    <row r="562" ht="15.75">
      <c r="J562" s="3"/>
    </row>
    <row r="563" spans="1:10" ht="27.75" customHeight="1">
      <c r="A563" s="316" t="s">
        <v>364</v>
      </c>
      <c r="B563" s="316"/>
      <c r="I563" s="318" t="s">
        <v>215</v>
      </c>
      <c r="J563" s="318"/>
    </row>
    <row r="564" spans="1:10" ht="47.25">
      <c r="A564" s="218" t="s">
        <v>0</v>
      </c>
      <c r="B564" s="218" t="s">
        <v>1</v>
      </c>
      <c r="C564" s="218" t="s">
        <v>2</v>
      </c>
      <c r="D564" s="218" t="s">
        <v>3</v>
      </c>
      <c r="E564" s="240" t="s">
        <v>4</v>
      </c>
      <c r="F564" s="240" t="s">
        <v>5</v>
      </c>
      <c r="G564" s="241" t="s">
        <v>6</v>
      </c>
      <c r="H564" s="240" t="s">
        <v>7</v>
      </c>
      <c r="I564" s="242" t="s">
        <v>8</v>
      </c>
      <c r="J564" s="221" t="s">
        <v>9</v>
      </c>
    </row>
    <row r="565" spans="1:10" ht="31.5">
      <c r="A565" s="39">
        <v>1</v>
      </c>
      <c r="B565" s="55" t="s">
        <v>255</v>
      </c>
      <c r="C565" s="41" t="s">
        <v>11</v>
      </c>
      <c r="D565" s="274">
        <v>4000</v>
      </c>
      <c r="E565" s="38"/>
      <c r="F565" s="14"/>
      <c r="G565" s="15"/>
      <c r="H565" s="14"/>
      <c r="I565" s="16"/>
      <c r="J565" s="41"/>
    </row>
    <row r="566" spans="1:10" ht="15.75">
      <c r="A566" s="19"/>
      <c r="B566" s="36" t="s">
        <v>13</v>
      </c>
      <c r="C566" s="21"/>
      <c r="D566" s="22"/>
      <c r="E566" s="21"/>
      <c r="F566" s="24"/>
      <c r="G566" s="25"/>
      <c r="H566" s="24"/>
      <c r="I566" s="21"/>
      <c r="J566" s="21"/>
    </row>
    <row r="567" ht="15.75">
      <c r="J567" s="3"/>
    </row>
    <row r="568" ht="15.75">
      <c r="J568" s="3"/>
    </row>
    <row r="569" spans="1:10" ht="24.75" customHeight="1">
      <c r="A569" s="316" t="s">
        <v>365</v>
      </c>
      <c r="B569" s="316"/>
      <c r="I569" s="318" t="s">
        <v>198</v>
      </c>
      <c r="J569" s="318"/>
    </row>
    <row r="570" spans="1:10" ht="47.25">
      <c r="A570" s="218" t="s">
        <v>0</v>
      </c>
      <c r="B570" s="218" t="s">
        <v>1</v>
      </c>
      <c r="C570" s="218" t="s">
        <v>2</v>
      </c>
      <c r="D570" s="218" t="s">
        <v>3</v>
      </c>
      <c r="E570" s="219" t="s">
        <v>4</v>
      </c>
      <c r="F570" s="219" t="s">
        <v>5</v>
      </c>
      <c r="G570" s="218" t="s">
        <v>6</v>
      </c>
      <c r="H570" s="219" t="s">
        <v>7</v>
      </c>
      <c r="I570" s="220" t="s">
        <v>8</v>
      </c>
      <c r="J570" s="221" t="s">
        <v>9</v>
      </c>
    </row>
    <row r="571" spans="1:10" ht="31.5">
      <c r="A571" s="51">
        <v>1</v>
      </c>
      <c r="B571" s="18" t="s">
        <v>256</v>
      </c>
      <c r="C571" s="41" t="s">
        <v>11</v>
      </c>
      <c r="D571" s="41">
        <v>40</v>
      </c>
      <c r="E571" s="52"/>
      <c r="F571" s="70"/>
      <c r="G571" s="71"/>
      <c r="H571" s="70"/>
      <c r="I571" s="66"/>
      <c r="J571" s="182"/>
    </row>
    <row r="572" spans="1:10" ht="31.5">
      <c r="A572" s="16">
        <v>2</v>
      </c>
      <c r="B572" s="111" t="s">
        <v>257</v>
      </c>
      <c r="C572" s="44" t="s">
        <v>11</v>
      </c>
      <c r="D572" s="39">
        <v>2</v>
      </c>
      <c r="E572" s="123"/>
      <c r="F572" s="70"/>
      <c r="G572" s="71"/>
      <c r="H572" s="70"/>
      <c r="I572" s="69"/>
      <c r="J572" s="69"/>
    </row>
    <row r="573" spans="1:10" ht="15.75">
      <c r="A573" s="19"/>
      <c r="B573" s="36" t="s">
        <v>13</v>
      </c>
      <c r="C573" s="21"/>
      <c r="D573" s="22"/>
      <c r="E573" s="21"/>
      <c r="F573" s="24"/>
      <c r="G573" s="25"/>
      <c r="H573" s="24"/>
      <c r="I573" s="21"/>
      <c r="J573" s="21"/>
    </row>
    <row r="574" ht="15.75">
      <c r="J574" s="3"/>
    </row>
    <row r="575" ht="15.75">
      <c r="J575" s="3"/>
    </row>
    <row r="576" spans="1:10" ht="27" customHeight="1">
      <c r="A576" s="316" t="s">
        <v>366</v>
      </c>
      <c r="B576" s="316"/>
      <c r="I576" s="318" t="s">
        <v>367</v>
      </c>
      <c r="J576" s="318"/>
    </row>
    <row r="577" spans="1:10" ht="47.25">
      <c r="A577" s="218" t="s">
        <v>0</v>
      </c>
      <c r="B577" s="218" t="s">
        <v>1</v>
      </c>
      <c r="C577" s="218" t="s">
        <v>2</v>
      </c>
      <c r="D577" s="218" t="s">
        <v>3</v>
      </c>
      <c r="E577" s="219" t="s">
        <v>4</v>
      </c>
      <c r="F577" s="219" t="s">
        <v>5</v>
      </c>
      <c r="G577" s="218" t="s">
        <v>6</v>
      </c>
      <c r="H577" s="219" t="s">
        <v>7</v>
      </c>
      <c r="I577" s="220" t="s">
        <v>8</v>
      </c>
      <c r="J577" s="221" t="s">
        <v>9</v>
      </c>
    </row>
    <row r="578" spans="1:10" ht="47.25">
      <c r="A578" s="51">
        <v>1</v>
      </c>
      <c r="B578" s="275" t="s">
        <v>258</v>
      </c>
      <c r="C578" s="1" t="s">
        <v>11</v>
      </c>
      <c r="D578" s="1">
        <v>10</v>
      </c>
      <c r="E578" s="52"/>
      <c r="F578" s="70"/>
      <c r="G578" s="71"/>
      <c r="H578" s="70"/>
      <c r="I578" s="66"/>
      <c r="J578" s="182"/>
    </row>
    <row r="579" spans="1:10" ht="47.25">
      <c r="A579" s="66">
        <v>2</v>
      </c>
      <c r="B579" s="275" t="s">
        <v>259</v>
      </c>
      <c r="C579" s="1" t="s">
        <v>11</v>
      </c>
      <c r="D579" s="1">
        <v>20</v>
      </c>
      <c r="E579" s="52"/>
      <c r="F579" s="70"/>
      <c r="G579" s="71"/>
      <c r="H579" s="70"/>
      <c r="I579" s="84"/>
      <c r="J579" s="84"/>
    </row>
    <row r="580" spans="1:10" ht="31.5">
      <c r="A580" s="51">
        <v>3</v>
      </c>
      <c r="B580" s="275" t="s">
        <v>260</v>
      </c>
      <c r="C580" s="1" t="s">
        <v>11</v>
      </c>
      <c r="D580" s="1">
        <v>50</v>
      </c>
      <c r="E580" s="52"/>
      <c r="F580" s="70"/>
      <c r="G580" s="71"/>
      <c r="H580" s="70"/>
      <c r="I580" s="69"/>
      <c r="J580" s="69"/>
    </row>
    <row r="581" spans="1:10" ht="47.25">
      <c r="A581" s="51">
        <v>4</v>
      </c>
      <c r="B581" s="275" t="s">
        <v>261</v>
      </c>
      <c r="C581" s="1" t="s">
        <v>11</v>
      </c>
      <c r="D581" s="1">
        <v>250</v>
      </c>
      <c r="E581" s="52"/>
      <c r="F581" s="70"/>
      <c r="G581" s="71"/>
      <c r="H581" s="70"/>
      <c r="I581" s="69"/>
      <c r="J581" s="69"/>
    </row>
    <row r="582" spans="1:10" ht="47.25">
      <c r="A582" s="51">
        <v>5</v>
      </c>
      <c r="B582" s="275" t="s">
        <v>262</v>
      </c>
      <c r="C582" s="1" t="s">
        <v>11</v>
      </c>
      <c r="D582" s="1">
        <v>3</v>
      </c>
      <c r="E582" s="52"/>
      <c r="F582" s="70"/>
      <c r="G582" s="71"/>
      <c r="H582" s="70"/>
      <c r="I582" s="69"/>
      <c r="J582" s="69"/>
    </row>
    <row r="583" spans="1:10" ht="63">
      <c r="A583" s="66">
        <v>6</v>
      </c>
      <c r="B583" s="275" t="s">
        <v>263</v>
      </c>
      <c r="C583" s="1" t="s">
        <v>11</v>
      </c>
      <c r="D583" s="1">
        <v>10</v>
      </c>
      <c r="E583" s="52"/>
      <c r="F583" s="70"/>
      <c r="G583" s="71"/>
      <c r="H583" s="70"/>
      <c r="I583" s="69"/>
      <c r="J583" s="69"/>
    </row>
    <row r="584" spans="1:10" ht="110.25">
      <c r="A584" s="51">
        <v>7</v>
      </c>
      <c r="B584" s="111" t="s">
        <v>264</v>
      </c>
      <c r="C584" s="1" t="s">
        <v>11</v>
      </c>
      <c r="D584" s="1">
        <v>1</v>
      </c>
      <c r="E584" s="52"/>
      <c r="F584" s="70"/>
      <c r="G584" s="71"/>
      <c r="H584" s="70"/>
      <c r="I584" s="69"/>
      <c r="J584" s="69"/>
    </row>
    <row r="585" spans="1:10" ht="110.25">
      <c r="A585" s="66">
        <v>8</v>
      </c>
      <c r="B585" s="262" t="s">
        <v>265</v>
      </c>
      <c r="C585" s="1" t="s">
        <v>11</v>
      </c>
      <c r="D585" s="1">
        <v>1</v>
      </c>
      <c r="E585" s="52"/>
      <c r="F585" s="70"/>
      <c r="G585" s="71"/>
      <c r="H585" s="70"/>
      <c r="I585" s="69"/>
      <c r="J585" s="69"/>
    </row>
    <row r="586" spans="1:10" ht="15.75">
      <c r="A586" s="19"/>
      <c r="B586" s="36" t="s">
        <v>13</v>
      </c>
      <c r="C586" s="21"/>
      <c r="D586" s="22"/>
      <c r="E586" s="21"/>
      <c r="F586" s="24"/>
      <c r="G586" s="25"/>
      <c r="H586" s="24"/>
      <c r="I586" s="21"/>
      <c r="J586" s="21"/>
    </row>
    <row r="587" ht="15.75">
      <c r="J587" s="3"/>
    </row>
    <row r="588" ht="15.75">
      <c r="J588" s="3"/>
    </row>
    <row r="589" spans="1:10" ht="31.5" customHeight="1">
      <c r="A589" s="316" t="s">
        <v>368</v>
      </c>
      <c r="B589" s="316"/>
      <c r="I589" s="318" t="s">
        <v>215</v>
      </c>
      <c r="J589" s="318"/>
    </row>
    <row r="590" spans="1:10" ht="47.25">
      <c r="A590" s="218" t="s">
        <v>0</v>
      </c>
      <c r="B590" s="218" t="s">
        <v>1</v>
      </c>
      <c r="C590" s="218" t="s">
        <v>2</v>
      </c>
      <c r="D590" s="218" t="s">
        <v>3</v>
      </c>
      <c r="E590" s="219" t="s">
        <v>4</v>
      </c>
      <c r="F590" s="219" t="s">
        <v>5</v>
      </c>
      <c r="G590" s="218" t="s">
        <v>6</v>
      </c>
      <c r="H590" s="219" t="s">
        <v>7</v>
      </c>
      <c r="I590" s="220" t="s">
        <v>8</v>
      </c>
      <c r="J590" s="221" t="s">
        <v>9</v>
      </c>
    </row>
    <row r="591" spans="1:10" ht="78.75">
      <c r="A591" s="51">
        <v>1</v>
      </c>
      <c r="B591" s="276" t="s">
        <v>266</v>
      </c>
      <c r="C591" s="87" t="s">
        <v>11</v>
      </c>
      <c r="D591" s="146">
        <v>250</v>
      </c>
      <c r="E591" s="52"/>
      <c r="F591" s="70"/>
      <c r="G591" s="71"/>
      <c r="H591" s="70"/>
      <c r="I591" s="66"/>
      <c r="J591" s="182"/>
    </row>
    <row r="592" spans="1:10" ht="78.75">
      <c r="A592" s="16">
        <v>2</v>
      </c>
      <c r="B592" s="81" t="s">
        <v>267</v>
      </c>
      <c r="C592" s="87" t="s">
        <v>11</v>
      </c>
      <c r="D592" s="244">
        <v>400</v>
      </c>
      <c r="E592" s="14"/>
      <c r="F592" s="70"/>
      <c r="G592" s="71"/>
      <c r="H592" s="70"/>
      <c r="I592" s="69"/>
      <c r="J592" s="69"/>
    </row>
    <row r="593" spans="1:10" ht="15.75">
      <c r="A593" s="19"/>
      <c r="B593" s="36" t="s">
        <v>13</v>
      </c>
      <c r="C593" s="21"/>
      <c r="D593" s="22"/>
      <c r="E593" s="21"/>
      <c r="F593" s="24"/>
      <c r="G593" s="25"/>
      <c r="H593" s="24"/>
      <c r="I593" s="21"/>
      <c r="J593" s="21"/>
    </row>
    <row r="594" ht="15.75">
      <c r="J594" s="3"/>
    </row>
    <row r="595" ht="15.75">
      <c r="J595" s="3"/>
    </row>
    <row r="596" spans="1:10" ht="34.5" customHeight="1">
      <c r="A596" s="316" t="s">
        <v>369</v>
      </c>
      <c r="B596" s="316"/>
      <c r="I596" s="318" t="s">
        <v>215</v>
      </c>
      <c r="J596" s="318"/>
    </row>
    <row r="597" spans="1:10" ht="47.25">
      <c r="A597" s="218" t="s">
        <v>0</v>
      </c>
      <c r="B597" s="218" t="s">
        <v>1</v>
      </c>
      <c r="C597" s="227" t="s">
        <v>2</v>
      </c>
      <c r="D597" s="218" t="s">
        <v>3</v>
      </c>
      <c r="E597" s="219" t="s">
        <v>4</v>
      </c>
      <c r="F597" s="219" t="s">
        <v>5</v>
      </c>
      <c r="G597" s="218" t="s">
        <v>6</v>
      </c>
      <c r="H597" s="219" t="s">
        <v>7</v>
      </c>
      <c r="I597" s="220" t="s">
        <v>8</v>
      </c>
      <c r="J597" s="221" t="s">
        <v>9</v>
      </c>
    </row>
    <row r="598" spans="1:10" ht="63">
      <c r="A598" s="51">
        <v>1</v>
      </c>
      <c r="B598" s="111" t="s">
        <v>268</v>
      </c>
      <c r="C598" s="277" t="s">
        <v>11</v>
      </c>
      <c r="D598" s="277">
        <v>20</v>
      </c>
      <c r="E598" s="52"/>
      <c r="F598" s="70"/>
      <c r="G598" s="71"/>
      <c r="H598" s="70"/>
      <c r="I598" s="66"/>
      <c r="J598" s="182"/>
    </row>
    <row r="599" spans="1:10" ht="63">
      <c r="A599" s="51">
        <v>2</v>
      </c>
      <c r="B599" s="111" t="s">
        <v>269</v>
      </c>
      <c r="C599" s="277" t="s">
        <v>11</v>
      </c>
      <c r="D599" s="277">
        <v>20</v>
      </c>
      <c r="E599" s="52"/>
      <c r="F599" s="70"/>
      <c r="G599" s="71"/>
      <c r="H599" s="70"/>
      <c r="I599" s="66"/>
      <c r="J599" s="182"/>
    </row>
    <row r="600" spans="1:10" ht="78.75">
      <c r="A600" s="51">
        <v>3</v>
      </c>
      <c r="B600" s="111" t="s">
        <v>270</v>
      </c>
      <c r="C600" s="277" t="s">
        <v>11</v>
      </c>
      <c r="D600" s="277">
        <v>30</v>
      </c>
      <c r="E600" s="52"/>
      <c r="F600" s="70"/>
      <c r="G600" s="71"/>
      <c r="H600" s="70"/>
      <c r="I600" s="66"/>
      <c r="J600" s="182"/>
    </row>
    <row r="601" spans="1:10" ht="47.25">
      <c r="A601" s="51">
        <v>4</v>
      </c>
      <c r="B601" s="111" t="s">
        <v>271</v>
      </c>
      <c r="C601" s="277" t="s">
        <v>11</v>
      </c>
      <c r="D601" s="277">
        <v>10</v>
      </c>
      <c r="E601" s="52"/>
      <c r="F601" s="70"/>
      <c r="G601" s="71"/>
      <c r="H601" s="70"/>
      <c r="I601" s="66"/>
      <c r="J601" s="182"/>
    </row>
    <row r="602" spans="1:10" ht="47.25">
      <c r="A602" s="51">
        <v>5</v>
      </c>
      <c r="B602" s="111" t="s">
        <v>272</v>
      </c>
      <c r="C602" s="277" t="s">
        <v>11</v>
      </c>
      <c r="D602" s="277">
        <v>10</v>
      </c>
      <c r="E602" s="52"/>
      <c r="F602" s="70"/>
      <c r="G602" s="71"/>
      <c r="H602" s="70"/>
      <c r="I602" s="66"/>
      <c r="J602" s="182"/>
    </row>
    <row r="603" spans="1:10" ht="47.25">
      <c r="A603" s="51">
        <v>6</v>
      </c>
      <c r="B603" s="111" t="s">
        <v>273</v>
      </c>
      <c r="C603" s="277" t="s">
        <v>11</v>
      </c>
      <c r="D603" s="277">
        <v>10</v>
      </c>
      <c r="E603" s="52"/>
      <c r="F603" s="70"/>
      <c r="G603" s="71"/>
      <c r="H603" s="70"/>
      <c r="I603" s="66"/>
      <c r="J603" s="182"/>
    </row>
    <row r="604" spans="1:10" ht="94.5">
      <c r="A604" s="51">
        <v>7</v>
      </c>
      <c r="B604" s="111" t="s">
        <v>438</v>
      </c>
      <c r="C604" s="277" t="s">
        <v>11</v>
      </c>
      <c r="D604" s="277">
        <v>20</v>
      </c>
      <c r="E604" s="52"/>
      <c r="F604" s="70"/>
      <c r="G604" s="71"/>
      <c r="H604" s="70"/>
      <c r="I604" s="66"/>
      <c r="J604" s="182"/>
    </row>
    <row r="605" spans="1:10" ht="94.5">
      <c r="A605" s="51">
        <v>8</v>
      </c>
      <c r="B605" s="111" t="s">
        <v>274</v>
      </c>
      <c r="C605" s="277" t="s">
        <v>11</v>
      </c>
      <c r="D605" s="277">
        <v>20</v>
      </c>
      <c r="E605" s="52"/>
      <c r="F605" s="70"/>
      <c r="G605" s="71"/>
      <c r="H605" s="70"/>
      <c r="I605" s="66"/>
      <c r="J605" s="182"/>
    </row>
    <row r="606" spans="1:10" ht="94.5">
      <c r="A606" s="51">
        <v>9</v>
      </c>
      <c r="B606" s="111" t="s">
        <v>275</v>
      </c>
      <c r="C606" s="277" t="s">
        <v>11</v>
      </c>
      <c r="D606" s="277">
        <v>10</v>
      </c>
      <c r="E606" s="52"/>
      <c r="F606" s="70"/>
      <c r="G606" s="71"/>
      <c r="H606" s="70"/>
      <c r="I606" s="66"/>
      <c r="J606" s="182"/>
    </row>
    <row r="607" spans="1:10" ht="63">
      <c r="A607" s="51">
        <v>10</v>
      </c>
      <c r="B607" s="111" t="s">
        <v>276</v>
      </c>
      <c r="C607" s="277" t="s">
        <v>11</v>
      </c>
      <c r="D607" s="278">
        <v>50</v>
      </c>
      <c r="E607" s="52"/>
      <c r="F607" s="70"/>
      <c r="G607" s="71"/>
      <c r="H607" s="70"/>
      <c r="I607" s="66"/>
      <c r="J607" s="182"/>
    </row>
    <row r="608" spans="1:10" ht="47.25">
      <c r="A608" s="51">
        <v>11</v>
      </c>
      <c r="B608" s="111" t="s">
        <v>277</v>
      </c>
      <c r="C608" s="277" t="s">
        <v>11</v>
      </c>
      <c r="D608" s="277">
        <v>20</v>
      </c>
      <c r="E608" s="52"/>
      <c r="F608" s="70"/>
      <c r="G608" s="71"/>
      <c r="H608" s="70"/>
      <c r="I608" s="66"/>
      <c r="J608" s="182"/>
    </row>
    <row r="609" spans="1:10" ht="78.75">
      <c r="A609" s="51">
        <v>12</v>
      </c>
      <c r="B609" s="111" t="s">
        <v>278</v>
      </c>
      <c r="C609" s="277" t="s">
        <v>11</v>
      </c>
      <c r="D609" s="277">
        <v>15</v>
      </c>
      <c r="E609" s="52"/>
      <c r="F609" s="70"/>
      <c r="G609" s="71"/>
      <c r="H609" s="70"/>
      <c r="I609" s="66"/>
      <c r="J609" s="182"/>
    </row>
    <row r="610" spans="1:10" ht="78.75">
      <c r="A610" s="51">
        <v>13</v>
      </c>
      <c r="B610" s="111" t="s">
        <v>279</v>
      </c>
      <c r="C610" s="277" t="s">
        <v>11</v>
      </c>
      <c r="D610" s="278">
        <v>25</v>
      </c>
      <c r="E610" s="52"/>
      <c r="F610" s="70"/>
      <c r="G610" s="71"/>
      <c r="H610" s="70"/>
      <c r="I610" s="66"/>
      <c r="J610" s="182"/>
    </row>
    <row r="611" spans="1:10" ht="126">
      <c r="A611" s="51">
        <v>14</v>
      </c>
      <c r="B611" s="111" t="s">
        <v>280</v>
      </c>
      <c r="C611" s="277" t="s">
        <v>11</v>
      </c>
      <c r="D611" s="277">
        <v>100</v>
      </c>
      <c r="E611" s="52"/>
      <c r="F611" s="70"/>
      <c r="G611" s="71"/>
      <c r="H611" s="70"/>
      <c r="I611" s="66"/>
      <c r="J611" s="182"/>
    </row>
    <row r="612" spans="1:10" ht="141.75">
      <c r="A612" s="51">
        <v>15</v>
      </c>
      <c r="B612" s="111" t="s">
        <v>281</v>
      </c>
      <c r="C612" s="277" t="s">
        <v>11</v>
      </c>
      <c r="D612" s="277">
        <v>80</v>
      </c>
      <c r="E612" s="52"/>
      <c r="F612" s="70"/>
      <c r="G612" s="71"/>
      <c r="H612" s="70"/>
      <c r="I612" s="66"/>
      <c r="J612" s="182"/>
    </row>
    <row r="613" spans="1:10" ht="47.25">
      <c r="A613" s="51">
        <v>16</v>
      </c>
      <c r="B613" s="279" t="s">
        <v>282</v>
      </c>
      <c r="C613" s="277" t="s">
        <v>11</v>
      </c>
      <c r="D613" s="280">
        <v>20</v>
      </c>
      <c r="E613" s="14"/>
      <c r="F613" s="70"/>
      <c r="G613" s="71"/>
      <c r="H613" s="70"/>
      <c r="I613" s="69"/>
      <c r="J613" s="69"/>
    </row>
    <row r="614" spans="1:10" ht="47.25">
      <c r="A614" s="51">
        <v>17</v>
      </c>
      <c r="B614" s="279" t="s">
        <v>283</v>
      </c>
      <c r="C614" s="277" t="s">
        <v>11</v>
      </c>
      <c r="D614" s="280">
        <v>20</v>
      </c>
      <c r="E614" s="14"/>
      <c r="F614" s="70"/>
      <c r="G614" s="71"/>
      <c r="H614" s="70"/>
      <c r="I614" s="69"/>
      <c r="J614" s="69"/>
    </row>
    <row r="615" spans="1:10" ht="31.5">
      <c r="A615" s="51">
        <v>18</v>
      </c>
      <c r="B615" s="279" t="s">
        <v>284</v>
      </c>
      <c r="C615" s="277" t="s">
        <v>11</v>
      </c>
      <c r="D615" s="280">
        <v>4</v>
      </c>
      <c r="E615" s="14"/>
      <c r="F615" s="70"/>
      <c r="G615" s="71"/>
      <c r="H615" s="70"/>
      <c r="I615" s="69"/>
      <c r="J615" s="69"/>
    </row>
    <row r="616" spans="1:10" ht="47.25">
      <c r="A616" s="51">
        <v>19</v>
      </c>
      <c r="B616" s="279" t="s">
        <v>285</v>
      </c>
      <c r="C616" s="277" t="s">
        <v>11</v>
      </c>
      <c r="D616" s="280">
        <v>10</v>
      </c>
      <c r="E616" s="14"/>
      <c r="F616" s="70"/>
      <c r="G616" s="71"/>
      <c r="H616" s="70"/>
      <c r="I616" s="69"/>
      <c r="J616" s="69"/>
    </row>
    <row r="617" spans="1:10" ht="47.25">
      <c r="A617" s="51">
        <v>20</v>
      </c>
      <c r="B617" s="141" t="s">
        <v>286</v>
      </c>
      <c r="C617" s="277" t="s">
        <v>11</v>
      </c>
      <c r="D617" s="133">
        <v>200</v>
      </c>
      <c r="E617" s="14"/>
      <c r="F617" s="70"/>
      <c r="G617" s="71"/>
      <c r="H617" s="70"/>
      <c r="I617" s="69"/>
      <c r="J617" s="69"/>
    </row>
    <row r="618" spans="1:10" ht="47.25">
      <c r="A618" s="51">
        <v>21</v>
      </c>
      <c r="B618" s="141" t="s">
        <v>287</v>
      </c>
      <c r="C618" s="277" t="s">
        <v>11</v>
      </c>
      <c r="D618" s="133">
        <v>25</v>
      </c>
      <c r="E618" s="14"/>
      <c r="F618" s="70"/>
      <c r="G618" s="71"/>
      <c r="H618" s="70"/>
      <c r="I618" s="281"/>
      <c r="J618" s="69"/>
    </row>
    <row r="619" spans="1:10" ht="31.5">
      <c r="A619" s="51">
        <v>22</v>
      </c>
      <c r="B619" s="141" t="s">
        <v>288</v>
      </c>
      <c r="C619" s="109" t="s">
        <v>178</v>
      </c>
      <c r="D619" s="133">
        <v>1</v>
      </c>
      <c r="E619" s="14"/>
      <c r="F619" s="70"/>
      <c r="G619" s="71"/>
      <c r="H619" s="70"/>
      <c r="I619" s="281"/>
      <c r="J619" s="69"/>
    </row>
    <row r="620" spans="1:10" ht="15.75">
      <c r="A620" s="19"/>
      <c r="B620" s="36" t="s">
        <v>13</v>
      </c>
      <c r="C620" s="21"/>
      <c r="D620" s="22"/>
      <c r="E620" s="282"/>
      <c r="F620" s="283"/>
      <c r="G620" s="284"/>
      <c r="H620" s="232"/>
      <c r="I620" s="79"/>
      <c r="J620" s="21"/>
    </row>
    <row r="621" ht="15.75">
      <c r="J621" s="3"/>
    </row>
    <row r="622" ht="15.75">
      <c r="J622" s="3"/>
    </row>
    <row r="623" spans="1:10" ht="39.75" customHeight="1">
      <c r="A623" s="316" t="s">
        <v>370</v>
      </c>
      <c r="B623" s="316"/>
      <c r="I623" s="318" t="s">
        <v>198</v>
      </c>
      <c r="J623" s="318"/>
    </row>
    <row r="624" spans="1:10" ht="47.25">
      <c r="A624" s="218" t="s">
        <v>0</v>
      </c>
      <c r="B624" s="218" t="s">
        <v>289</v>
      </c>
      <c r="C624" s="218" t="s">
        <v>2</v>
      </c>
      <c r="D624" s="218" t="s">
        <v>3</v>
      </c>
      <c r="E624" s="219" t="s">
        <v>4</v>
      </c>
      <c r="F624" s="219" t="s">
        <v>5</v>
      </c>
      <c r="G624" s="218" t="s">
        <v>6</v>
      </c>
      <c r="H624" s="219" t="s">
        <v>7</v>
      </c>
      <c r="I624" s="220" t="s">
        <v>8</v>
      </c>
      <c r="J624" s="221" t="s">
        <v>9</v>
      </c>
    </row>
    <row r="625" spans="1:10" ht="63">
      <c r="A625" s="51">
        <v>1</v>
      </c>
      <c r="B625" s="141" t="s">
        <v>290</v>
      </c>
      <c r="C625" s="139" t="s">
        <v>11</v>
      </c>
      <c r="D625" s="133">
        <v>100</v>
      </c>
      <c r="E625" s="52"/>
      <c r="F625" s="70"/>
      <c r="G625" s="71"/>
      <c r="H625" s="70"/>
      <c r="I625" s="66"/>
      <c r="J625" s="182"/>
    </row>
    <row r="626" spans="1:10" ht="31.5">
      <c r="A626" s="66">
        <v>2</v>
      </c>
      <c r="B626" s="141" t="s">
        <v>291</v>
      </c>
      <c r="C626" s="139" t="s">
        <v>11</v>
      </c>
      <c r="D626" s="133">
        <v>1</v>
      </c>
      <c r="E626" s="52"/>
      <c r="F626" s="70"/>
      <c r="G626" s="71"/>
      <c r="H626" s="70"/>
      <c r="I626" s="84"/>
      <c r="J626" s="84"/>
    </row>
    <row r="627" spans="1:10" ht="15.75">
      <c r="A627" s="51">
        <v>3</v>
      </c>
      <c r="B627" s="141" t="s">
        <v>292</v>
      </c>
      <c r="C627" s="139" t="s">
        <v>11</v>
      </c>
      <c r="D627" s="133">
        <v>15</v>
      </c>
      <c r="E627" s="52"/>
      <c r="F627" s="70"/>
      <c r="G627" s="71"/>
      <c r="H627" s="70"/>
      <c r="I627" s="69"/>
      <c r="J627" s="69"/>
    </row>
    <row r="628" spans="1:10" ht="15.75">
      <c r="A628" s="66">
        <v>4</v>
      </c>
      <c r="B628" s="141" t="s">
        <v>293</v>
      </c>
      <c r="C628" s="139" t="s">
        <v>11</v>
      </c>
      <c r="D628" s="133">
        <v>1</v>
      </c>
      <c r="E628" s="52"/>
      <c r="F628" s="70"/>
      <c r="G628" s="71"/>
      <c r="H628" s="70"/>
      <c r="I628" s="69"/>
      <c r="J628" s="69"/>
    </row>
    <row r="629" spans="1:10" ht="31.5">
      <c r="A629" s="51">
        <v>5</v>
      </c>
      <c r="B629" s="141" t="s">
        <v>294</v>
      </c>
      <c r="C629" s="139" t="s">
        <v>11</v>
      </c>
      <c r="D629" s="133">
        <v>15</v>
      </c>
      <c r="E629" s="52"/>
      <c r="F629" s="70"/>
      <c r="G629" s="71"/>
      <c r="H629" s="70"/>
      <c r="I629" s="69"/>
      <c r="J629" s="69"/>
    </row>
    <row r="630" spans="1:10" ht="47.25">
      <c r="A630" s="66">
        <v>6</v>
      </c>
      <c r="B630" s="111" t="s">
        <v>295</v>
      </c>
      <c r="C630" s="139" t="s">
        <v>11</v>
      </c>
      <c r="D630" s="285">
        <v>4</v>
      </c>
      <c r="E630" s="52"/>
      <c r="F630" s="70"/>
      <c r="G630" s="71"/>
      <c r="H630" s="70"/>
      <c r="I630" s="69"/>
      <c r="J630" s="69"/>
    </row>
    <row r="631" spans="1:10" ht="15.75">
      <c r="A631" s="51">
        <v>7</v>
      </c>
      <c r="B631" s="141" t="s">
        <v>296</v>
      </c>
      <c r="C631" s="139" t="s">
        <v>11</v>
      </c>
      <c r="D631" s="133">
        <v>2</v>
      </c>
      <c r="E631" s="52"/>
      <c r="F631" s="70"/>
      <c r="G631" s="71"/>
      <c r="H631" s="70"/>
      <c r="I631" s="69"/>
      <c r="J631" s="69"/>
    </row>
    <row r="632" spans="1:10" ht="31.5">
      <c r="A632" s="66">
        <v>8</v>
      </c>
      <c r="B632" s="286" t="s">
        <v>297</v>
      </c>
      <c r="C632" s="139" t="s">
        <v>11</v>
      </c>
      <c r="D632" s="280">
        <v>1</v>
      </c>
      <c r="E632" s="52"/>
      <c r="F632" s="70"/>
      <c r="G632" s="71"/>
      <c r="H632" s="70"/>
      <c r="I632" s="69"/>
      <c r="J632" s="69"/>
    </row>
    <row r="633" spans="1:10" ht="31.5">
      <c r="A633" s="51">
        <v>9</v>
      </c>
      <c r="B633" s="141" t="s">
        <v>298</v>
      </c>
      <c r="C633" s="139" t="s">
        <v>11</v>
      </c>
      <c r="D633" s="133">
        <v>4</v>
      </c>
      <c r="E633" s="52"/>
      <c r="F633" s="70"/>
      <c r="G633" s="71"/>
      <c r="H633" s="70"/>
      <c r="I633" s="69"/>
      <c r="J633" s="69"/>
    </row>
    <row r="634" spans="1:10" ht="15.75">
      <c r="A634" s="51">
        <v>10</v>
      </c>
      <c r="B634" s="141" t="s">
        <v>299</v>
      </c>
      <c r="C634" s="139" t="s">
        <v>11</v>
      </c>
      <c r="D634" s="133">
        <v>16</v>
      </c>
      <c r="E634" s="52"/>
      <c r="F634" s="70"/>
      <c r="G634" s="71"/>
      <c r="H634" s="70"/>
      <c r="I634" s="69"/>
      <c r="J634" s="69"/>
    </row>
    <row r="635" spans="1:10" ht="15.75">
      <c r="A635" s="66">
        <v>11</v>
      </c>
      <c r="B635" s="141" t="s">
        <v>300</v>
      </c>
      <c r="C635" s="139" t="s">
        <v>11</v>
      </c>
      <c r="D635" s="133">
        <v>2</v>
      </c>
      <c r="E635" s="52"/>
      <c r="F635" s="70"/>
      <c r="G635" s="71"/>
      <c r="H635" s="70"/>
      <c r="I635" s="69"/>
      <c r="J635" s="69"/>
    </row>
    <row r="636" spans="1:10" ht="63">
      <c r="A636" s="51">
        <v>12</v>
      </c>
      <c r="B636" s="141" t="s">
        <v>301</v>
      </c>
      <c r="C636" s="139" t="s">
        <v>11</v>
      </c>
      <c r="D636" s="133">
        <v>2</v>
      </c>
      <c r="E636" s="52"/>
      <c r="F636" s="70"/>
      <c r="G636" s="71"/>
      <c r="H636" s="70"/>
      <c r="I636" s="69"/>
      <c r="J636" s="69"/>
    </row>
    <row r="637" spans="1:10" ht="47.25">
      <c r="A637" s="16">
        <v>13</v>
      </c>
      <c r="B637" s="141" t="s">
        <v>302</v>
      </c>
      <c r="C637" s="139" t="s">
        <v>11</v>
      </c>
      <c r="D637" s="133">
        <v>1</v>
      </c>
      <c r="E637" s="52"/>
      <c r="F637" s="70"/>
      <c r="G637" s="71"/>
      <c r="H637" s="70"/>
      <c r="I637" s="69"/>
      <c r="J637" s="69"/>
    </row>
    <row r="638" spans="1:10" ht="15.75">
      <c r="A638" s="19"/>
      <c r="B638" s="287" t="s">
        <v>13</v>
      </c>
      <c r="C638" s="21"/>
      <c r="D638" s="22"/>
      <c r="E638" s="21"/>
      <c r="F638" s="24"/>
      <c r="G638" s="25"/>
      <c r="H638" s="24"/>
      <c r="I638" s="21"/>
      <c r="J638" s="21"/>
    </row>
    <row r="639" spans="1:10" ht="15.75">
      <c r="A639" s="288"/>
      <c r="B639" s="289"/>
      <c r="C639" s="290"/>
      <c r="D639" s="291"/>
      <c r="E639" s="290"/>
      <c r="F639" s="292"/>
      <c r="G639" s="293"/>
      <c r="H639" s="292"/>
      <c r="I639" s="290"/>
      <c r="J639" s="290"/>
    </row>
    <row r="640" spans="1:10" ht="15.75">
      <c r="A640" s="288"/>
      <c r="B640" s="289"/>
      <c r="C640" s="290"/>
      <c r="D640" s="291"/>
      <c r="E640" s="290"/>
      <c r="F640" s="292"/>
      <c r="G640" s="293"/>
      <c r="H640" s="292"/>
      <c r="I640" s="290"/>
      <c r="J640" s="290"/>
    </row>
    <row r="641" spans="1:10" ht="27.75" customHeight="1">
      <c r="A641" s="316" t="s">
        <v>371</v>
      </c>
      <c r="B641" s="316"/>
      <c r="I641" s="318" t="s">
        <v>198</v>
      </c>
      <c r="J641" s="318"/>
    </row>
    <row r="642" spans="1:10" ht="47.25">
      <c r="A642" s="218" t="s">
        <v>0</v>
      </c>
      <c r="B642" s="218" t="s">
        <v>1</v>
      </c>
      <c r="C642" s="218" t="s">
        <v>2</v>
      </c>
      <c r="D642" s="218" t="s">
        <v>3</v>
      </c>
      <c r="E642" s="219" t="s">
        <v>4</v>
      </c>
      <c r="F642" s="219" t="s">
        <v>5</v>
      </c>
      <c r="G642" s="218" t="s">
        <v>6</v>
      </c>
      <c r="H642" s="219" t="s">
        <v>7</v>
      </c>
      <c r="I642" s="220" t="s">
        <v>8</v>
      </c>
      <c r="J642" s="221" t="s">
        <v>9</v>
      </c>
    </row>
    <row r="643" spans="1:10" ht="94.5">
      <c r="A643" s="51">
        <v>1</v>
      </c>
      <c r="B643" s="286" t="s">
        <v>303</v>
      </c>
      <c r="C643" s="294" t="s">
        <v>110</v>
      </c>
      <c r="D643" s="280">
        <v>15</v>
      </c>
      <c r="E643" s="52"/>
      <c r="F643" s="70"/>
      <c r="G643" s="71"/>
      <c r="H643" s="70"/>
      <c r="I643" s="66"/>
      <c r="J643" s="182"/>
    </row>
    <row r="644" spans="1:10" ht="78.75">
      <c r="A644" s="66">
        <v>2</v>
      </c>
      <c r="B644" s="286" t="s">
        <v>304</v>
      </c>
      <c r="C644" s="294" t="s">
        <v>110</v>
      </c>
      <c r="D644" s="280">
        <v>10</v>
      </c>
      <c r="E644" s="70"/>
      <c r="F644" s="70"/>
      <c r="G644" s="71"/>
      <c r="H644" s="70"/>
      <c r="I644" s="84"/>
      <c r="J644" s="84"/>
    </row>
    <row r="645" spans="1:10" ht="78.75">
      <c r="A645" s="51">
        <v>3</v>
      </c>
      <c r="B645" s="286" t="s">
        <v>305</v>
      </c>
      <c r="C645" s="294" t="s">
        <v>110</v>
      </c>
      <c r="D645" s="280">
        <v>1</v>
      </c>
      <c r="E645" s="14"/>
      <c r="F645" s="70"/>
      <c r="G645" s="71"/>
      <c r="H645" s="70"/>
      <c r="I645" s="69"/>
      <c r="J645" s="69"/>
    </row>
    <row r="646" spans="1:10" ht="78.75">
      <c r="A646" s="51">
        <v>4</v>
      </c>
      <c r="B646" s="286" t="s">
        <v>306</v>
      </c>
      <c r="C646" s="294" t="s">
        <v>110</v>
      </c>
      <c r="D646" s="280">
        <v>3</v>
      </c>
      <c r="E646" s="14"/>
      <c r="F646" s="70"/>
      <c r="G646" s="71"/>
      <c r="H646" s="70"/>
      <c r="I646" s="69"/>
      <c r="J646" s="69"/>
    </row>
    <row r="647" spans="1:10" ht="47.25">
      <c r="A647" s="66">
        <v>5</v>
      </c>
      <c r="B647" s="141" t="s">
        <v>307</v>
      </c>
      <c r="C647" s="139" t="s">
        <v>11</v>
      </c>
      <c r="D647" s="133">
        <v>1</v>
      </c>
      <c r="E647" s="14"/>
      <c r="F647" s="70"/>
      <c r="G647" s="71"/>
      <c r="H647" s="70"/>
      <c r="I647" s="69"/>
      <c r="J647" s="69"/>
    </row>
    <row r="648" spans="1:10" ht="31.5">
      <c r="A648" s="51">
        <v>6</v>
      </c>
      <c r="B648" s="141" t="s">
        <v>308</v>
      </c>
      <c r="C648" s="139" t="s">
        <v>110</v>
      </c>
      <c r="D648" s="133">
        <v>30</v>
      </c>
      <c r="E648" s="14"/>
      <c r="F648" s="70"/>
      <c r="G648" s="71"/>
      <c r="H648" s="70"/>
      <c r="I648" s="69"/>
      <c r="J648" s="69"/>
    </row>
    <row r="649" spans="1:10" ht="31.5">
      <c r="A649" s="51">
        <v>7</v>
      </c>
      <c r="B649" s="141" t="s">
        <v>309</v>
      </c>
      <c r="C649" s="139" t="s">
        <v>110</v>
      </c>
      <c r="D649" s="133">
        <v>30</v>
      </c>
      <c r="E649" s="14"/>
      <c r="F649" s="70"/>
      <c r="G649" s="71"/>
      <c r="H649" s="70"/>
      <c r="I649" s="69"/>
      <c r="J649" s="69"/>
    </row>
    <row r="650" spans="1:10" ht="31.5">
      <c r="A650" s="66">
        <v>8</v>
      </c>
      <c r="B650" s="141" t="s">
        <v>310</v>
      </c>
      <c r="C650" s="139" t="s">
        <v>110</v>
      </c>
      <c r="D650" s="133">
        <v>60</v>
      </c>
      <c r="E650" s="14"/>
      <c r="F650" s="70"/>
      <c r="G650" s="71"/>
      <c r="H650" s="70"/>
      <c r="I650" s="69"/>
      <c r="J650" s="69"/>
    </row>
    <row r="651" spans="1:10" ht="15.75">
      <c r="A651" s="19"/>
      <c r="B651" s="36" t="s">
        <v>13</v>
      </c>
      <c r="C651" s="21"/>
      <c r="D651" s="22"/>
      <c r="E651" s="21"/>
      <c r="F651" s="24"/>
      <c r="G651" s="25"/>
      <c r="H651" s="24"/>
      <c r="I651" s="21"/>
      <c r="J651" s="21"/>
    </row>
    <row r="652" spans="1:10" ht="15.75">
      <c r="A652" s="295"/>
      <c r="B652" s="80"/>
      <c r="C652" s="80"/>
      <c r="D652" s="80"/>
      <c r="E652" s="80"/>
      <c r="F652" s="80"/>
      <c r="G652" s="80"/>
      <c r="H652" s="80"/>
      <c r="I652" s="80"/>
      <c r="J652" s="80"/>
    </row>
    <row r="653" ht="15.75">
      <c r="J653" s="3"/>
    </row>
    <row r="654" spans="1:10" ht="15.75">
      <c r="A654" s="57"/>
      <c r="J654" s="3"/>
    </row>
    <row r="655" spans="1:10" ht="15.75">
      <c r="A655" s="295"/>
      <c r="J655" s="3"/>
    </row>
    <row r="656" spans="1:10" ht="27" customHeight="1">
      <c r="A656" s="316" t="s">
        <v>372</v>
      </c>
      <c r="B656" s="316"/>
      <c r="I656" s="318" t="s">
        <v>198</v>
      </c>
      <c r="J656" s="318"/>
    </row>
    <row r="657" spans="1:10" ht="47.25">
      <c r="A657" s="218" t="s">
        <v>0</v>
      </c>
      <c r="B657" s="218" t="s">
        <v>1</v>
      </c>
      <c r="C657" s="218" t="s">
        <v>2</v>
      </c>
      <c r="D657" s="218" t="s">
        <v>3</v>
      </c>
      <c r="E657" s="219" t="s">
        <v>4</v>
      </c>
      <c r="F657" s="219" t="s">
        <v>5</v>
      </c>
      <c r="G657" s="218" t="s">
        <v>6</v>
      </c>
      <c r="H657" s="219" t="s">
        <v>7</v>
      </c>
      <c r="I657" s="220" t="s">
        <v>8</v>
      </c>
      <c r="J657" s="221" t="s">
        <v>9</v>
      </c>
    </row>
    <row r="658" spans="1:10" ht="63">
      <c r="A658" s="51">
        <v>1</v>
      </c>
      <c r="B658" s="155" t="s">
        <v>311</v>
      </c>
      <c r="C658" s="146" t="s">
        <v>11</v>
      </c>
      <c r="D658" s="146">
        <v>80</v>
      </c>
      <c r="E658" s="52"/>
      <c r="F658" s="70"/>
      <c r="G658" s="71"/>
      <c r="H658" s="70"/>
      <c r="I658" s="66"/>
      <c r="J658" s="182"/>
    </row>
    <row r="659" spans="1:10" ht="31.5">
      <c r="A659" s="16">
        <v>2</v>
      </c>
      <c r="B659" s="155" t="s">
        <v>312</v>
      </c>
      <c r="C659" s="146" t="s">
        <v>11</v>
      </c>
      <c r="D659" s="146">
        <v>1</v>
      </c>
      <c r="E659" s="14"/>
      <c r="F659" s="70"/>
      <c r="G659" s="71"/>
      <c r="H659" s="70"/>
      <c r="I659" s="69"/>
      <c r="J659" s="69"/>
    </row>
    <row r="660" spans="1:10" ht="47.25">
      <c r="A660" s="16">
        <v>3</v>
      </c>
      <c r="B660" s="243" t="s">
        <v>313</v>
      </c>
      <c r="C660" s="146" t="s">
        <v>11</v>
      </c>
      <c r="D660" s="244">
        <v>6</v>
      </c>
      <c r="E660" s="14"/>
      <c r="F660" s="70"/>
      <c r="G660" s="71"/>
      <c r="H660" s="70"/>
      <c r="I660" s="69"/>
      <c r="J660" s="69"/>
    </row>
    <row r="661" spans="1:10" ht="15.75">
      <c r="A661" s="19"/>
      <c r="B661" s="36" t="s">
        <v>13</v>
      </c>
      <c r="C661" s="21"/>
      <c r="D661" s="22"/>
      <c r="E661" s="21"/>
      <c r="F661" s="24"/>
      <c r="G661" s="25"/>
      <c r="H661" s="24"/>
      <c r="I661" s="21"/>
      <c r="J661" s="21"/>
    </row>
    <row r="662" ht="15.75">
      <c r="J662" s="3"/>
    </row>
    <row r="663" ht="15.75">
      <c r="J663" s="3"/>
    </row>
    <row r="664" spans="1:10" ht="29.25" customHeight="1">
      <c r="A664" s="316" t="s">
        <v>373</v>
      </c>
      <c r="B664" s="316"/>
      <c r="I664" s="318" t="s">
        <v>198</v>
      </c>
      <c r="J664" s="318"/>
    </row>
    <row r="665" spans="1:10" ht="47.25">
      <c r="A665" s="218" t="s">
        <v>0</v>
      </c>
      <c r="B665" s="218" t="s">
        <v>1</v>
      </c>
      <c r="C665" s="218" t="s">
        <v>2</v>
      </c>
      <c r="D665" s="218" t="s">
        <v>3</v>
      </c>
      <c r="E665" s="240" t="s">
        <v>4</v>
      </c>
      <c r="F665" s="240" t="s">
        <v>5</v>
      </c>
      <c r="G665" s="241" t="s">
        <v>6</v>
      </c>
      <c r="H665" s="240" t="s">
        <v>7</v>
      </c>
      <c r="I665" s="242" t="s">
        <v>8</v>
      </c>
      <c r="J665" s="221" t="s">
        <v>9</v>
      </c>
    </row>
    <row r="666" spans="1:10" ht="47.25">
      <c r="A666" s="51">
        <v>1</v>
      </c>
      <c r="B666" s="296" t="s">
        <v>314</v>
      </c>
      <c r="C666" s="246" t="s">
        <v>11</v>
      </c>
      <c r="D666" s="247">
        <v>50</v>
      </c>
      <c r="E666" s="52"/>
      <c r="F666" s="70"/>
      <c r="G666" s="71"/>
      <c r="H666" s="70"/>
      <c r="I666" s="66"/>
      <c r="J666" s="182"/>
    </row>
    <row r="667" spans="1:10" ht="15.75">
      <c r="A667" s="19"/>
      <c r="B667" s="36" t="s">
        <v>13</v>
      </c>
      <c r="C667" s="21"/>
      <c r="D667" s="22"/>
      <c r="E667" s="21"/>
      <c r="F667" s="24"/>
      <c r="G667" s="25"/>
      <c r="H667" s="24"/>
      <c r="I667" s="21"/>
      <c r="J667" s="21"/>
    </row>
    <row r="668" ht="15.75">
      <c r="J668" s="3"/>
    </row>
    <row r="669" spans="1:10" ht="26.25" customHeight="1">
      <c r="A669" s="316" t="s">
        <v>374</v>
      </c>
      <c r="B669" s="316"/>
      <c r="I669" s="318" t="s">
        <v>198</v>
      </c>
      <c r="J669" s="318"/>
    </row>
    <row r="670" spans="1:10" ht="47.25">
      <c r="A670" s="218" t="s">
        <v>0</v>
      </c>
      <c r="B670" s="218" t="s">
        <v>1</v>
      </c>
      <c r="C670" s="218" t="s">
        <v>2</v>
      </c>
      <c r="D670" s="218" t="s">
        <v>3</v>
      </c>
      <c r="E670" s="219" t="s">
        <v>4</v>
      </c>
      <c r="F670" s="219" t="s">
        <v>5</v>
      </c>
      <c r="G670" s="218" t="s">
        <v>6</v>
      </c>
      <c r="H670" s="219" t="s">
        <v>7</v>
      </c>
      <c r="I670" s="220" t="s">
        <v>8</v>
      </c>
      <c r="J670" s="221" t="s">
        <v>9</v>
      </c>
    </row>
    <row r="671" spans="1:10" ht="126">
      <c r="A671" s="16">
        <v>1</v>
      </c>
      <c r="B671" s="95" t="s">
        <v>315</v>
      </c>
      <c r="C671" s="87" t="s">
        <v>11</v>
      </c>
      <c r="D671" s="87">
        <v>2</v>
      </c>
      <c r="E671" s="70"/>
      <c r="F671" s="70"/>
      <c r="G671" s="71"/>
      <c r="H671" s="70"/>
      <c r="I671" s="84"/>
      <c r="J671" s="84"/>
    </row>
    <row r="672" spans="1:10" ht="31.5">
      <c r="A672" s="16">
        <v>2</v>
      </c>
      <c r="B672" s="95" t="s">
        <v>316</v>
      </c>
      <c r="C672" s="87" t="s">
        <v>11</v>
      </c>
      <c r="D672" s="87">
        <v>1</v>
      </c>
      <c r="E672" s="14"/>
      <c r="F672" s="70"/>
      <c r="G672" s="71"/>
      <c r="H672" s="70"/>
      <c r="I672" s="69"/>
      <c r="J672" s="69"/>
    </row>
    <row r="673" spans="1:10" ht="47.25">
      <c r="A673" s="68">
        <v>3</v>
      </c>
      <c r="B673" s="95" t="s">
        <v>317</v>
      </c>
      <c r="C673" s="87" t="s">
        <v>11</v>
      </c>
      <c r="D673" s="87">
        <v>2</v>
      </c>
      <c r="E673" s="14"/>
      <c r="F673" s="70"/>
      <c r="G673" s="71"/>
      <c r="H673" s="70"/>
      <c r="I673" s="69"/>
      <c r="J673" s="69"/>
    </row>
    <row r="674" spans="1:10" ht="31.5">
      <c r="A674" s="99">
        <v>4</v>
      </c>
      <c r="B674" s="95" t="s">
        <v>318</v>
      </c>
      <c r="C674" s="87" t="s">
        <v>11</v>
      </c>
      <c r="D674" s="87">
        <v>1</v>
      </c>
      <c r="E674" s="14"/>
      <c r="F674" s="70"/>
      <c r="G674" s="71"/>
      <c r="H674" s="70"/>
      <c r="I674" s="69"/>
      <c r="J674" s="69"/>
    </row>
    <row r="675" spans="1:10" ht="31.5">
      <c r="A675" s="68">
        <v>5</v>
      </c>
      <c r="B675" s="81" t="s">
        <v>319</v>
      </c>
      <c r="C675" s="87" t="s">
        <v>11</v>
      </c>
      <c r="D675" s="87">
        <v>2</v>
      </c>
      <c r="E675" s="14"/>
      <c r="F675" s="70"/>
      <c r="G675" s="71"/>
      <c r="H675" s="70"/>
      <c r="I675" s="69"/>
      <c r="J675" s="69"/>
    </row>
    <row r="676" spans="1:10" ht="15.75">
      <c r="A676" s="19"/>
      <c r="B676" s="36" t="s">
        <v>13</v>
      </c>
      <c r="C676" s="21"/>
      <c r="D676" s="22"/>
      <c r="E676" s="21"/>
      <c r="F676" s="24"/>
      <c r="G676" s="25"/>
      <c r="H676" s="24"/>
      <c r="I676" s="21"/>
      <c r="J676" s="21"/>
    </row>
    <row r="677" ht="15.75">
      <c r="J677" s="3"/>
    </row>
    <row r="678" ht="15.75">
      <c r="J678" s="3"/>
    </row>
    <row r="679" spans="1:10" ht="15.75">
      <c r="A679" s="316" t="s">
        <v>375</v>
      </c>
      <c r="B679" s="316"/>
      <c r="C679" s="316"/>
      <c r="D679" s="316"/>
      <c r="E679" s="316"/>
      <c r="F679" s="316"/>
      <c r="G679" s="316"/>
      <c r="H679" s="316"/>
      <c r="I679" s="316"/>
      <c r="J679" s="316"/>
    </row>
    <row r="680" spans="1:10" ht="47.25">
      <c r="A680" s="218" t="s">
        <v>0</v>
      </c>
      <c r="B680" s="218" t="s">
        <v>1</v>
      </c>
      <c r="C680" s="218" t="s">
        <v>2</v>
      </c>
      <c r="D680" s="218" t="s">
        <v>3</v>
      </c>
      <c r="E680" s="219" t="s">
        <v>4</v>
      </c>
      <c r="F680" s="219" t="s">
        <v>5</v>
      </c>
      <c r="G680" s="218" t="s">
        <v>6</v>
      </c>
      <c r="H680" s="219" t="s">
        <v>7</v>
      </c>
      <c r="I680" s="220" t="s">
        <v>8</v>
      </c>
      <c r="J680" s="221" t="s">
        <v>9</v>
      </c>
    </row>
    <row r="681" spans="1:10" ht="47.25">
      <c r="A681" s="51">
        <v>1</v>
      </c>
      <c r="B681" s="155" t="s">
        <v>320</v>
      </c>
      <c r="C681" s="146" t="s">
        <v>11</v>
      </c>
      <c r="D681" s="146">
        <v>1</v>
      </c>
      <c r="E681" s="52"/>
      <c r="F681" s="70"/>
      <c r="G681" s="71"/>
      <c r="H681" s="70"/>
      <c r="I681" s="66"/>
      <c r="J681" s="182"/>
    </row>
    <row r="682" spans="1:10" ht="47.25">
      <c r="A682" s="66">
        <v>2</v>
      </c>
      <c r="B682" s="155" t="s">
        <v>321</v>
      </c>
      <c r="C682" s="146" t="s">
        <v>11</v>
      </c>
      <c r="D682" s="146">
        <v>1</v>
      </c>
      <c r="E682" s="66"/>
      <c r="F682" s="70"/>
      <c r="G682" s="71"/>
      <c r="H682" s="70"/>
      <c r="I682" s="84"/>
      <c r="J682" s="84"/>
    </row>
    <row r="683" spans="1:10" ht="63">
      <c r="A683" s="51">
        <v>3</v>
      </c>
      <c r="B683" s="275" t="s">
        <v>322</v>
      </c>
      <c r="C683" s="1" t="s">
        <v>11</v>
      </c>
      <c r="D683" s="1">
        <v>20</v>
      </c>
      <c r="E683" s="16"/>
      <c r="F683" s="70"/>
      <c r="G683" s="71"/>
      <c r="H683" s="70"/>
      <c r="I683" s="69"/>
      <c r="J683" s="69"/>
    </row>
    <row r="684" spans="1:10" ht="47.25">
      <c r="A684" s="16">
        <v>4</v>
      </c>
      <c r="B684" s="155" t="s">
        <v>323</v>
      </c>
      <c r="C684" s="146" t="s">
        <v>11</v>
      </c>
      <c r="D684" s="146">
        <v>1</v>
      </c>
      <c r="E684" s="16"/>
      <c r="F684" s="70"/>
      <c r="G684" s="71"/>
      <c r="H684" s="70"/>
      <c r="I684" s="69"/>
      <c r="J684" s="69"/>
    </row>
    <row r="685" spans="1:10" ht="47.25">
      <c r="A685" s="39">
        <v>5</v>
      </c>
      <c r="B685" s="155" t="s">
        <v>324</v>
      </c>
      <c r="C685" s="146" t="s">
        <v>11</v>
      </c>
      <c r="D685" s="146">
        <v>80</v>
      </c>
      <c r="E685" s="16"/>
      <c r="F685" s="70"/>
      <c r="G685" s="71"/>
      <c r="H685" s="70"/>
      <c r="I685" s="69"/>
      <c r="J685" s="69"/>
    </row>
    <row r="686" spans="1:10" ht="15.75">
      <c r="A686" s="19"/>
      <c r="B686" s="36" t="s">
        <v>13</v>
      </c>
      <c r="C686" s="21"/>
      <c r="D686" s="22"/>
      <c r="E686" s="21"/>
      <c r="F686" s="24"/>
      <c r="G686" s="25"/>
      <c r="H686" s="24"/>
      <c r="I686" s="21"/>
      <c r="J686" s="21"/>
    </row>
    <row r="687" spans="1:10" ht="15.75">
      <c r="A687" s="57"/>
      <c r="J687" s="3"/>
    </row>
    <row r="688" spans="1:10" ht="15.75">
      <c r="A688" s="57"/>
      <c r="J688" s="3"/>
    </row>
    <row r="689" spans="1:10" ht="15.75">
      <c r="A689" s="319" t="s">
        <v>376</v>
      </c>
      <c r="B689" s="319"/>
      <c r="C689" s="319"/>
      <c r="D689" s="319"/>
      <c r="E689" s="319"/>
      <c r="F689" s="319"/>
      <c r="G689" s="319"/>
      <c r="H689" s="319"/>
      <c r="I689" s="319"/>
      <c r="J689" s="319"/>
    </row>
    <row r="690" spans="1:10" ht="47.25">
      <c r="A690" s="218" t="s">
        <v>0</v>
      </c>
      <c r="B690" s="218" t="s">
        <v>1</v>
      </c>
      <c r="C690" s="218" t="s">
        <v>2</v>
      </c>
      <c r="D690" s="218" t="s">
        <v>3</v>
      </c>
      <c r="E690" s="219" t="s">
        <v>4</v>
      </c>
      <c r="F690" s="219" t="s">
        <v>5</v>
      </c>
      <c r="G690" s="218" t="s">
        <v>6</v>
      </c>
      <c r="H690" s="219" t="s">
        <v>7</v>
      </c>
      <c r="I690" s="220" t="s">
        <v>8</v>
      </c>
      <c r="J690" s="221" t="s">
        <v>9</v>
      </c>
    </row>
    <row r="691" spans="1:10" ht="126">
      <c r="A691" s="51">
        <v>1</v>
      </c>
      <c r="B691" s="111" t="s">
        <v>325</v>
      </c>
      <c r="C691" s="44" t="s">
        <v>326</v>
      </c>
      <c r="D691" s="44">
        <v>14</v>
      </c>
      <c r="E691" s="297"/>
      <c r="F691" s="70"/>
      <c r="G691" s="71"/>
      <c r="H691" s="70"/>
      <c r="I691" s="66"/>
      <c r="J691" s="182"/>
    </row>
    <row r="692" spans="1:10" ht="126">
      <c r="A692" s="16">
        <v>2</v>
      </c>
      <c r="B692" s="111" t="s">
        <v>439</v>
      </c>
      <c r="C692" s="44" t="s">
        <v>326</v>
      </c>
      <c r="D692" s="44">
        <v>7</v>
      </c>
      <c r="E692" s="14"/>
      <c r="F692" s="70"/>
      <c r="G692" s="71"/>
      <c r="H692" s="70"/>
      <c r="I692" s="69"/>
      <c r="J692" s="69"/>
    </row>
    <row r="693" spans="1:10" ht="63">
      <c r="A693" s="16">
        <v>3</v>
      </c>
      <c r="B693" s="111" t="s">
        <v>327</v>
      </c>
      <c r="C693" s="44" t="s">
        <v>326</v>
      </c>
      <c r="D693" s="44">
        <v>2</v>
      </c>
      <c r="E693" s="14"/>
      <c r="F693" s="70"/>
      <c r="G693" s="71"/>
      <c r="H693" s="70"/>
      <c r="I693" s="69"/>
      <c r="J693" s="69"/>
    </row>
    <row r="694" spans="1:10" ht="15.75">
      <c r="A694" s="19"/>
      <c r="B694" s="36" t="s">
        <v>13</v>
      </c>
      <c r="C694" s="21"/>
      <c r="D694" s="22"/>
      <c r="E694" s="21"/>
      <c r="F694" s="24"/>
      <c r="G694" s="25"/>
      <c r="H694" s="24"/>
      <c r="I694" s="21"/>
      <c r="J694" s="21"/>
    </row>
    <row r="695" ht="15.75">
      <c r="J695" s="3"/>
    </row>
    <row r="696" ht="15.75">
      <c r="J696" s="3"/>
    </row>
    <row r="697" spans="1:10" ht="30" customHeight="1">
      <c r="A697" s="316" t="s">
        <v>377</v>
      </c>
      <c r="B697" s="316"/>
      <c r="I697" s="318" t="s">
        <v>243</v>
      </c>
      <c r="J697" s="318"/>
    </row>
    <row r="698" spans="1:10" ht="47.25">
      <c r="A698" s="218" t="s">
        <v>0</v>
      </c>
      <c r="B698" s="218" t="s">
        <v>1</v>
      </c>
      <c r="C698" s="218" t="s">
        <v>2</v>
      </c>
      <c r="D698" s="218" t="s">
        <v>3</v>
      </c>
      <c r="E698" s="219" t="s">
        <v>4</v>
      </c>
      <c r="F698" s="219" t="s">
        <v>5</v>
      </c>
      <c r="G698" s="218" t="s">
        <v>6</v>
      </c>
      <c r="H698" s="219" t="s">
        <v>7</v>
      </c>
      <c r="I698" s="220" t="s">
        <v>8</v>
      </c>
      <c r="J698" s="221" t="s">
        <v>9</v>
      </c>
    </row>
    <row r="699" spans="1:10" ht="47.25">
      <c r="A699" s="51">
        <v>1</v>
      </c>
      <c r="B699" s="18" t="s">
        <v>328</v>
      </c>
      <c r="C699" s="41" t="s">
        <v>11</v>
      </c>
      <c r="D699" s="41">
        <v>3</v>
      </c>
      <c r="E699" s="52"/>
      <c r="F699" s="70"/>
      <c r="G699" s="71"/>
      <c r="H699" s="70"/>
      <c r="I699" s="66"/>
      <c r="J699" s="182"/>
    </row>
    <row r="700" spans="1:10" ht="141.75">
      <c r="A700" s="16">
        <v>2</v>
      </c>
      <c r="B700" s="18" t="s">
        <v>329</v>
      </c>
      <c r="C700" s="41" t="s">
        <v>11</v>
      </c>
      <c r="D700" s="41">
        <v>5</v>
      </c>
      <c r="E700" s="16"/>
      <c r="F700" s="16"/>
      <c r="G700" s="71"/>
      <c r="H700" s="70"/>
      <c r="I700" s="69"/>
      <c r="J700" s="69"/>
    </row>
    <row r="701" spans="1:10" ht="15.75">
      <c r="A701" s="19"/>
      <c r="B701" s="36" t="s">
        <v>13</v>
      </c>
      <c r="C701" s="21"/>
      <c r="D701" s="22"/>
      <c r="E701" s="21"/>
      <c r="F701" s="24"/>
      <c r="G701" s="25"/>
      <c r="H701" s="24"/>
      <c r="I701" s="21"/>
      <c r="J701" s="21"/>
    </row>
    <row r="702" ht="15.75">
      <c r="J702" s="3"/>
    </row>
    <row r="703" ht="15.75">
      <c r="J703" s="3"/>
    </row>
    <row r="704" ht="15.75">
      <c r="J704" s="3"/>
    </row>
    <row r="705" ht="15.75">
      <c r="J705" s="3"/>
    </row>
    <row r="706" ht="15.75">
      <c r="J706" s="3"/>
    </row>
    <row r="707" spans="1:10" ht="15.75">
      <c r="A707" s="316" t="s">
        <v>378</v>
      </c>
      <c r="B707" s="316"/>
      <c r="C707" s="316"/>
      <c r="D707" s="316"/>
      <c r="E707" s="316"/>
      <c r="F707" s="316"/>
      <c r="G707" s="316"/>
      <c r="H707" s="316"/>
      <c r="I707" s="316"/>
      <c r="J707" s="316"/>
    </row>
    <row r="708" spans="1:10" ht="47.25">
      <c r="A708" s="218" t="s">
        <v>0</v>
      </c>
      <c r="B708" s="218" t="s">
        <v>1</v>
      </c>
      <c r="C708" s="218" t="s">
        <v>2</v>
      </c>
      <c r="D708" s="218" t="s">
        <v>3</v>
      </c>
      <c r="E708" s="240" t="s">
        <v>4</v>
      </c>
      <c r="F708" s="240" t="s">
        <v>5</v>
      </c>
      <c r="G708" s="241" t="s">
        <v>6</v>
      </c>
      <c r="H708" s="240" t="s">
        <v>7</v>
      </c>
      <c r="I708" s="242" t="s">
        <v>8</v>
      </c>
      <c r="J708" s="221" t="s">
        <v>9</v>
      </c>
    </row>
    <row r="709" spans="1:10" ht="31.5">
      <c r="A709" s="196">
        <v>1</v>
      </c>
      <c r="B709" s="298" t="s">
        <v>330</v>
      </c>
      <c r="C709" s="299" t="s">
        <v>11</v>
      </c>
      <c r="D709" s="102">
        <v>1500</v>
      </c>
      <c r="E709" s="137"/>
      <c r="F709" s="94"/>
      <c r="G709" s="104"/>
      <c r="H709" s="94"/>
      <c r="I709" s="270"/>
      <c r="J709" s="300"/>
    </row>
    <row r="710" spans="1:10" ht="15.75">
      <c r="A710" s="201"/>
      <c r="B710" s="249"/>
      <c r="C710" s="249"/>
      <c r="D710" s="249"/>
      <c r="E710" s="249"/>
      <c r="F710" s="301"/>
      <c r="G710" s="302"/>
      <c r="H710" s="301"/>
      <c r="I710" s="249"/>
      <c r="J710" s="249"/>
    </row>
    <row r="711" ht="15.75">
      <c r="J711" s="3"/>
    </row>
    <row r="712" spans="1:10" ht="30" customHeight="1">
      <c r="A712" s="316" t="s">
        <v>379</v>
      </c>
      <c r="B712" s="316"/>
      <c r="C712" s="316"/>
      <c r="D712" s="316"/>
      <c r="E712" s="316"/>
      <c r="F712" s="316"/>
      <c r="I712" s="318" t="s">
        <v>215</v>
      </c>
      <c r="J712" s="318"/>
    </row>
    <row r="713" spans="1:10" ht="47.25">
      <c r="A713" s="218" t="s">
        <v>0</v>
      </c>
      <c r="B713" s="218" t="s">
        <v>1</v>
      </c>
      <c r="C713" s="218" t="s">
        <v>2</v>
      </c>
      <c r="D713" s="218" t="s">
        <v>3</v>
      </c>
      <c r="E713" s="240" t="s">
        <v>4</v>
      </c>
      <c r="F713" s="240" t="s">
        <v>5</v>
      </c>
      <c r="G713" s="241" t="s">
        <v>6</v>
      </c>
      <c r="H713" s="240" t="s">
        <v>7</v>
      </c>
      <c r="I713" s="242" t="s">
        <v>8</v>
      </c>
      <c r="J713" s="221" t="s">
        <v>9</v>
      </c>
    </row>
    <row r="714" spans="1:10" ht="47.25">
      <c r="A714" s="51">
        <v>1</v>
      </c>
      <c r="B714" s="78" t="s">
        <v>331</v>
      </c>
      <c r="C714" s="182" t="s">
        <v>19</v>
      </c>
      <c r="D714" s="182">
        <v>3</v>
      </c>
      <c r="E714" s="52"/>
      <c r="F714" s="70"/>
      <c r="G714" s="303"/>
      <c r="H714" s="70"/>
      <c r="I714" s="66"/>
      <c r="J714" s="182"/>
    </row>
    <row r="715" spans="1:10" ht="15.75">
      <c r="A715" s="19"/>
      <c r="B715" s="36" t="s">
        <v>13</v>
      </c>
      <c r="C715" s="21"/>
      <c r="D715" s="22"/>
      <c r="E715" s="21"/>
      <c r="F715" s="24"/>
      <c r="G715" s="25"/>
      <c r="H715" s="24"/>
      <c r="I715" s="21"/>
      <c r="J715" s="21"/>
    </row>
    <row r="716" ht="15.75">
      <c r="J716" s="3"/>
    </row>
    <row r="717" spans="1:10" ht="15.75">
      <c r="A717" s="316" t="s">
        <v>380</v>
      </c>
      <c r="B717" s="316"/>
      <c r="C717" s="316"/>
      <c r="D717" s="316"/>
      <c r="E717" s="316"/>
      <c r="F717" s="316"/>
      <c r="G717" s="316"/>
      <c r="H717" s="316"/>
      <c r="I717" s="316"/>
      <c r="J717" s="316"/>
    </row>
    <row r="718" spans="1:10" ht="47.25">
      <c r="A718" s="218" t="s">
        <v>0</v>
      </c>
      <c r="B718" s="218" t="s">
        <v>1</v>
      </c>
      <c r="C718" s="218" t="s">
        <v>2</v>
      </c>
      <c r="D718" s="218" t="s">
        <v>3</v>
      </c>
      <c r="E718" s="219" t="s">
        <v>4</v>
      </c>
      <c r="F718" s="219" t="s">
        <v>5</v>
      </c>
      <c r="G718" s="218" t="s">
        <v>6</v>
      </c>
      <c r="H718" s="219" t="s">
        <v>7</v>
      </c>
      <c r="I718" s="220" t="s">
        <v>8</v>
      </c>
      <c r="J718" s="221" t="s">
        <v>9</v>
      </c>
    </row>
    <row r="719" spans="1:10" ht="47.25">
      <c r="A719" s="51">
        <v>1</v>
      </c>
      <c r="B719" s="145" t="s">
        <v>332</v>
      </c>
      <c r="C719" s="304" t="s">
        <v>11</v>
      </c>
      <c r="D719" s="304">
        <v>4</v>
      </c>
      <c r="E719" s="52"/>
      <c r="F719" s="70"/>
      <c r="G719" s="71"/>
      <c r="H719" s="70"/>
      <c r="I719" s="66"/>
      <c r="J719" s="182"/>
    </row>
    <row r="720" spans="1:10" ht="47.25">
      <c r="A720" s="16">
        <v>2</v>
      </c>
      <c r="B720" s="145" t="s">
        <v>333</v>
      </c>
      <c r="C720" s="16" t="s">
        <v>11</v>
      </c>
      <c r="D720" s="16">
        <v>2</v>
      </c>
      <c r="E720" s="106"/>
      <c r="F720" s="106"/>
      <c r="G720" s="71"/>
      <c r="H720" s="70"/>
      <c r="I720" s="69"/>
      <c r="J720" s="69"/>
    </row>
    <row r="721" spans="1:10" ht="15.75">
      <c r="A721" s="19"/>
      <c r="B721" s="36" t="s">
        <v>13</v>
      </c>
      <c r="C721" s="21"/>
      <c r="D721" s="22"/>
      <c r="E721" s="21"/>
      <c r="F721" s="24"/>
      <c r="G721" s="25"/>
      <c r="H721" s="24"/>
      <c r="I721" s="21"/>
      <c r="J721" s="21"/>
    </row>
    <row r="722" ht="15.75">
      <c r="J722" s="3"/>
    </row>
    <row r="723" ht="15.75">
      <c r="J723" s="3"/>
    </row>
    <row r="724" spans="1:10" ht="33" customHeight="1">
      <c r="A724" s="316" t="s">
        <v>381</v>
      </c>
      <c r="B724" s="316"/>
      <c r="C724" s="35"/>
      <c r="D724" s="35"/>
      <c r="E724" s="35"/>
      <c r="F724" s="35"/>
      <c r="G724" s="35"/>
      <c r="H724" s="35"/>
      <c r="I724" s="318" t="s">
        <v>215</v>
      </c>
      <c r="J724" s="318"/>
    </row>
    <row r="725" spans="1:10" ht="47.25">
      <c r="A725" s="218" t="s">
        <v>0</v>
      </c>
      <c r="B725" s="218" t="s">
        <v>1</v>
      </c>
      <c r="C725" s="241" t="s">
        <v>2</v>
      </c>
      <c r="D725" s="241" t="s">
        <v>3</v>
      </c>
      <c r="E725" s="240" t="s">
        <v>4</v>
      </c>
      <c r="F725" s="240" t="s">
        <v>5</v>
      </c>
      <c r="G725" s="241" t="s">
        <v>6</v>
      </c>
      <c r="H725" s="240" t="s">
        <v>7</v>
      </c>
      <c r="I725" s="242" t="s">
        <v>8</v>
      </c>
      <c r="J725" s="221" t="s">
        <v>9</v>
      </c>
    </row>
    <row r="726" spans="1:10" ht="252">
      <c r="A726" s="51">
        <v>1</v>
      </c>
      <c r="B726" s="305" t="s">
        <v>334</v>
      </c>
      <c r="C726" s="182" t="s">
        <v>11</v>
      </c>
      <c r="D726" s="182">
        <v>15</v>
      </c>
      <c r="E726" s="52"/>
      <c r="F726" s="70"/>
      <c r="G726" s="71"/>
      <c r="H726" s="70"/>
      <c r="I726" s="66"/>
      <c r="J726" s="182"/>
    </row>
    <row r="727" spans="1:10" ht="15.75">
      <c r="A727" s="19"/>
      <c r="B727" s="36" t="s">
        <v>13</v>
      </c>
      <c r="C727" s="21"/>
      <c r="D727" s="22"/>
      <c r="E727" s="21"/>
      <c r="F727" s="24"/>
      <c r="G727" s="25"/>
      <c r="H727" s="24"/>
      <c r="I727" s="21"/>
      <c r="J727" s="21"/>
    </row>
    <row r="728" ht="15.75">
      <c r="J728" s="3"/>
    </row>
    <row r="729" spans="1:10" ht="15.75">
      <c r="A729" s="316" t="s">
        <v>382</v>
      </c>
      <c r="B729" s="316"/>
      <c r="C729" s="316"/>
      <c r="D729" s="316"/>
      <c r="E729" s="316"/>
      <c r="F729" s="316"/>
      <c r="G729" s="316"/>
      <c r="H729" s="316"/>
      <c r="I729" s="316"/>
      <c r="J729" s="316"/>
    </row>
    <row r="730" spans="1:10" ht="47.25">
      <c r="A730" s="241" t="s">
        <v>0</v>
      </c>
      <c r="B730" s="218" t="s">
        <v>1</v>
      </c>
      <c r="C730" s="241" t="s">
        <v>2</v>
      </c>
      <c r="D730" s="241" t="s">
        <v>3</v>
      </c>
      <c r="E730" s="240" t="s">
        <v>4</v>
      </c>
      <c r="F730" s="240" t="s">
        <v>5</v>
      </c>
      <c r="G730" s="241" t="s">
        <v>6</v>
      </c>
      <c r="H730" s="240" t="s">
        <v>7</v>
      </c>
      <c r="I730" s="242" t="s">
        <v>8</v>
      </c>
      <c r="J730" s="221" t="s">
        <v>9</v>
      </c>
    </row>
    <row r="731" spans="1:10" ht="47.25">
      <c r="A731" s="51">
        <v>1</v>
      </c>
      <c r="B731" s="165" t="s">
        <v>335</v>
      </c>
      <c r="C731" s="236" t="s">
        <v>11</v>
      </c>
      <c r="D731" s="236">
        <v>5</v>
      </c>
      <c r="E731" s="52"/>
      <c r="F731" s="70"/>
      <c r="G731" s="71"/>
      <c r="H731" s="70"/>
      <c r="I731" s="66"/>
      <c r="J731" s="182"/>
    </row>
    <row r="732" spans="1:10" ht="15.75">
      <c r="A732" s="19"/>
      <c r="B732" s="36" t="s">
        <v>13</v>
      </c>
      <c r="C732" s="21"/>
      <c r="D732" s="22"/>
      <c r="E732" s="21"/>
      <c r="F732" s="24"/>
      <c r="G732" s="25"/>
      <c r="H732" s="24"/>
      <c r="I732" s="21"/>
      <c r="J732" s="21"/>
    </row>
    <row r="733" ht="15.75">
      <c r="J733" s="3"/>
    </row>
    <row r="734" ht="15.75">
      <c r="J734" s="3"/>
    </row>
    <row r="735" spans="1:10" ht="15.75">
      <c r="A735" s="319" t="s">
        <v>383</v>
      </c>
      <c r="B735" s="319"/>
      <c r="C735" s="319"/>
      <c r="D735" s="319"/>
      <c r="E735" s="319"/>
      <c r="F735" s="319"/>
      <c r="G735" s="319"/>
      <c r="H735" s="319"/>
      <c r="I735" s="319"/>
      <c r="J735" s="319"/>
    </row>
    <row r="736" spans="1:10" ht="47.25">
      <c r="A736" s="218" t="s">
        <v>0</v>
      </c>
      <c r="B736" s="218" t="s">
        <v>1</v>
      </c>
      <c r="C736" s="241" t="s">
        <v>2</v>
      </c>
      <c r="D736" s="241" t="s">
        <v>3</v>
      </c>
      <c r="E736" s="240" t="s">
        <v>4</v>
      </c>
      <c r="F736" s="240" t="s">
        <v>5</v>
      </c>
      <c r="G736" s="241" t="s">
        <v>6</v>
      </c>
      <c r="H736" s="240" t="s">
        <v>7</v>
      </c>
      <c r="I736" s="242" t="s">
        <v>8</v>
      </c>
      <c r="J736" s="221" t="s">
        <v>9</v>
      </c>
    </row>
    <row r="737" spans="1:10" ht="78.75">
      <c r="A737" s="51">
        <v>1</v>
      </c>
      <c r="B737" s="306" t="s">
        <v>336</v>
      </c>
      <c r="C737" s="182" t="s">
        <v>11</v>
      </c>
      <c r="D737" s="182">
        <v>10</v>
      </c>
      <c r="E737" s="52"/>
      <c r="F737" s="70"/>
      <c r="G737" s="71"/>
      <c r="H737" s="70"/>
      <c r="I737" s="66"/>
      <c r="J737" s="182"/>
    </row>
    <row r="738" spans="1:10" ht="15.75">
      <c r="A738" s="19"/>
      <c r="B738" s="36" t="s">
        <v>13</v>
      </c>
      <c r="C738" s="21"/>
      <c r="D738" s="22"/>
      <c r="E738" s="21"/>
      <c r="F738" s="24"/>
      <c r="G738" s="25"/>
      <c r="H738" s="24"/>
      <c r="I738" s="21"/>
      <c r="J738" s="21"/>
    </row>
    <row r="739" ht="15.75">
      <c r="J739" s="3"/>
    </row>
    <row r="740" ht="15.75">
      <c r="J740" s="3"/>
    </row>
    <row r="741" spans="1:10" ht="15.75">
      <c r="A741" s="319" t="s">
        <v>384</v>
      </c>
      <c r="B741" s="319"/>
      <c r="C741" s="319"/>
      <c r="D741" s="319"/>
      <c r="E741" s="319"/>
      <c r="F741" s="319"/>
      <c r="G741" s="319"/>
      <c r="H741" s="319"/>
      <c r="I741" s="319"/>
      <c r="J741" s="319"/>
    </row>
    <row r="742" spans="1:10" ht="47.25">
      <c r="A742" s="218" t="s">
        <v>0</v>
      </c>
      <c r="B742" s="218" t="s">
        <v>1</v>
      </c>
      <c r="C742" s="218" t="s">
        <v>2</v>
      </c>
      <c r="D742" s="218" t="s">
        <v>3</v>
      </c>
      <c r="E742" s="219" t="s">
        <v>4</v>
      </c>
      <c r="F742" s="219" t="s">
        <v>5</v>
      </c>
      <c r="G742" s="218" t="s">
        <v>6</v>
      </c>
      <c r="H742" s="219" t="s">
        <v>7</v>
      </c>
      <c r="I742" s="220" t="s">
        <v>8</v>
      </c>
      <c r="J742" s="221" t="s">
        <v>9</v>
      </c>
    </row>
    <row r="743" spans="1:10" ht="47.25">
      <c r="A743" s="16">
        <v>1</v>
      </c>
      <c r="B743" s="95" t="s">
        <v>337</v>
      </c>
      <c r="C743" s="87" t="s">
        <v>11</v>
      </c>
      <c r="D743" s="87">
        <v>400</v>
      </c>
      <c r="E743" s="70"/>
      <c r="F743" s="70"/>
      <c r="G743" s="71"/>
      <c r="H743" s="70"/>
      <c r="I743" s="84"/>
      <c r="J743" s="84"/>
    </row>
    <row r="744" spans="1:10" ht="63">
      <c r="A744" s="16">
        <v>2</v>
      </c>
      <c r="B744" s="95" t="s">
        <v>338</v>
      </c>
      <c r="C744" s="87" t="s">
        <v>11</v>
      </c>
      <c r="D744" s="87">
        <v>100</v>
      </c>
      <c r="E744" s="14"/>
      <c r="F744" s="70"/>
      <c r="G744" s="71"/>
      <c r="H744" s="70"/>
      <c r="I744" s="69"/>
      <c r="J744" s="69"/>
    </row>
    <row r="745" spans="1:10" ht="31.5">
      <c r="A745" s="68">
        <v>3</v>
      </c>
      <c r="B745" s="95" t="s">
        <v>339</v>
      </c>
      <c r="C745" s="87" t="s">
        <v>11</v>
      </c>
      <c r="D745" s="87">
        <v>10</v>
      </c>
      <c r="E745" s="14"/>
      <c r="F745" s="70"/>
      <c r="G745" s="71"/>
      <c r="H745" s="70"/>
      <c r="I745" s="69"/>
      <c r="J745" s="69"/>
    </row>
    <row r="746" spans="1:10" ht="15.75">
      <c r="A746" s="180">
        <v>4</v>
      </c>
      <c r="B746" s="90" t="s">
        <v>340</v>
      </c>
      <c r="C746" s="91" t="s">
        <v>11</v>
      </c>
      <c r="D746" s="91">
        <v>5</v>
      </c>
      <c r="E746" s="248"/>
      <c r="F746" s="70"/>
      <c r="G746" s="71"/>
      <c r="H746" s="70"/>
      <c r="I746" s="307"/>
      <c r="J746" s="307"/>
    </row>
    <row r="747" spans="1:10" ht="31.5">
      <c r="A747" s="99">
        <v>5</v>
      </c>
      <c r="B747" s="95" t="s">
        <v>341</v>
      </c>
      <c r="C747" s="87" t="s">
        <v>11</v>
      </c>
      <c r="D747" s="96">
        <v>10</v>
      </c>
      <c r="E747" s="14"/>
      <c r="F747" s="70"/>
      <c r="G747" s="71"/>
      <c r="H747" s="70"/>
      <c r="I747" s="69"/>
      <c r="J747" s="69"/>
    </row>
    <row r="748" spans="1:10" ht="15.75">
      <c r="A748" s="19"/>
      <c r="B748" s="36" t="s">
        <v>13</v>
      </c>
      <c r="C748" s="21"/>
      <c r="D748" s="22"/>
      <c r="E748" s="21"/>
      <c r="F748" s="24"/>
      <c r="G748" s="25"/>
      <c r="H748" s="24"/>
      <c r="I748" s="21"/>
      <c r="J748" s="21"/>
    </row>
    <row r="749" spans="1:10" ht="15.75">
      <c r="A749" s="57"/>
      <c r="B749" s="112"/>
      <c r="C749" s="113"/>
      <c r="D749" s="113"/>
      <c r="E749" s="80"/>
      <c r="F749" s="80"/>
      <c r="G749" s="80"/>
      <c r="H749" s="80"/>
      <c r="I749" s="80"/>
      <c r="J749" s="80"/>
    </row>
    <row r="750" ht="15.75">
      <c r="J750" s="3"/>
    </row>
    <row r="751" ht="15.75">
      <c r="J751" s="3"/>
    </row>
    <row r="752" spans="1:10" ht="15.75">
      <c r="A752" s="316" t="s">
        <v>385</v>
      </c>
      <c r="B752" s="316"/>
      <c r="C752" s="316"/>
      <c r="D752" s="316"/>
      <c r="E752" s="316"/>
      <c r="F752" s="316"/>
      <c r="G752" s="316"/>
      <c r="H752" s="316"/>
      <c r="I752" s="316"/>
      <c r="J752" s="316"/>
    </row>
    <row r="753" spans="1:10" ht="47.25">
      <c r="A753" s="218" t="s">
        <v>0</v>
      </c>
      <c r="B753" s="218" t="s">
        <v>1</v>
      </c>
      <c r="C753" s="218" t="s">
        <v>2</v>
      </c>
      <c r="D753" s="218" t="s">
        <v>3</v>
      </c>
      <c r="E753" s="219" t="s">
        <v>4</v>
      </c>
      <c r="F753" s="219" t="s">
        <v>5</v>
      </c>
      <c r="G753" s="218" t="s">
        <v>6</v>
      </c>
      <c r="H753" s="219" t="s">
        <v>7</v>
      </c>
      <c r="I753" s="220" t="s">
        <v>8</v>
      </c>
      <c r="J753" s="221" t="s">
        <v>9</v>
      </c>
    </row>
    <row r="754" spans="1:10" ht="63">
      <c r="A754" s="16">
        <v>1</v>
      </c>
      <c r="B754" s="170" t="s">
        <v>342</v>
      </c>
      <c r="C754" s="132" t="s">
        <v>11</v>
      </c>
      <c r="D754" s="133">
        <v>10</v>
      </c>
      <c r="E754" s="66"/>
      <c r="F754" s="66"/>
      <c r="G754" s="71"/>
      <c r="H754" s="66"/>
      <c r="I754" s="84"/>
      <c r="J754" s="84"/>
    </row>
    <row r="755" spans="1:10" ht="63">
      <c r="A755" s="99">
        <v>2</v>
      </c>
      <c r="B755" s="170" t="s">
        <v>343</v>
      </c>
      <c r="C755" s="132" t="s">
        <v>11</v>
      </c>
      <c r="D755" s="133">
        <v>5</v>
      </c>
      <c r="E755" s="16"/>
      <c r="F755" s="66"/>
      <c r="G755" s="15"/>
      <c r="H755" s="66"/>
      <c r="I755" s="69"/>
      <c r="J755" s="69"/>
    </row>
    <row r="756" spans="1:10" ht="31.5">
      <c r="A756" s="68">
        <v>3</v>
      </c>
      <c r="B756" s="209" t="s">
        <v>344</v>
      </c>
      <c r="C756" s="132" t="s">
        <v>11</v>
      </c>
      <c r="D756" s="133">
        <v>3</v>
      </c>
      <c r="E756" s="16"/>
      <c r="F756" s="66"/>
      <c r="G756" s="15"/>
      <c r="H756" s="66"/>
      <c r="I756" s="69"/>
      <c r="J756" s="69"/>
    </row>
    <row r="757" spans="1:10" ht="31.5">
      <c r="A757" s="99">
        <v>4</v>
      </c>
      <c r="B757" s="170" t="s">
        <v>345</v>
      </c>
      <c r="C757" s="132" t="s">
        <v>11</v>
      </c>
      <c r="D757" s="133">
        <v>2</v>
      </c>
      <c r="E757" s="16"/>
      <c r="F757" s="66"/>
      <c r="G757" s="15"/>
      <c r="H757" s="66"/>
      <c r="I757" s="69"/>
      <c r="J757" s="69"/>
    </row>
    <row r="758" spans="1:10" ht="15.75">
      <c r="A758" s="19"/>
      <c r="B758" s="36" t="s">
        <v>13</v>
      </c>
      <c r="C758" s="21"/>
      <c r="D758" s="22"/>
      <c r="E758" s="21"/>
      <c r="F758" s="24"/>
      <c r="G758" s="308"/>
      <c r="H758" s="24"/>
      <c r="I758" s="21"/>
      <c r="J758" s="21"/>
    </row>
    <row r="759" ht="15.75">
      <c r="J759" s="3"/>
    </row>
    <row r="760" ht="15.75">
      <c r="J760" s="3"/>
    </row>
    <row r="761" spans="1:10" ht="37.5" customHeight="1">
      <c r="A761" s="320" t="s">
        <v>386</v>
      </c>
      <c r="B761" s="320"/>
      <c r="I761" s="318" t="s">
        <v>387</v>
      </c>
      <c r="J761" s="318"/>
    </row>
    <row r="762" spans="1:10" ht="47.25">
      <c r="A762" s="218" t="s">
        <v>0</v>
      </c>
      <c r="B762" s="218" t="s">
        <v>1</v>
      </c>
      <c r="C762" s="218" t="s">
        <v>2</v>
      </c>
      <c r="D762" s="218" t="s">
        <v>3</v>
      </c>
      <c r="E762" s="219" t="s">
        <v>4</v>
      </c>
      <c r="F762" s="219" t="s">
        <v>5</v>
      </c>
      <c r="G762" s="218" t="s">
        <v>6</v>
      </c>
      <c r="H762" s="219" t="s">
        <v>7</v>
      </c>
      <c r="I762" s="220" t="s">
        <v>8</v>
      </c>
      <c r="J762" s="221" t="s">
        <v>9</v>
      </c>
    </row>
    <row r="763" spans="1:10" ht="63">
      <c r="A763" s="51">
        <v>1</v>
      </c>
      <c r="B763" s="111" t="s">
        <v>346</v>
      </c>
      <c r="C763" s="41" t="s">
        <v>11</v>
      </c>
      <c r="D763" s="42">
        <v>200</v>
      </c>
      <c r="E763" s="309"/>
      <c r="F763" s="70"/>
      <c r="G763" s="71"/>
      <c r="H763" s="70"/>
      <c r="I763" s="66"/>
      <c r="J763" s="236"/>
    </row>
    <row r="764" spans="1:10" ht="63">
      <c r="A764" s="16">
        <v>2</v>
      </c>
      <c r="B764" s="111" t="s">
        <v>347</v>
      </c>
      <c r="C764" s="41" t="s">
        <v>11</v>
      </c>
      <c r="D764" s="42">
        <v>200</v>
      </c>
      <c r="E764" s="309"/>
      <c r="F764" s="70"/>
      <c r="G764" s="231"/>
      <c r="H764" s="70"/>
      <c r="I764" s="69"/>
      <c r="J764" s="234"/>
    </row>
    <row r="765" spans="1:10" ht="15.75">
      <c r="A765" s="19"/>
      <c r="B765" s="36" t="s">
        <v>13</v>
      </c>
      <c r="C765" s="21"/>
      <c r="D765" s="22"/>
      <c r="E765" s="21"/>
      <c r="F765" s="24"/>
      <c r="G765" s="25"/>
      <c r="H765" s="24"/>
      <c r="I765" s="21"/>
      <c r="J765" s="21"/>
    </row>
    <row r="766" ht="15.75">
      <c r="J766" s="3"/>
    </row>
    <row r="767" ht="15.75">
      <c r="J767" s="3"/>
    </row>
    <row r="768" spans="1:10" ht="31.5" customHeight="1">
      <c r="A768" s="320" t="s">
        <v>388</v>
      </c>
      <c r="B768" s="320"/>
      <c r="I768" s="318" t="s">
        <v>389</v>
      </c>
      <c r="J768" s="318"/>
    </row>
    <row r="769" spans="1:10" ht="47.25">
      <c r="A769" s="218" t="s">
        <v>0</v>
      </c>
      <c r="B769" s="218" t="s">
        <v>1</v>
      </c>
      <c r="C769" s="218" t="s">
        <v>2</v>
      </c>
      <c r="D769" s="218" t="s">
        <v>3</v>
      </c>
      <c r="E769" s="219" t="s">
        <v>4</v>
      </c>
      <c r="F769" s="219" t="s">
        <v>5</v>
      </c>
      <c r="G769" s="218" t="s">
        <v>6</v>
      </c>
      <c r="H769" s="219" t="s">
        <v>7</v>
      </c>
      <c r="I769" s="220" t="s">
        <v>8</v>
      </c>
      <c r="J769" s="221" t="s">
        <v>9</v>
      </c>
    </row>
    <row r="770" spans="1:10" ht="47.25">
      <c r="A770" s="51">
        <v>1</v>
      </c>
      <c r="B770" s="243" t="s">
        <v>348</v>
      </c>
      <c r="C770" s="41" t="s">
        <v>178</v>
      </c>
      <c r="D770" s="42">
        <v>80</v>
      </c>
      <c r="E770" s="309"/>
      <c r="F770" s="70"/>
      <c r="G770" s="71"/>
      <c r="H770" s="70"/>
      <c r="I770" s="66"/>
      <c r="J770" s="236"/>
    </row>
    <row r="771" spans="1:10" ht="31.5">
      <c r="A771" s="51">
        <v>2</v>
      </c>
      <c r="B771" s="111" t="s">
        <v>349</v>
      </c>
      <c r="C771" s="41" t="s">
        <v>193</v>
      </c>
      <c r="D771" s="42">
        <v>6</v>
      </c>
      <c r="E771" s="309"/>
      <c r="F771" s="70"/>
      <c r="G771" s="71"/>
      <c r="H771" s="70"/>
      <c r="I771" s="66"/>
      <c r="J771" s="236"/>
    </row>
    <row r="772" spans="1:10" ht="31.5">
      <c r="A772" s="51">
        <v>3</v>
      </c>
      <c r="B772" s="111" t="s">
        <v>350</v>
      </c>
      <c r="C772" s="41" t="s">
        <v>193</v>
      </c>
      <c r="D772" s="42">
        <v>1</v>
      </c>
      <c r="E772" s="309"/>
      <c r="F772" s="70"/>
      <c r="G772" s="71"/>
      <c r="H772" s="70"/>
      <c r="I772" s="66"/>
      <c r="J772" s="236"/>
    </row>
    <row r="773" spans="1:10" ht="47.25">
      <c r="A773" s="51">
        <v>4</v>
      </c>
      <c r="B773" s="111" t="s">
        <v>351</v>
      </c>
      <c r="C773" s="41" t="s">
        <v>193</v>
      </c>
      <c r="D773" s="42">
        <v>600</v>
      </c>
      <c r="E773" s="309"/>
      <c r="F773" s="70"/>
      <c r="G773" s="71"/>
      <c r="H773" s="70"/>
      <c r="I773" s="66"/>
      <c r="J773" s="236"/>
    </row>
    <row r="774" spans="1:10" ht="47.25">
      <c r="A774" s="51">
        <v>5</v>
      </c>
      <c r="B774" s="111" t="s">
        <v>352</v>
      </c>
      <c r="C774" s="41" t="s">
        <v>193</v>
      </c>
      <c r="D774" s="42">
        <v>800</v>
      </c>
      <c r="E774" s="309"/>
      <c r="F774" s="70"/>
      <c r="G774" s="71"/>
      <c r="H774" s="70"/>
      <c r="I774" s="66"/>
      <c r="J774" s="236"/>
    </row>
    <row r="775" spans="1:10" ht="15.75">
      <c r="A775" s="19"/>
      <c r="B775" s="36" t="s">
        <v>13</v>
      </c>
      <c r="C775" s="21"/>
      <c r="D775" s="22"/>
      <c r="E775" s="21"/>
      <c r="F775" s="24"/>
      <c r="G775" s="25"/>
      <c r="H775" s="24"/>
      <c r="I775" s="21"/>
      <c r="J775" s="21"/>
    </row>
    <row r="776" ht="15.75">
      <c r="J776" s="3"/>
    </row>
    <row r="777" ht="15.75">
      <c r="J777" s="3"/>
    </row>
    <row r="778" ht="15.75">
      <c r="J778" s="3"/>
    </row>
    <row r="779" ht="15.75">
      <c r="J779" s="3"/>
    </row>
    <row r="780" spans="1:10" ht="33" customHeight="1">
      <c r="A780" s="320" t="s">
        <v>390</v>
      </c>
      <c r="B780" s="320"/>
      <c r="I780" s="318" t="s">
        <v>389</v>
      </c>
      <c r="J780" s="318"/>
    </row>
    <row r="781" spans="1:10" ht="47.25">
      <c r="A781" s="218" t="s">
        <v>0</v>
      </c>
      <c r="B781" s="218" t="s">
        <v>1</v>
      </c>
      <c r="C781" s="218" t="s">
        <v>2</v>
      </c>
      <c r="D781" s="218" t="s">
        <v>3</v>
      </c>
      <c r="E781" s="219" t="s">
        <v>4</v>
      </c>
      <c r="F781" s="219" t="s">
        <v>5</v>
      </c>
      <c r="G781" s="218" t="s">
        <v>6</v>
      </c>
      <c r="H781" s="219" t="s">
        <v>7</v>
      </c>
      <c r="I781" s="220" t="s">
        <v>8</v>
      </c>
      <c r="J781" s="221" t="s">
        <v>9</v>
      </c>
    </row>
    <row r="782" spans="1:10" ht="47.25">
      <c r="A782" s="51">
        <v>1</v>
      </c>
      <c r="B782" s="111" t="s">
        <v>353</v>
      </c>
      <c r="C782" s="41" t="s">
        <v>11</v>
      </c>
      <c r="D782" s="42">
        <v>2</v>
      </c>
      <c r="E782" s="309"/>
      <c r="F782" s="70"/>
      <c r="G782" s="71"/>
      <c r="H782" s="70"/>
      <c r="I782" s="66"/>
      <c r="J782" s="236"/>
    </row>
    <row r="783" spans="1:10" ht="31.5">
      <c r="A783" s="51">
        <v>2</v>
      </c>
      <c r="B783" s="111" t="s">
        <v>354</v>
      </c>
      <c r="C783" s="41" t="s">
        <v>11</v>
      </c>
      <c r="D783" s="42">
        <v>2</v>
      </c>
      <c r="E783" s="309"/>
      <c r="F783" s="70"/>
      <c r="G783" s="71"/>
      <c r="H783" s="70"/>
      <c r="I783" s="69"/>
      <c r="J783" s="234"/>
    </row>
    <row r="784" spans="1:10" ht="15.75">
      <c r="A784" s="19"/>
      <c r="B784" s="36" t="s">
        <v>13</v>
      </c>
      <c r="C784" s="21"/>
      <c r="D784" s="22"/>
      <c r="E784" s="21"/>
      <c r="F784" s="24"/>
      <c r="G784" s="25"/>
      <c r="H784" s="24"/>
      <c r="I784" s="21"/>
      <c r="J784" s="21"/>
    </row>
    <row r="785" ht="15.75">
      <c r="J785" s="3"/>
    </row>
    <row r="786" ht="15.75">
      <c r="J786" s="3"/>
    </row>
    <row r="787" spans="1:10" ht="27.75" customHeight="1">
      <c r="A787" s="320" t="s">
        <v>392</v>
      </c>
      <c r="B787" s="320"/>
      <c r="I787" s="318" t="s">
        <v>391</v>
      </c>
      <c r="J787" s="318"/>
    </row>
    <row r="788" spans="1:10" ht="47.25">
      <c r="A788" s="218" t="s">
        <v>0</v>
      </c>
      <c r="B788" s="218" t="s">
        <v>1</v>
      </c>
      <c r="C788" s="218" t="s">
        <v>2</v>
      </c>
      <c r="D788" s="218" t="s">
        <v>3</v>
      </c>
      <c r="E788" s="219" t="s">
        <v>4</v>
      </c>
      <c r="F788" s="219" t="s">
        <v>5</v>
      </c>
      <c r="G788" s="218" t="s">
        <v>6</v>
      </c>
      <c r="H788" s="219" t="s">
        <v>7</v>
      </c>
      <c r="I788" s="220" t="s">
        <v>8</v>
      </c>
      <c r="J788" s="221" t="s">
        <v>9</v>
      </c>
    </row>
    <row r="789" spans="1:10" ht="15.75">
      <c r="A789" s="51">
        <v>1</v>
      </c>
      <c r="B789" s="111" t="s">
        <v>355</v>
      </c>
      <c r="C789" s="41" t="s">
        <v>11</v>
      </c>
      <c r="D789" s="42">
        <v>10</v>
      </c>
      <c r="E789" s="309"/>
      <c r="F789" s="70"/>
      <c r="G789" s="71"/>
      <c r="H789" s="70"/>
      <c r="I789" s="66"/>
      <c r="J789" s="236"/>
    </row>
    <row r="790" spans="1:10" ht="31.5">
      <c r="A790" s="51">
        <v>2</v>
      </c>
      <c r="B790" s="111" t="s">
        <v>356</v>
      </c>
      <c r="C790" s="41" t="s">
        <v>11</v>
      </c>
      <c r="D790" s="42">
        <v>25</v>
      </c>
      <c r="E790" s="309"/>
      <c r="F790" s="70"/>
      <c r="G790" s="71"/>
      <c r="H790" s="70"/>
      <c r="I790" s="66"/>
      <c r="J790" s="236"/>
    </row>
    <row r="791" spans="1:10" ht="47.25">
      <c r="A791" s="51">
        <v>3</v>
      </c>
      <c r="B791" s="111" t="s">
        <v>357</v>
      </c>
      <c r="C791" s="41" t="s">
        <v>11</v>
      </c>
      <c r="D791" s="42">
        <v>100</v>
      </c>
      <c r="E791" s="309"/>
      <c r="F791" s="70"/>
      <c r="G791" s="71"/>
      <c r="H791" s="70"/>
      <c r="I791" s="66"/>
      <c r="J791" s="236"/>
    </row>
    <row r="792" spans="1:10" ht="31.5">
      <c r="A792" s="51">
        <v>4</v>
      </c>
      <c r="B792" s="111" t="s">
        <v>358</v>
      </c>
      <c r="C792" s="41" t="s">
        <v>11</v>
      </c>
      <c r="D792" s="42">
        <v>100</v>
      </c>
      <c r="E792" s="309"/>
      <c r="F792" s="70"/>
      <c r="G792" s="71"/>
      <c r="H792" s="70"/>
      <c r="I792" s="66"/>
      <c r="J792" s="236"/>
    </row>
    <row r="793" spans="1:10" ht="31.5">
      <c r="A793" s="51">
        <v>5</v>
      </c>
      <c r="B793" s="111" t="s">
        <v>359</v>
      </c>
      <c r="C793" s="41" t="s">
        <v>11</v>
      </c>
      <c r="D793" s="42">
        <v>100</v>
      </c>
      <c r="E793" s="309"/>
      <c r="F793" s="70"/>
      <c r="G793" s="71"/>
      <c r="H793" s="70"/>
      <c r="I793" s="66"/>
      <c r="J793" s="236"/>
    </row>
    <row r="794" spans="1:10" ht="15.75">
      <c r="A794" s="51">
        <v>6</v>
      </c>
      <c r="B794" s="111" t="s">
        <v>360</v>
      </c>
      <c r="C794" s="41" t="s">
        <v>11</v>
      </c>
      <c r="D794" s="42">
        <v>50</v>
      </c>
      <c r="E794" s="309"/>
      <c r="F794" s="70"/>
      <c r="G794" s="71"/>
      <c r="H794" s="70"/>
      <c r="I794" s="66"/>
      <c r="J794" s="236"/>
    </row>
    <row r="795" spans="1:10" ht="15.75">
      <c r="A795" s="19"/>
      <c r="B795" s="36" t="s">
        <v>13</v>
      </c>
      <c r="C795" s="21"/>
      <c r="D795" s="22"/>
      <c r="E795" s="21"/>
      <c r="F795" s="24"/>
      <c r="G795" s="25"/>
      <c r="H795" s="24"/>
      <c r="I795" s="21"/>
      <c r="J795" s="21"/>
    </row>
  </sheetData>
  <sheetProtection selectLockedCells="1" selectUnlockedCells="1"/>
  <mergeCells count="126">
    <mergeCell ref="H45:J45"/>
    <mergeCell ref="I25:J25"/>
    <mergeCell ref="I16:J16"/>
    <mergeCell ref="I2:J2"/>
    <mergeCell ref="A780:B780"/>
    <mergeCell ref="A787:B787"/>
    <mergeCell ref="I761:J761"/>
    <mergeCell ref="I768:J768"/>
    <mergeCell ref="I780:J780"/>
    <mergeCell ref="I787:J787"/>
    <mergeCell ref="A729:J729"/>
    <mergeCell ref="A735:J735"/>
    <mergeCell ref="A741:J741"/>
    <mergeCell ref="A752:J752"/>
    <mergeCell ref="A761:B761"/>
    <mergeCell ref="A768:B768"/>
    <mergeCell ref="A707:J707"/>
    <mergeCell ref="A712:F712"/>
    <mergeCell ref="I712:J712"/>
    <mergeCell ref="A717:J717"/>
    <mergeCell ref="A724:B724"/>
    <mergeCell ref="I724:J724"/>
    <mergeCell ref="A669:B669"/>
    <mergeCell ref="I669:J669"/>
    <mergeCell ref="A679:J679"/>
    <mergeCell ref="A689:J689"/>
    <mergeCell ref="A697:B697"/>
    <mergeCell ref="I697:J697"/>
    <mergeCell ref="A641:B641"/>
    <mergeCell ref="I641:J641"/>
    <mergeCell ref="A656:B656"/>
    <mergeCell ref="I656:J656"/>
    <mergeCell ref="A664:B664"/>
    <mergeCell ref="I664:J664"/>
    <mergeCell ref="A589:B589"/>
    <mergeCell ref="I589:J589"/>
    <mergeCell ref="A596:B596"/>
    <mergeCell ref="I596:J596"/>
    <mergeCell ref="A623:B623"/>
    <mergeCell ref="I623:J623"/>
    <mergeCell ref="A563:B563"/>
    <mergeCell ref="I563:J563"/>
    <mergeCell ref="A569:B569"/>
    <mergeCell ref="I569:J569"/>
    <mergeCell ref="A576:B576"/>
    <mergeCell ref="I576:J576"/>
    <mergeCell ref="A543:B543"/>
    <mergeCell ref="I543:J543"/>
    <mergeCell ref="A551:B551"/>
    <mergeCell ref="I551:J551"/>
    <mergeCell ref="A556:B556"/>
    <mergeCell ref="I556:J556"/>
    <mergeCell ref="A519:B519"/>
    <mergeCell ref="I519:J519"/>
    <mergeCell ref="A531:B531"/>
    <mergeCell ref="I531:J531"/>
    <mergeCell ref="A536:B536"/>
    <mergeCell ref="I536:J536"/>
    <mergeCell ref="A477:B477"/>
    <mergeCell ref="I477:J477"/>
    <mergeCell ref="A490:F490"/>
    <mergeCell ref="I490:J490"/>
    <mergeCell ref="A514:B514"/>
    <mergeCell ref="I514:J514"/>
    <mergeCell ref="A438:B438"/>
    <mergeCell ref="A446:B446"/>
    <mergeCell ref="I446:J446"/>
    <mergeCell ref="A459:B459"/>
    <mergeCell ref="I459:J459"/>
    <mergeCell ref="A467:B467"/>
    <mergeCell ref="I467:J467"/>
    <mergeCell ref="A398:B398"/>
    <mergeCell ref="A403:B403"/>
    <mergeCell ref="A410:B410"/>
    <mergeCell ref="A416:B416"/>
    <mergeCell ref="A423:B423"/>
    <mergeCell ref="A430:B430"/>
    <mergeCell ref="A2:B2"/>
    <mergeCell ref="K7:L8"/>
    <mergeCell ref="A8:J8"/>
    <mergeCell ref="I11:J11"/>
    <mergeCell ref="A16:B16"/>
    <mergeCell ref="A25:B25"/>
    <mergeCell ref="A32:B32"/>
    <mergeCell ref="A40:B40"/>
    <mergeCell ref="A45:B45"/>
    <mergeCell ref="A53:B53"/>
    <mergeCell ref="A62:B62"/>
    <mergeCell ref="A67:B67"/>
    <mergeCell ref="A71:J71"/>
    <mergeCell ref="A78:J78"/>
    <mergeCell ref="A84:J84"/>
    <mergeCell ref="A104:J104"/>
    <mergeCell ref="A113:J113"/>
    <mergeCell ref="A95:J95"/>
    <mergeCell ref="A132:J132"/>
    <mergeCell ref="A141:J141"/>
    <mergeCell ref="A148:J148"/>
    <mergeCell ref="A155:J155"/>
    <mergeCell ref="A166:J166"/>
    <mergeCell ref="A178:J178"/>
    <mergeCell ref="A187:J187"/>
    <mergeCell ref="A198:J198"/>
    <mergeCell ref="A208:J208"/>
    <mergeCell ref="A215:J215"/>
    <mergeCell ref="A222:J222"/>
    <mergeCell ref="A241:J241"/>
    <mergeCell ref="H354:J354"/>
    <mergeCell ref="A365:D365"/>
    <mergeCell ref="H365:J365"/>
    <mergeCell ref="A259:J259"/>
    <mergeCell ref="A268:J268"/>
    <mergeCell ref="A274:J274"/>
    <mergeCell ref="A281:J281"/>
    <mergeCell ref="A292:J292"/>
    <mergeCell ref="A300:J300"/>
    <mergeCell ref="A1:Q1"/>
    <mergeCell ref="A372:D372"/>
    <mergeCell ref="G372:J372"/>
    <mergeCell ref="A383:B383"/>
    <mergeCell ref="A392:D392"/>
    <mergeCell ref="G392:J392"/>
    <mergeCell ref="A311:J311"/>
    <mergeCell ref="A320:J320"/>
    <mergeCell ref="A335:B335"/>
    <mergeCell ref="A354:B354"/>
  </mergeCells>
  <printOptions/>
  <pageMargins left="1" right="1" top="1" bottom="1" header="0.5" footer="0.5"/>
  <pageSetup fitToHeight="0" fitToWidth="1" horizontalDpi="300" verticalDpi="300" orientation="landscape" paperSize="9" scale="58" r:id="rId1"/>
  <rowBreaks count="48" manualBreakCount="48">
    <brk id="14" max="255" man="1"/>
    <brk id="24" max="9" man="1"/>
    <brk id="31" max="9" man="1"/>
    <brk id="44" max="9" man="1"/>
    <brk id="52" max="9" man="1"/>
    <brk id="60" max="9" man="1"/>
    <brk id="67" max="255" man="1"/>
    <brk id="83" max="255" man="1"/>
    <brk id="100" max="9" man="1"/>
    <brk id="111" max="255" man="1"/>
    <brk id="120" max="9" man="1"/>
    <brk id="124" max="9" man="1"/>
    <brk id="130" max="9" man="1"/>
    <brk id="146" max="9" man="1"/>
    <brk id="165" max="9" man="1"/>
    <brk id="172" max="9" man="1"/>
    <brk id="184" max="9" man="1"/>
    <brk id="197" max="9" man="1"/>
    <brk id="206" max="255" man="1"/>
    <brk id="219" max="9" man="1"/>
    <brk id="228" max="9" man="1"/>
    <brk id="240" max="9" man="1"/>
    <brk id="246" max="9" man="1"/>
    <brk id="252" max="9" man="1"/>
    <brk id="267" max="9" man="1"/>
    <brk id="279" max="255" man="1"/>
    <brk id="285" max="9" man="1"/>
    <brk id="299" max="255" man="1"/>
    <brk id="310" max="255" man="1"/>
    <brk id="319" max="255" man="1"/>
    <brk id="326" max="9" man="1"/>
    <brk id="340" max="9" man="1"/>
    <brk id="353" max="9" man="1"/>
    <brk id="364" max="9" man="1"/>
    <brk id="382" max="9" man="1"/>
    <brk id="409" max="9" man="1"/>
    <brk id="429" max="9" man="1"/>
    <brk id="476" max="9" man="1"/>
    <brk id="555" max="9" man="1"/>
    <brk id="595" max="9" man="1"/>
    <brk id="640" max="9" man="1"/>
    <brk id="655" max="9" man="1"/>
    <brk id="696" max="9" man="1"/>
    <brk id="716" max="9" man="1"/>
    <brk id="734" max="9" man="1"/>
    <brk id="749" max="9" man="1"/>
    <brk id="760" max="9" man="1"/>
    <brk id="784"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Justyna Skiba</dc:creator>
  <cp:keywords/>
  <dc:description/>
  <cp:lastModifiedBy>Wioleta Szyszka-Pietroń</cp:lastModifiedBy>
  <cp:lastPrinted>2023-09-18T08:17:00Z</cp:lastPrinted>
  <dcterms:created xsi:type="dcterms:W3CDTF">2023-07-24T07:05:48Z</dcterms:created>
  <dcterms:modified xsi:type="dcterms:W3CDTF">2023-10-06T07:34:33Z</dcterms:modified>
  <cp:category/>
  <cp:version/>
  <cp:contentType/>
  <cp:contentStatus/>
</cp:coreProperties>
</file>