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_CEMENTOWNIA ODRA\00_DZIAŁ UTRZYMANIA RUCHU\HN_RÓŻNE REMONTY\HN_2022-2023_WYKONANIE ROBÓT-STARORZECZE ODRY\HN_PRZETARG NA PRACE DOT. STARORZECZA ODRY\PRZETARG DRUGI_PRACE Z PODZIAŁEM NA 3 ETAPY\"/>
    </mc:Choice>
  </mc:AlternateContent>
  <xr:revisionPtr revIDLastSave="0" documentId="13_ncr:1_{768551D9-A9F7-41E2-A359-81A161A796AE}" xr6:coauthVersionLast="47" xr6:coauthVersionMax="47" xr10:uidLastSave="{00000000-0000-0000-0000-000000000000}"/>
  <bookViews>
    <workbookView xWindow="-120" yWindow="-120" windowWidth="29040" windowHeight="15840" xr2:uid="{672CCD09-CF79-4EC4-9E7E-9755EB02E0F8}"/>
  </bookViews>
  <sheets>
    <sheet name="PRZETARG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I22" i="1"/>
  <c r="G22" i="1"/>
  <c r="H21" i="1"/>
  <c r="I21" i="1"/>
  <c r="G21" i="1"/>
  <c r="H20" i="1"/>
  <c r="I20" i="1"/>
  <c r="G20" i="1"/>
  <c r="H19" i="1"/>
  <c r="I19" i="1"/>
  <c r="G19" i="1"/>
  <c r="H18" i="1"/>
  <c r="I18" i="1"/>
  <c r="G18" i="1"/>
  <c r="H17" i="1"/>
  <c r="I17" i="1"/>
  <c r="G17" i="1"/>
  <c r="H16" i="1"/>
  <c r="I16" i="1"/>
  <c r="G16" i="1"/>
  <c r="C23" i="1"/>
  <c r="H23" i="1" l="1"/>
  <c r="I23" i="1"/>
  <c r="G23" i="1"/>
</calcChain>
</file>

<file path=xl/sharedStrings.xml><?xml version="1.0" encoding="utf-8"?>
<sst xmlns="http://schemas.openxmlformats.org/spreadsheetml/2006/main" count="26" uniqueCount="26">
  <si>
    <t>PLANOWANE PRACE DO WYKONANIA</t>
  </si>
  <si>
    <t>Lp</t>
  </si>
  <si>
    <r>
      <t xml:space="preserve">I ETAP
</t>
    </r>
    <r>
      <rPr>
        <i/>
        <sz val="8"/>
        <color theme="1"/>
        <rFont val="Calibri"/>
        <family val="2"/>
        <charset val="238"/>
      </rPr>
      <t>(od 01.01.2023 do 31.03.2023)</t>
    </r>
  </si>
  <si>
    <r>
      <t xml:space="preserve">II ETAP
</t>
    </r>
    <r>
      <rPr>
        <i/>
        <sz val="8"/>
        <color theme="1"/>
        <rFont val="Calibri"/>
        <family val="2"/>
        <charset val="238"/>
      </rPr>
      <t>(od 01.11.2023 do 31.03.2024)</t>
    </r>
  </si>
  <si>
    <r>
      <t xml:space="preserve">III ETAP
</t>
    </r>
    <r>
      <rPr>
        <i/>
        <sz val="8"/>
        <color theme="1"/>
        <rFont val="Calibri"/>
        <family val="2"/>
        <charset val="238"/>
      </rPr>
      <t>(od 01.11.2024 do 31.03.2025)</t>
    </r>
  </si>
  <si>
    <t>Zieleń - wycinka, zrąbkowane, usuwanie na czysto.</t>
  </si>
  <si>
    <t>Inwentaryzacja dendrologiczna z uzyskaniem decyzji + plan nasadzeń zastępczych.</t>
  </si>
  <si>
    <t>Koparka średnia około tygodnia pracy (60Rh).</t>
  </si>
  <si>
    <t>Koparka duża około dwóch tygodni pracy (120Rh).</t>
  </si>
  <si>
    <t>Zabudowa faszyny około 900mb.</t>
  </si>
  <si>
    <r>
      <t>Prace porządkowe - Wywóz 10-15 aut (max 3500 m</t>
    </r>
    <r>
      <rPr>
        <vertAlign val="superscript"/>
        <sz val="11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>).</t>
    </r>
  </si>
  <si>
    <t>Posprzątanie - prace ręczne lub małymi traktorkami, zasiew trawy + prace dodatkowe nie określone, opłata dla rolnika, prace dla działkowców + nie przewidziane wydatki.</t>
  </si>
  <si>
    <t>KOSZT
POSZCZEGÓLNYCH
PRAC</t>
  </si>
  <si>
    <t>Bardzo proszę o wpisanie w pola o kolorze żółtym kosztów poszczególnych wyspecyfikowanych prac.</t>
  </si>
  <si>
    <t>Prace planowane są w trzech etapach:</t>
  </si>
  <si>
    <r>
      <rPr>
        <b/>
        <sz val="11"/>
        <color theme="1"/>
        <rFont val="Calibri"/>
        <family val="2"/>
        <charset val="238"/>
      </rPr>
      <t xml:space="preserve">I ETAP: </t>
    </r>
    <r>
      <rPr>
        <sz val="11"/>
        <color theme="1"/>
        <rFont val="Calibri"/>
        <family val="2"/>
        <charset val="238"/>
      </rPr>
      <t>od 01.01.2023 do 31.03.2023</t>
    </r>
  </si>
  <si>
    <r>
      <t>I</t>
    </r>
    <r>
      <rPr>
        <b/>
        <sz val="11"/>
        <color theme="1"/>
        <rFont val="Calibri"/>
        <family val="2"/>
        <charset val="238"/>
      </rPr>
      <t xml:space="preserve">I ETAP: </t>
    </r>
    <r>
      <rPr>
        <sz val="11"/>
        <color theme="1"/>
        <rFont val="Calibri"/>
        <family val="2"/>
        <charset val="238"/>
      </rPr>
      <t>od 01.11.2023 do 31.03.2024</t>
    </r>
  </si>
  <si>
    <r>
      <t>II</t>
    </r>
    <r>
      <rPr>
        <b/>
        <sz val="11"/>
        <color theme="1"/>
        <rFont val="Calibri"/>
        <family val="2"/>
        <charset val="238"/>
      </rPr>
      <t xml:space="preserve">I ETAP: </t>
    </r>
    <r>
      <rPr>
        <sz val="11"/>
        <color theme="1"/>
        <rFont val="Calibri"/>
        <family val="2"/>
        <charset val="238"/>
      </rPr>
      <t>od 01.11.2024 do 31.03.2025</t>
    </r>
  </si>
  <si>
    <t>W każdym etapie określono procentowy udział planowanych prac do wykonania.</t>
  </si>
  <si>
    <t>Po wpisaniu kosztów w pola żółte zostanie wyliczony koszt poszczególnych prac w poszczególnych etapach.</t>
  </si>
  <si>
    <t>Wylistowane prace są ze sobą powiązane i będą wykonywane od pkt. 1 do pkt.7 zgodnie z zaplanowanymi ETAPAMI.</t>
  </si>
  <si>
    <t>PRACE ZWIĄZANE Z UPORZĄDKOWANIEM STARORZECZA RZEKI 'ODRA'</t>
  </si>
  <si>
    <t>I ETAP</t>
  </si>
  <si>
    <t>II ETAP</t>
  </si>
  <si>
    <t>III ETAP</t>
  </si>
  <si>
    <t>UWAGA! Rozpatrywane będą oferty tylko Firm, które dokonają wizji lokalnej terenu objętego danymi pracami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</si>
</sst>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44" fontId="2" fillId="4" borderId="5" xfId="0" applyNumberFormat="1" applyFont="1" applyFill="1" applyBorder="1" applyAlignment="1" applyProtection="1">
      <alignment vertical="center"/>
      <protection locked="0"/>
    </xf>
    <xf numFmtId="44" fontId="2" fillId="4" borderId="3" xfId="0" applyNumberFormat="1" applyFont="1" applyFill="1" applyBorder="1" applyAlignment="1" applyProtection="1">
      <alignment vertical="center"/>
      <protection locked="0"/>
    </xf>
    <xf numFmtId="44" fontId="2" fillId="4" borderId="4" xfId="0" applyNumberFormat="1" applyFont="1" applyFill="1" applyBorder="1" applyAlignment="1" applyProtection="1">
      <alignment vertical="center"/>
      <protection locked="0"/>
    </xf>
    <xf numFmtId="9" fontId="2" fillId="3" borderId="15" xfId="1" applyFont="1" applyFill="1" applyBorder="1" applyAlignment="1" applyProtection="1">
      <alignment vertical="center"/>
    </xf>
    <xf numFmtId="9" fontId="2" fillId="3" borderId="6" xfId="1" applyFont="1" applyFill="1" applyBorder="1" applyAlignment="1" applyProtection="1">
      <alignment vertical="center"/>
    </xf>
    <xf numFmtId="9" fontId="2" fillId="3" borderId="16" xfId="1" applyFont="1" applyFill="1" applyBorder="1" applyAlignment="1" applyProtection="1">
      <alignment vertical="center"/>
    </xf>
    <xf numFmtId="9" fontId="2" fillId="3" borderId="11" xfId="1" applyFont="1" applyFill="1" applyBorder="1" applyAlignment="1" applyProtection="1">
      <alignment vertical="center"/>
    </xf>
    <xf numFmtId="9" fontId="2" fillId="3" borderId="1" xfId="1" applyFont="1" applyFill="1" applyBorder="1" applyAlignment="1" applyProtection="1">
      <alignment vertical="center"/>
    </xf>
    <xf numFmtId="9" fontId="2" fillId="3" borderId="12" xfId="1" applyFont="1" applyFill="1" applyBorder="1" applyAlignment="1" applyProtection="1">
      <alignment vertical="center"/>
    </xf>
    <xf numFmtId="9" fontId="2" fillId="3" borderId="13" xfId="1" applyFont="1" applyFill="1" applyBorder="1" applyAlignment="1" applyProtection="1">
      <alignment vertical="center"/>
    </xf>
    <xf numFmtId="9" fontId="2" fillId="3" borderId="23" xfId="1" applyFont="1" applyFill="1" applyBorder="1" applyAlignment="1" applyProtection="1">
      <alignment vertical="center"/>
    </xf>
    <xf numFmtId="9" fontId="2" fillId="3" borderId="14" xfId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vertical="center" wrapText="1"/>
    </xf>
    <xf numFmtId="44" fontId="2" fillId="3" borderId="5" xfId="0" applyNumberFormat="1" applyFont="1" applyFill="1" applyBorder="1" applyAlignment="1" applyProtection="1">
      <alignment vertical="center"/>
    </xf>
    <xf numFmtId="44" fontId="2" fillId="3" borderId="3" xfId="0" applyNumberFormat="1" applyFont="1" applyFill="1" applyBorder="1" applyAlignment="1" applyProtection="1">
      <alignment vertical="center"/>
    </xf>
    <xf numFmtId="44" fontId="2" fillId="3" borderId="4" xfId="0" applyNumberFormat="1" applyFont="1" applyFill="1" applyBorder="1" applyAlignment="1" applyProtection="1">
      <alignment vertical="center"/>
    </xf>
    <xf numFmtId="44" fontId="3" fillId="2" borderId="2" xfId="0" applyNumberFormat="1" applyFont="1" applyFill="1" applyBorder="1" applyAlignment="1" applyProtection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A699-BF16-40D3-B28C-B001C380CD36}">
  <dimension ref="A1:I23"/>
  <sheetViews>
    <sheetView showGridLines="0" tabSelected="1" workbookViewId="0">
      <selection activeCell="C25" sqref="C25"/>
    </sheetView>
  </sheetViews>
  <sheetFormatPr defaultRowHeight="15" x14ac:dyDescent="0.25"/>
  <cols>
    <col min="1" max="1" width="3" style="1" bestFit="1" customWidth="1"/>
    <col min="2" max="2" width="60" style="1" customWidth="1"/>
    <col min="3" max="3" width="17.7109375" style="1" bestFit="1" customWidth="1"/>
    <col min="4" max="4" width="6.42578125" style="1" bestFit="1" customWidth="1"/>
    <col min="5" max="5" width="7" style="1" bestFit="1" customWidth="1"/>
    <col min="6" max="6" width="7.5703125" style="1" bestFit="1" customWidth="1"/>
    <col min="7" max="7" width="13.42578125" style="1" bestFit="1" customWidth="1"/>
    <col min="8" max="9" width="13.5703125" style="1" bestFit="1" customWidth="1"/>
    <col min="10" max="16384" width="9.140625" style="1"/>
  </cols>
  <sheetData>
    <row r="1" spans="1:9" ht="18.75" x14ac:dyDescent="0.25">
      <c r="A1" s="14"/>
      <c r="B1" s="15" t="s">
        <v>21</v>
      </c>
      <c r="C1" s="14"/>
      <c r="D1" s="14"/>
      <c r="E1" s="14"/>
      <c r="F1" s="14"/>
      <c r="G1" s="14"/>
      <c r="H1" s="14"/>
      <c r="I1" s="14"/>
    </row>
    <row r="2" spans="1:9" x14ac:dyDescent="0.25">
      <c r="A2" s="14"/>
      <c r="B2" s="16"/>
      <c r="C2" s="14"/>
      <c r="D2" s="14"/>
      <c r="E2" s="14"/>
      <c r="F2" s="14"/>
      <c r="G2" s="14"/>
      <c r="H2" s="14"/>
      <c r="I2" s="14"/>
    </row>
    <row r="3" spans="1:9" x14ac:dyDescent="0.25">
      <c r="A3" s="14"/>
      <c r="B3" s="14" t="s">
        <v>14</v>
      </c>
      <c r="C3" s="14"/>
      <c r="D3" s="14"/>
      <c r="E3" s="14"/>
      <c r="F3" s="14"/>
      <c r="G3" s="14"/>
      <c r="H3" s="14"/>
      <c r="I3" s="14"/>
    </row>
    <row r="4" spans="1:9" x14ac:dyDescent="0.25">
      <c r="A4" s="14"/>
      <c r="B4" s="14" t="s">
        <v>15</v>
      </c>
      <c r="C4" s="14"/>
      <c r="D4" s="14"/>
      <c r="E4" s="14"/>
      <c r="F4" s="14"/>
      <c r="G4" s="14"/>
      <c r="H4" s="14"/>
      <c r="I4" s="14"/>
    </row>
    <row r="5" spans="1:9" x14ac:dyDescent="0.25">
      <c r="A5" s="14"/>
      <c r="B5" s="14" t="s">
        <v>16</v>
      </c>
      <c r="C5" s="14"/>
      <c r="D5" s="14"/>
      <c r="E5" s="14"/>
      <c r="F5" s="14"/>
      <c r="G5" s="14"/>
      <c r="H5" s="14"/>
      <c r="I5" s="14"/>
    </row>
    <row r="6" spans="1:9" x14ac:dyDescent="0.25">
      <c r="A6" s="14"/>
      <c r="B6" s="14" t="s">
        <v>17</v>
      </c>
      <c r="C6" s="14"/>
      <c r="D6" s="14"/>
      <c r="E6" s="14"/>
      <c r="F6" s="14"/>
      <c r="G6" s="14"/>
      <c r="H6" s="14"/>
      <c r="I6" s="14"/>
    </row>
    <row r="7" spans="1:9" x14ac:dyDescent="0.25">
      <c r="A7" s="14"/>
      <c r="B7" s="14" t="s">
        <v>20</v>
      </c>
      <c r="C7" s="14"/>
      <c r="D7" s="14"/>
      <c r="E7" s="14"/>
      <c r="F7" s="14"/>
      <c r="G7" s="14"/>
      <c r="H7" s="14"/>
      <c r="I7" s="14"/>
    </row>
    <row r="8" spans="1:9" x14ac:dyDescent="0.25">
      <c r="A8" s="14"/>
      <c r="B8" s="14" t="s">
        <v>18</v>
      </c>
      <c r="C8" s="14"/>
      <c r="D8" s="14"/>
      <c r="E8" s="14"/>
      <c r="F8" s="14"/>
      <c r="G8" s="14"/>
      <c r="H8" s="14"/>
      <c r="I8" s="14"/>
    </row>
    <row r="9" spans="1:9" x14ac:dyDescent="0.25">
      <c r="A9" s="14"/>
      <c r="B9" s="14" t="s">
        <v>19</v>
      </c>
      <c r="C9" s="14"/>
      <c r="D9" s="14"/>
      <c r="E9" s="14"/>
      <c r="F9" s="14"/>
      <c r="G9" s="14"/>
      <c r="H9" s="14"/>
      <c r="I9" s="14"/>
    </row>
    <row r="10" spans="1:9" x14ac:dyDescent="0.25">
      <c r="A10" s="14"/>
      <c r="B10" s="14"/>
      <c r="C10" s="14"/>
      <c r="D10" s="14"/>
      <c r="E10" s="14"/>
      <c r="F10" s="14"/>
      <c r="G10" s="14"/>
      <c r="H10" s="14"/>
      <c r="I10" s="14"/>
    </row>
    <row r="11" spans="1:9" x14ac:dyDescent="0.25">
      <c r="A11" s="14"/>
      <c r="B11" s="17" t="s">
        <v>25</v>
      </c>
      <c r="C11" s="18"/>
      <c r="D11" s="18"/>
      <c r="E11" s="18"/>
      <c r="F11" s="18"/>
      <c r="G11" s="19"/>
      <c r="H11" s="14"/>
      <c r="I11" s="14"/>
    </row>
    <row r="12" spans="1:9" x14ac:dyDescent="0.25">
      <c r="A12" s="14"/>
      <c r="B12" s="14"/>
      <c r="C12" s="14"/>
      <c r="D12" s="14"/>
      <c r="E12" s="14"/>
      <c r="F12" s="14"/>
      <c r="G12" s="14"/>
      <c r="H12" s="14"/>
      <c r="I12" s="14"/>
    </row>
    <row r="13" spans="1:9" x14ac:dyDescent="0.25">
      <c r="A13" s="14"/>
      <c r="B13" s="20" t="s">
        <v>13</v>
      </c>
      <c r="C13" s="14"/>
      <c r="D13" s="14"/>
      <c r="E13" s="14"/>
      <c r="F13" s="14"/>
      <c r="G13" s="14"/>
      <c r="H13" s="14"/>
      <c r="I13" s="14"/>
    </row>
    <row r="14" spans="1:9" ht="15" customHeight="1" x14ac:dyDescent="0.25">
      <c r="A14" s="14"/>
      <c r="B14" s="14"/>
      <c r="C14" s="14"/>
      <c r="D14" s="14"/>
      <c r="E14" s="14"/>
      <c r="F14" s="14"/>
      <c r="G14" s="21" t="s">
        <v>2</v>
      </c>
      <c r="H14" s="21" t="s">
        <v>3</v>
      </c>
      <c r="I14" s="21" t="s">
        <v>4</v>
      </c>
    </row>
    <row r="15" spans="1:9" ht="45" x14ac:dyDescent="0.25">
      <c r="A15" s="22" t="s">
        <v>1</v>
      </c>
      <c r="B15" s="23" t="s">
        <v>0</v>
      </c>
      <c r="C15" s="24" t="s">
        <v>12</v>
      </c>
      <c r="D15" s="25" t="s">
        <v>22</v>
      </c>
      <c r="E15" s="26" t="s">
        <v>23</v>
      </c>
      <c r="F15" s="27" t="s">
        <v>24</v>
      </c>
      <c r="G15" s="28"/>
      <c r="H15" s="29"/>
      <c r="I15" s="29"/>
    </row>
    <row r="16" spans="1:9" ht="30" customHeight="1" x14ac:dyDescent="0.25">
      <c r="A16" s="30">
        <v>1</v>
      </c>
      <c r="B16" s="31" t="s">
        <v>6</v>
      </c>
      <c r="C16" s="2"/>
      <c r="D16" s="5">
        <v>1</v>
      </c>
      <c r="E16" s="6">
        <v>0</v>
      </c>
      <c r="F16" s="7">
        <v>0</v>
      </c>
      <c r="G16" s="36">
        <f>$C$16*D16</f>
        <v>0</v>
      </c>
      <c r="H16" s="36">
        <f t="shared" ref="H16:I16" si="0">$C$16*E16</f>
        <v>0</v>
      </c>
      <c r="I16" s="36">
        <f t="shared" si="0"/>
        <v>0</v>
      </c>
    </row>
    <row r="17" spans="1:9" x14ac:dyDescent="0.25">
      <c r="A17" s="32">
        <v>2</v>
      </c>
      <c r="B17" s="33" t="s">
        <v>5</v>
      </c>
      <c r="C17" s="3"/>
      <c r="D17" s="8">
        <v>1</v>
      </c>
      <c r="E17" s="9">
        <v>0</v>
      </c>
      <c r="F17" s="10">
        <v>0</v>
      </c>
      <c r="G17" s="37">
        <f>$C$17*D17</f>
        <v>0</v>
      </c>
      <c r="H17" s="37">
        <f t="shared" ref="H17:I17" si="1">$C$17*E17</f>
        <v>0</v>
      </c>
      <c r="I17" s="37">
        <f t="shared" si="1"/>
        <v>0</v>
      </c>
    </row>
    <row r="18" spans="1:9" x14ac:dyDescent="0.25">
      <c r="A18" s="32">
        <v>3</v>
      </c>
      <c r="B18" s="33" t="s">
        <v>8</v>
      </c>
      <c r="C18" s="3"/>
      <c r="D18" s="8">
        <v>0</v>
      </c>
      <c r="E18" s="9">
        <v>0.5</v>
      </c>
      <c r="F18" s="10">
        <v>0.5</v>
      </c>
      <c r="G18" s="37">
        <f>$C$18*D18</f>
        <v>0</v>
      </c>
      <c r="H18" s="37">
        <f t="shared" ref="H18:I18" si="2">$C$18*E18</f>
        <v>0</v>
      </c>
      <c r="I18" s="37">
        <f t="shared" si="2"/>
        <v>0</v>
      </c>
    </row>
    <row r="19" spans="1:9" x14ac:dyDescent="0.25">
      <c r="A19" s="32">
        <v>4</v>
      </c>
      <c r="B19" s="33" t="s">
        <v>7</v>
      </c>
      <c r="C19" s="3"/>
      <c r="D19" s="8">
        <v>0</v>
      </c>
      <c r="E19" s="9">
        <v>0.5</v>
      </c>
      <c r="F19" s="10">
        <v>0.5</v>
      </c>
      <c r="G19" s="37">
        <f>$C$19*D19</f>
        <v>0</v>
      </c>
      <c r="H19" s="37">
        <f t="shared" ref="H19:I19" si="3">$C$19*E19</f>
        <v>0</v>
      </c>
      <c r="I19" s="37">
        <f t="shared" si="3"/>
        <v>0</v>
      </c>
    </row>
    <row r="20" spans="1:9" x14ac:dyDescent="0.25">
      <c r="A20" s="32">
        <v>5</v>
      </c>
      <c r="B20" s="33" t="s">
        <v>9</v>
      </c>
      <c r="C20" s="3"/>
      <c r="D20" s="8">
        <v>0</v>
      </c>
      <c r="E20" s="9">
        <v>0.5</v>
      </c>
      <c r="F20" s="10">
        <v>0.5</v>
      </c>
      <c r="G20" s="37">
        <f>$C$20*D20</f>
        <v>0</v>
      </c>
      <c r="H20" s="37">
        <f t="shared" ref="H20:I20" si="4">$C$20*E20</f>
        <v>0</v>
      </c>
      <c r="I20" s="37">
        <f t="shared" si="4"/>
        <v>0</v>
      </c>
    </row>
    <row r="21" spans="1:9" ht="17.25" x14ac:dyDescent="0.25">
      <c r="A21" s="32">
        <v>6</v>
      </c>
      <c r="B21" s="33" t="s">
        <v>10</v>
      </c>
      <c r="C21" s="3"/>
      <c r="D21" s="8">
        <v>0.5</v>
      </c>
      <c r="E21" s="9">
        <v>0.25</v>
      </c>
      <c r="F21" s="10">
        <v>0.25</v>
      </c>
      <c r="G21" s="37">
        <f>$C$21*D21</f>
        <v>0</v>
      </c>
      <c r="H21" s="37">
        <f t="shared" ref="H21:I21" si="5">$C$21*E21</f>
        <v>0</v>
      </c>
      <c r="I21" s="37">
        <f t="shared" si="5"/>
        <v>0</v>
      </c>
    </row>
    <row r="22" spans="1:9" ht="45" x14ac:dyDescent="0.25">
      <c r="A22" s="34">
        <v>7</v>
      </c>
      <c r="B22" s="35" t="s">
        <v>11</v>
      </c>
      <c r="C22" s="4"/>
      <c r="D22" s="11">
        <v>0.2</v>
      </c>
      <c r="E22" s="12">
        <v>0.4</v>
      </c>
      <c r="F22" s="13">
        <v>0.4</v>
      </c>
      <c r="G22" s="38">
        <f>$C$22*D22</f>
        <v>0</v>
      </c>
      <c r="H22" s="38">
        <f t="shared" ref="H22:I22" si="6">$C$22*E22</f>
        <v>0</v>
      </c>
      <c r="I22" s="38">
        <f t="shared" si="6"/>
        <v>0</v>
      </c>
    </row>
    <row r="23" spans="1:9" x14ac:dyDescent="0.25">
      <c r="A23" s="14"/>
      <c r="B23" s="14"/>
      <c r="C23" s="39">
        <f>SUM(C16:C22)</f>
        <v>0</v>
      </c>
      <c r="D23" s="14"/>
      <c r="E23" s="14"/>
      <c r="F23" s="14"/>
      <c r="G23" s="39">
        <f>SUM(G16:G22)</f>
        <v>0</v>
      </c>
      <c r="H23" s="39">
        <f>SUM(H16:H22)</f>
        <v>0</v>
      </c>
      <c r="I23" s="39">
        <f>SUM(I16:I22)</f>
        <v>0</v>
      </c>
    </row>
  </sheetData>
  <sheetProtection algorithmName="SHA-512" hashValue="mp6Ey2DbtkubR7lD6xmGG5Fgl6yz1gWLCW7SMZI4vrL9NTH22+ZX6oliZ/1SYi7WXvKt20nkB68j+8qXJCYj3Q==" saltValue="qthITORmINycKTTPXT7R8w==" spinCount="100000" sheet="1" objects="1" scenarios="1"/>
  <mergeCells count="3">
    <mergeCell ref="G14:G15"/>
    <mergeCell ref="H14:H15"/>
    <mergeCell ref="I14:I15"/>
  </mergeCells>
  <printOptions horizontalCentered="1"/>
  <pageMargins left="0.19685039370078741" right="0.19685039370078741" top="0.39370078740157483" bottom="0.39370078740157483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PRZETARG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Noparlik Henryk</dc:creator>
  <cp:lastModifiedBy>Noparlik Henryk</cp:lastModifiedBy>
  <cp:lastPrinted>2022-12-23T08:35:33Z</cp:lastPrinted>
  <dcterms:created xsi:type="dcterms:W3CDTF">2022-11-15T08:22:06Z</dcterms:created>
  <dcterms:modified xsi:type="dcterms:W3CDTF">2022-12-23T09:17:32Z</dcterms:modified>
</cp:coreProperties>
</file>