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a materiałowa" sheetId="1" r:id="rId1"/>
    <sheet name="Elementy wysyłkowe" sheetId="2" r:id="rId2"/>
    <sheet name="Szczegółowe zestawienie" sheetId="3" r:id="rId3"/>
    <sheet name="Zestawienie pozycji" sheetId="4" r:id="rId4"/>
    <sheet name="Zestawienie śrub" sheetId="5" r:id="rId5"/>
  </sheets>
  <definedNames>
    <definedName name="_xlnm.Print_Titles" localSheetId="1">'Elementy wysyłkowe'!$1:$5</definedName>
    <definedName name="_xlnm.Print_Titles" localSheetId="0">'Lista materiałowa'!$1:$7</definedName>
  </definedNames>
  <calcPr fullCalcOnLoad="1"/>
</workbook>
</file>

<file path=xl/sharedStrings.xml><?xml version="1.0" encoding="utf-8"?>
<sst xmlns="http://schemas.openxmlformats.org/spreadsheetml/2006/main" count="373" uniqueCount="110">
  <si>
    <t>Zestawienie elementów wysyłkowych</t>
  </si>
  <si>
    <t>Data:</t>
  </si>
  <si>
    <t>Element</t>
  </si>
  <si>
    <t>Szt.</t>
  </si>
  <si>
    <t>Gabaryty</t>
  </si>
  <si>
    <t>Długość</t>
  </si>
  <si>
    <t>Masa</t>
  </si>
  <si>
    <t>Masa całk.</t>
  </si>
  <si>
    <t>Całk.pow.</t>
  </si>
  <si>
    <t>Profil</t>
  </si>
  <si>
    <t>zewnętrzne</t>
  </si>
  <si>
    <t>[mm]</t>
  </si>
  <si>
    <t>[kg]</t>
  </si>
  <si>
    <t>mal. [m2]</t>
  </si>
  <si>
    <t>prowadzący</t>
  </si>
  <si>
    <t>Szczegółowe zestawienie elementów wysyłkowych</t>
  </si>
  <si>
    <t>Element/</t>
  </si>
  <si>
    <t>Materiał</t>
  </si>
  <si>
    <t>Uwagi</t>
  </si>
  <si>
    <t>Pozycja</t>
  </si>
  <si>
    <t> Suma całkowita:</t>
  </si>
  <si>
    <t>Zestawienie śrub</t>
  </si>
  <si>
    <t>Lista materiałowa</t>
  </si>
  <si>
    <t>Ilość</t>
  </si>
  <si>
    <t>Dł. 1szt.(mm)</t>
  </si>
  <si>
    <t>Całk. dł.(mm)</t>
  </si>
  <si>
    <t>Całk. pow.(m2)</t>
  </si>
  <si>
    <t>Całk. ciężar(kg)</t>
  </si>
  <si>
    <t>Uwaga</t>
  </si>
  <si>
    <t>Suma:</t>
  </si>
  <si>
    <t>Zestawienie pozycji</t>
  </si>
  <si>
    <t>Poz.</t>
  </si>
  <si>
    <t>Oznaczenie</t>
  </si>
  <si>
    <t>Norma</t>
  </si>
  <si>
    <t>Klasa</t>
  </si>
  <si>
    <t>Masa jed.</t>
  </si>
  <si>
    <t>Opis</t>
  </si>
  <si>
    <t>SUMA</t>
  </si>
  <si>
    <t>S355</t>
  </si>
  <si>
    <t>2023.02.01</t>
  </si>
  <si>
    <t>2598-RY2-PW-KN-68-00-Wiata W3_zestawienia materiałowe-20230201
zestawienia materiałowe</t>
  </si>
  <si>
    <t>BL6*17</t>
  </si>
  <si>
    <t>BL10*120</t>
  </si>
  <si>
    <t>BL16*220</t>
  </si>
  <si>
    <t>BL16*240</t>
  </si>
  <si>
    <t>HFSHS120*120*5.0</t>
  </si>
  <si>
    <t>UPE80</t>
  </si>
  <si>
    <t>Suma</t>
  </si>
  <si>
    <t>24.74 m2</t>
  </si>
  <si>
    <t>921.5 kg</t>
  </si>
  <si>
    <t>W3B.1</t>
  </si>
  <si>
    <t>4770</t>
  </si>
  <si>
    <t>384.2</t>
  </si>
  <si>
    <t>4770x 2655x 620</t>
  </si>
  <si>
    <t>W3B.2</t>
  </si>
  <si>
    <t>4508</t>
  </si>
  <si>
    <t>148.0</t>
  </si>
  <si>
    <t>4508x 2652x 360</t>
  </si>
  <si>
    <t>W3B.3</t>
  </si>
  <si>
    <t>143.8</t>
  </si>
  <si>
    <t>4508x 2419x 438</t>
  </si>
  <si>
    <t>W3B.4</t>
  </si>
  <si>
    <t>4136</t>
  </si>
  <si>
    <t>192.8</t>
  </si>
  <si>
    <t>4136x 120x 1908</t>
  </si>
  <si>
    <t>W3B.5</t>
  </si>
  <si>
    <t>2600</t>
  </si>
  <si>
    <t>52.8</t>
  </si>
  <si>
    <t>2600x 120x 220</t>
  </si>
  <si>
    <t>Suma całkowita</t>
  </si>
  <si>
    <t>Razem:</t>
  </si>
  <si>
    <t>elem. wysyłk.</t>
  </si>
  <si>
    <t>12.1</t>
  </si>
  <si>
    <t>12.2</t>
  </si>
  <si>
    <t>12.3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</si>
  <si>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</si>
  <si>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</si>
  <si>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</si>
  <si>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</si>
  <si>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</si>
  <si>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</si>
  <si>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</si>
  <si>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</si>
  <si>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</si>
  <si>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</si>
  <si>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12.17</t>
  </si>
  <si>
    <t>12.20</t>
  </si>
  <si>
    <t>12.4</t>
  </si>
  <si>
    <t>12.18</t>
  </si>
  <si>
    <t>12.22</t>
  </si>
  <si>
    <t>12.5</t>
  </si>
  <si>
    <t>12.16</t>
  </si>
  <si>
    <t>12.21</t>
  </si>
  <si>
    <t>12.19</t>
  </si>
  <si>
    <t>921.5</t>
  </si>
  <si>
    <t>  24.74</t>
  </si>
  <si>
    <t>24.74</t>
  </si>
  <si>
    <t>8.8</t>
  </si>
  <si>
    <t>M16*70</t>
  </si>
  <si>
    <t>ISO-4014</t>
  </si>
  <si>
    <t>Nakrętka 16</t>
  </si>
  <si>
    <t>ISO-4032</t>
  </si>
  <si>
    <t>Podkładka 17</t>
  </si>
  <si>
    <t>ISO-7089</t>
  </si>
  <si>
    <t>Suma całkowita:</t>
  </si>
  <si>
    <t>-</t>
  </si>
  <si>
    <t>200HV</t>
  </si>
  <si>
    <t>Podano masę dla 1 wiaty, łącznie projektuje się 5 wiat W3</t>
  </si>
  <si>
    <t>kotew M16</t>
  </si>
  <si>
    <t>Sporządzono zestawienie dla 1 wiaty, łącznie projektuje się 5 wiat W3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</si>
</sst>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\ "/>
    <numFmt numFmtId="171" formatCode="0.0\ "/>
    <numFmt numFmtId="172" formatCode="0.0"/>
    <numFmt numFmtId="173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2"/>
      <name val="Arial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800080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FF"/>
      <name val="Arial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33" borderId="11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0" fontId="2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72" fontId="0" fillId="0" borderId="32" xfId="0" applyNumberFormat="1" applyFont="1" applyBorder="1" applyAlignment="1">
      <alignment horizontal="center"/>
    </xf>
    <xf numFmtId="0" fontId="2" fillId="33" borderId="33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2" fontId="0" fillId="33" borderId="32" xfId="0" applyNumberFormat="1" applyFont="1" applyFill="1" applyBorder="1" applyAlignment="1">
      <alignment horizontal="left"/>
    </xf>
    <xf numFmtId="172" fontId="0" fillId="33" borderId="32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172" fontId="0" fillId="0" borderId="20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1 2" xfId="28"/>
    <cellStyle name="60% — akcent 2" xfId="29"/>
    <cellStyle name="60% — akcent 2 2" xfId="30"/>
    <cellStyle name="60% — akcent 3" xfId="31"/>
    <cellStyle name="60% — akcent 3 2" xfId="32"/>
    <cellStyle name="60% — akcent 4" xfId="33"/>
    <cellStyle name="60% — akcent 4 2" xfId="34"/>
    <cellStyle name="60% — akcent 5" xfId="35"/>
    <cellStyle name="60% — akcent 5 2" xfId="36"/>
    <cellStyle name="60% — akcent 6" xfId="37"/>
    <cellStyle name="60% — akcent 6 2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zoomScalePageLayoutView="0" workbookViewId="0" topLeftCell="A1">
      <selection activeCell="L13" sqref="L13"/>
    </sheetView>
  </sheetViews>
  <sheetFormatPr defaultColWidth="10.28125" defaultRowHeight="12.75"/>
  <cols>
    <col min="1" max="1" width="19.421875" style="0" customWidth="1"/>
    <col min="2" max="2" width="13.00390625" style="0" customWidth="1"/>
    <col min="3" max="3" width="14.140625" style="0" customWidth="1"/>
    <col min="4" max="4" width="17.00390625" style="0" customWidth="1"/>
    <col min="5" max="5" width="15.421875" style="0" customWidth="1"/>
    <col min="6" max="6" width="18.57421875" style="0" customWidth="1"/>
    <col min="7" max="7" width="15.57421875" style="0" customWidth="1"/>
  </cols>
  <sheetData>
    <row r="1" spans="1:8" ht="48" customHeight="1">
      <c r="A1" s="85" t="s">
        <v>40</v>
      </c>
      <c r="B1" s="86"/>
      <c r="C1" s="86"/>
      <c r="D1" s="86"/>
      <c r="E1" s="86"/>
      <c r="F1" s="86"/>
      <c r="G1" s="86"/>
      <c r="H1" s="87"/>
    </row>
    <row r="2" spans="1:7" ht="12.75">
      <c r="A2" s="1"/>
      <c r="B2" s="1"/>
      <c r="C2" s="1"/>
      <c r="D2" s="1"/>
      <c r="E2" s="1"/>
      <c r="F2" s="2"/>
      <c r="G2" s="2"/>
    </row>
    <row r="3" spans="1:8" ht="20.25">
      <c r="A3" s="88" t="s">
        <v>22</v>
      </c>
      <c r="B3" s="89"/>
      <c r="C3" s="89"/>
      <c r="D3" s="89"/>
      <c r="E3" s="89"/>
      <c r="F3" s="89"/>
      <c r="G3" s="89"/>
      <c r="H3" s="89"/>
    </row>
    <row r="4" spans="1:7" ht="12.75">
      <c r="A4" s="2"/>
      <c r="B4" s="2"/>
      <c r="C4" s="24"/>
      <c r="D4" s="14"/>
      <c r="E4" s="2"/>
      <c r="G4" s="2"/>
    </row>
    <row r="5" spans="1:5" ht="12.75">
      <c r="A5" s="2"/>
      <c r="B5" s="8" t="s">
        <v>1</v>
      </c>
      <c r="C5" s="25" t="s">
        <v>39</v>
      </c>
      <c r="D5" s="14"/>
      <c r="E5" s="2"/>
    </row>
    <row r="6" spans="1:5" ht="12.75">
      <c r="A6" s="2"/>
      <c r="B6" s="8"/>
      <c r="C6" s="25"/>
      <c r="D6" s="14"/>
      <c r="E6" s="2"/>
    </row>
    <row r="7" spans="1:8" ht="12.75">
      <c r="A7" s="26" t="s">
        <v>9</v>
      </c>
      <c r="B7" s="27" t="s">
        <v>17</v>
      </c>
      <c r="C7" s="27" t="s">
        <v>23</v>
      </c>
      <c r="D7" s="27" t="s">
        <v>24</v>
      </c>
      <c r="E7" s="27" t="s">
        <v>25</v>
      </c>
      <c r="F7" s="28" t="s">
        <v>26</v>
      </c>
      <c r="G7" s="29" t="s">
        <v>27</v>
      </c>
      <c r="H7" s="27" t="s">
        <v>28</v>
      </c>
    </row>
    <row r="8" spans="1:11" ht="12.75">
      <c r="A8" s="58" t="s">
        <v>41</v>
      </c>
      <c r="B8" s="48" t="s">
        <v>38</v>
      </c>
      <c r="C8" s="48">
        <v>1</v>
      </c>
      <c r="D8" s="49">
        <v>4329</v>
      </c>
      <c r="E8" s="49">
        <v>4329</v>
      </c>
      <c r="F8" s="50">
        <v>0.2</v>
      </c>
      <c r="G8" s="51">
        <v>3.5</v>
      </c>
      <c r="H8" s="49"/>
      <c r="I8" s="59"/>
      <c r="J8" s="42"/>
      <c r="K8" s="42"/>
    </row>
    <row r="9" spans="1:11" ht="13.5" thickBot="1">
      <c r="A9" s="58" t="s">
        <v>41</v>
      </c>
      <c r="B9" s="48" t="s">
        <v>38</v>
      </c>
      <c r="C9" s="48">
        <v>2</v>
      </c>
      <c r="D9" s="49">
        <v>494</v>
      </c>
      <c r="E9" s="49">
        <v>988</v>
      </c>
      <c r="F9" s="50">
        <v>0.05</v>
      </c>
      <c r="G9" s="51">
        <v>0.4</v>
      </c>
      <c r="H9" s="49"/>
      <c r="I9" s="59"/>
      <c r="J9" s="42"/>
      <c r="K9" s="42"/>
    </row>
    <row r="10" spans="1:11" ht="13.5" thickBot="1">
      <c r="A10" s="52"/>
      <c r="B10" s="52"/>
      <c r="C10" s="52"/>
      <c r="D10" s="30" t="s">
        <v>29</v>
      </c>
      <c r="E10" s="53">
        <v>5317</v>
      </c>
      <c r="F10" s="54">
        <v>0.25</v>
      </c>
      <c r="G10" s="55">
        <v>4.3</v>
      </c>
      <c r="H10" s="53"/>
      <c r="I10" s="59"/>
      <c r="J10" s="42"/>
      <c r="K10" s="42"/>
    </row>
    <row r="11" spans="1:11" ht="12.75">
      <c r="A11" s="52"/>
      <c r="B11" s="52"/>
      <c r="C11" s="52"/>
      <c r="D11" s="52"/>
      <c r="E11" s="52"/>
      <c r="F11" s="56"/>
      <c r="G11" s="57"/>
      <c r="H11" s="52"/>
      <c r="I11" s="59"/>
      <c r="J11" s="42"/>
      <c r="K11" s="42"/>
    </row>
    <row r="12" spans="1:11" ht="13.5" thickBot="1">
      <c r="A12" s="58" t="s">
        <v>42</v>
      </c>
      <c r="B12" s="48" t="s">
        <v>38</v>
      </c>
      <c r="C12" s="48">
        <v>2</v>
      </c>
      <c r="D12" s="49">
        <v>319</v>
      </c>
      <c r="E12" s="49">
        <v>638</v>
      </c>
      <c r="F12" s="50">
        <v>0.17</v>
      </c>
      <c r="G12" s="51">
        <v>3</v>
      </c>
      <c r="H12" s="49"/>
      <c r="I12" s="59"/>
      <c r="J12" s="42"/>
      <c r="K12" s="42"/>
    </row>
    <row r="13" spans="1:11" ht="13.5" thickBot="1">
      <c r="A13" s="52"/>
      <c r="B13" s="52"/>
      <c r="C13" s="52"/>
      <c r="D13" s="30" t="s">
        <v>29</v>
      </c>
      <c r="E13" s="53">
        <v>638</v>
      </c>
      <c r="F13" s="54">
        <v>0.17</v>
      </c>
      <c r="G13" s="55">
        <v>6</v>
      </c>
      <c r="H13" s="53"/>
      <c r="I13" s="59"/>
      <c r="J13" s="42"/>
      <c r="K13" s="42"/>
    </row>
    <row r="14" spans="1:8" ht="12.75">
      <c r="A14" s="52"/>
      <c r="B14" s="52"/>
      <c r="C14" s="52"/>
      <c r="D14" s="52"/>
      <c r="E14" s="52"/>
      <c r="F14" s="56"/>
      <c r="G14" s="57"/>
      <c r="H14" s="52"/>
    </row>
    <row r="15" spans="1:8" ht="13.5" thickBot="1">
      <c r="A15" s="58" t="s">
        <v>43</v>
      </c>
      <c r="B15" s="48" t="s">
        <v>38</v>
      </c>
      <c r="C15" s="48">
        <v>16</v>
      </c>
      <c r="D15" s="49">
        <v>120</v>
      </c>
      <c r="E15" s="49">
        <v>1920</v>
      </c>
      <c r="F15" s="50">
        <v>1.02</v>
      </c>
      <c r="G15" s="51">
        <v>3.3</v>
      </c>
      <c r="H15" s="49"/>
    </row>
    <row r="16" spans="1:8" ht="13.5" thickBot="1">
      <c r="A16" s="52"/>
      <c r="B16" s="52"/>
      <c r="C16" s="52"/>
      <c r="D16" s="30" t="s">
        <v>29</v>
      </c>
      <c r="E16" s="53">
        <v>1920</v>
      </c>
      <c r="F16" s="54">
        <v>1.02</v>
      </c>
      <c r="G16" s="55">
        <v>53.1</v>
      </c>
      <c r="H16" s="53"/>
    </row>
    <row r="17" spans="1:8" ht="12.75">
      <c r="A17" s="52"/>
      <c r="B17" s="52"/>
      <c r="C17" s="52"/>
      <c r="D17" s="52"/>
      <c r="E17" s="52"/>
      <c r="F17" s="56"/>
      <c r="G17" s="57"/>
      <c r="H17" s="52"/>
    </row>
    <row r="18" spans="1:8" ht="13.5" thickBot="1">
      <c r="A18" s="58" t="s">
        <v>44</v>
      </c>
      <c r="B18" s="48" t="s">
        <v>38</v>
      </c>
      <c r="C18" s="48">
        <v>5</v>
      </c>
      <c r="D18" s="49">
        <v>120</v>
      </c>
      <c r="E18" s="49">
        <v>600</v>
      </c>
      <c r="F18" s="50">
        <v>0.35</v>
      </c>
      <c r="G18" s="51">
        <v>3.6</v>
      </c>
      <c r="H18" s="49"/>
    </row>
    <row r="19" spans="1:8" ht="13.5" thickBot="1">
      <c r="A19" s="52"/>
      <c r="B19" s="52"/>
      <c r="C19" s="52"/>
      <c r="D19" s="30" t="s">
        <v>29</v>
      </c>
      <c r="E19" s="53">
        <v>600</v>
      </c>
      <c r="F19" s="54">
        <v>0.35</v>
      </c>
      <c r="G19" s="55">
        <v>18.1</v>
      </c>
      <c r="H19" s="53"/>
    </row>
    <row r="20" spans="1:8" ht="12.75">
      <c r="A20" s="52"/>
      <c r="B20" s="52"/>
      <c r="C20" s="52"/>
      <c r="D20" s="52"/>
      <c r="E20" s="52"/>
      <c r="F20" s="56"/>
      <c r="G20" s="57"/>
      <c r="H20" s="52"/>
    </row>
    <row r="21" spans="1:8" ht="12.75">
      <c r="A21" s="58" t="s">
        <v>45</v>
      </c>
      <c r="B21" s="48" t="s">
        <v>38</v>
      </c>
      <c r="C21" s="48">
        <v>3</v>
      </c>
      <c r="D21" s="49">
        <v>244</v>
      </c>
      <c r="E21" s="49">
        <v>732</v>
      </c>
      <c r="F21" s="50">
        <v>0.34</v>
      </c>
      <c r="G21" s="51">
        <v>4.4</v>
      </c>
      <c r="H21" s="49"/>
    </row>
    <row r="22" spans="1:8" ht="12.75">
      <c r="A22" s="58" t="s">
        <v>45</v>
      </c>
      <c r="B22" s="48" t="s">
        <v>38</v>
      </c>
      <c r="C22" s="48">
        <v>2</v>
      </c>
      <c r="D22" s="49">
        <v>4441</v>
      </c>
      <c r="E22" s="49">
        <v>8882</v>
      </c>
      <c r="F22" s="50">
        <v>4.18</v>
      </c>
      <c r="G22" s="51">
        <v>79.8</v>
      </c>
      <c r="H22" s="49"/>
    </row>
    <row r="23" spans="1:8" ht="12.75">
      <c r="A23" s="58" t="s">
        <v>45</v>
      </c>
      <c r="B23" s="48" t="s">
        <v>38</v>
      </c>
      <c r="C23" s="48">
        <v>2</v>
      </c>
      <c r="D23" s="49">
        <v>4104</v>
      </c>
      <c r="E23" s="49">
        <v>8208</v>
      </c>
      <c r="F23" s="50">
        <v>3.86</v>
      </c>
      <c r="G23" s="51">
        <v>73.7</v>
      </c>
      <c r="H23" s="49"/>
    </row>
    <row r="24" spans="1:8" ht="12.75">
      <c r="A24" s="58" t="s">
        <v>45</v>
      </c>
      <c r="B24" s="48" t="s">
        <v>38</v>
      </c>
      <c r="C24" s="48">
        <v>2</v>
      </c>
      <c r="D24" s="49">
        <v>124</v>
      </c>
      <c r="E24" s="49">
        <v>248</v>
      </c>
      <c r="F24" s="50">
        <v>0.12</v>
      </c>
      <c r="G24" s="51">
        <v>2.2</v>
      </c>
      <c r="H24" s="49"/>
    </row>
    <row r="25" spans="1:8" ht="12.75">
      <c r="A25" s="58" t="s">
        <v>45</v>
      </c>
      <c r="B25" s="48" t="s">
        <v>38</v>
      </c>
      <c r="C25" s="48">
        <v>1</v>
      </c>
      <c r="D25" s="49">
        <v>4656</v>
      </c>
      <c r="E25" s="49">
        <v>4656</v>
      </c>
      <c r="F25" s="50">
        <v>2.19</v>
      </c>
      <c r="G25" s="51">
        <v>83.6</v>
      </c>
      <c r="H25" s="49"/>
    </row>
    <row r="26" spans="1:8" ht="12.75">
      <c r="A26" s="58" t="s">
        <v>45</v>
      </c>
      <c r="B26" s="48" t="s">
        <v>38</v>
      </c>
      <c r="C26" s="48">
        <v>1</v>
      </c>
      <c r="D26" s="49">
        <v>2567</v>
      </c>
      <c r="E26" s="49">
        <v>2567</v>
      </c>
      <c r="F26" s="50">
        <v>1.21</v>
      </c>
      <c r="G26" s="51">
        <v>46.1</v>
      </c>
      <c r="H26" s="49"/>
    </row>
    <row r="27" spans="1:8" ht="12.75">
      <c r="A27" s="58" t="s">
        <v>45</v>
      </c>
      <c r="B27" s="48" t="s">
        <v>38</v>
      </c>
      <c r="C27" s="48">
        <v>1</v>
      </c>
      <c r="D27" s="49">
        <v>2560</v>
      </c>
      <c r="E27" s="49">
        <v>2560</v>
      </c>
      <c r="F27" s="50">
        <v>1.2</v>
      </c>
      <c r="G27" s="51">
        <v>46</v>
      </c>
      <c r="H27" s="49"/>
    </row>
    <row r="28" spans="1:8" ht="12.75">
      <c r="A28" s="58" t="s">
        <v>45</v>
      </c>
      <c r="B28" s="48" t="s">
        <v>38</v>
      </c>
      <c r="C28" s="48">
        <v>1</v>
      </c>
      <c r="D28" s="49">
        <v>2516</v>
      </c>
      <c r="E28" s="49">
        <v>2516</v>
      </c>
      <c r="F28" s="50">
        <v>1.18</v>
      </c>
      <c r="G28" s="51">
        <v>45.2</v>
      </c>
      <c r="H28" s="49"/>
    </row>
    <row r="29" spans="1:8" ht="12.75">
      <c r="A29" s="58" t="s">
        <v>45</v>
      </c>
      <c r="B29" s="48" t="s">
        <v>38</v>
      </c>
      <c r="C29" s="48">
        <v>1</v>
      </c>
      <c r="D29" s="49">
        <v>2506</v>
      </c>
      <c r="E29" s="49">
        <v>2506</v>
      </c>
      <c r="F29" s="50">
        <v>1.18</v>
      </c>
      <c r="G29" s="51">
        <v>45</v>
      </c>
      <c r="H29" s="49"/>
    </row>
    <row r="30" spans="1:8" ht="12.75">
      <c r="A30" s="58" t="s">
        <v>45</v>
      </c>
      <c r="B30" s="48" t="s">
        <v>38</v>
      </c>
      <c r="C30" s="48">
        <v>1</v>
      </c>
      <c r="D30" s="49">
        <v>2420</v>
      </c>
      <c r="E30" s="49">
        <v>2420</v>
      </c>
      <c r="F30" s="50">
        <v>1.14</v>
      </c>
      <c r="G30" s="51">
        <v>43.5</v>
      </c>
      <c r="H30" s="49"/>
    </row>
    <row r="31" spans="1:8" ht="12.75">
      <c r="A31" s="58" t="s">
        <v>45</v>
      </c>
      <c r="B31" s="48" t="s">
        <v>38</v>
      </c>
      <c r="C31" s="48">
        <v>1</v>
      </c>
      <c r="D31" s="49">
        <v>2282</v>
      </c>
      <c r="E31" s="49">
        <v>2282</v>
      </c>
      <c r="F31" s="50">
        <v>1.07</v>
      </c>
      <c r="G31" s="51">
        <v>41</v>
      </c>
      <c r="H31" s="49"/>
    </row>
    <row r="32" spans="1:8" ht="12.75">
      <c r="A32" s="58" t="s">
        <v>45</v>
      </c>
      <c r="B32" s="48" t="s">
        <v>38</v>
      </c>
      <c r="C32" s="48">
        <v>1</v>
      </c>
      <c r="D32" s="49">
        <v>2272</v>
      </c>
      <c r="E32" s="49">
        <v>2272</v>
      </c>
      <c r="F32" s="50">
        <v>1.07</v>
      </c>
      <c r="G32" s="51">
        <v>40.8</v>
      </c>
      <c r="H32" s="49"/>
    </row>
    <row r="33" spans="1:8" ht="12.75">
      <c r="A33" s="58" t="s">
        <v>45</v>
      </c>
      <c r="B33" s="48" t="s">
        <v>38</v>
      </c>
      <c r="C33" s="48">
        <v>1</v>
      </c>
      <c r="D33" s="49">
        <v>1729</v>
      </c>
      <c r="E33" s="49">
        <v>1729</v>
      </c>
      <c r="F33" s="50">
        <v>0.81</v>
      </c>
      <c r="G33" s="51">
        <v>31.1</v>
      </c>
      <c r="H33" s="49"/>
    </row>
    <row r="34" spans="1:8" ht="12.75">
      <c r="A34" s="58" t="s">
        <v>45</v>
      </c>
      <c r="B34" s="48" t="s">
        <v>38</v>
      </c>
      <c r="C34" s="48">
        <v>1</v>
      </c>
      <c r="D34" s="49">
        <v>1477</v>
      </c>
      <c r="E34" s="49">
        <v>1477</v>
      </c>
      <c r="F34" s="50">
        <v>0.69</v>
      </c>
      <c r="G34" s="51">
        <v>26.5</v>
      </c>
      <c r="H34" s="49"/>
    </row>
    <row r="35" spans="1:8" ht="12.75">
      <c r="A35" s="58" t="s">
        <v>45</v>
      </c>
      <c r="B35" s="48" t="s">
        <v>38</v>
      </c>
      <c r="C35" s="48">
        <v>1</v>
      </c>
      <c r="D35" s="49">
        <v>243</v>
      </c>
      <c r="E35" s="49">
        <v>243</v>
      </c>
      <c r="F35" s="50">
        <v>0.11</v>
      </c>
      <c r="G35" s="51">
        <v>4.4</v>
      </c>
      <c r="H35" s="49"/>
    </row>
    <row r="36" spans="1:8" ht="13.5" thickBot="1">
      <c r="A36" s="58" t="s">
        <v>45</v>
      </c>
      <c r="B36" s="48" t="s">
        <v>38</v>
      </c>
      <c r="C36" s="48">
        <v>2</v>
      </c>
      <c r="D36" s="49">
        <v>123</v>
      </c>
      <c r="E36" s="49">
        <v>246</v>
      </c>
      <c r="F36" s="50">
        <v>0.12</v>
      </c>
      <c r="G36" s="51">
        <v>2.2</v>
      </c>
      <c r="H36" s="49"/>
    </row>
    <row r="37" spans="1:8" ht="13.5" thickBot="1">
      <c r="A37" s="52"/>
      <c r="B37" s="52"/>
      <c r="C37" s="52"/>
      <c r="D37" s="30" t="s">
        <v>29</v>
      </c>
      <c r="E37" s="53">
        <v>43544</v>
      </c>
      <c r="F37" s="54">
        <v>20.47</v>
      </c>
      <c r="G37" s="55">
        <v>782.3</v>
      </c>
      <c r="H37" s="53"/>
    </row>
    <row r="38" spans="1:8" ht="12.75">
      <c r="A38" s="52"/>
      <c r="B38" s="52"/>
      <c r="C38" s="52"/>
      <c r="D38" s="52"/>
      <c r="E38" s="52"/>
      <c r="F38" s="56"/>
      <c r="G38" s="57"/>
      <c r="H38" s="52"/>
    </row>
    <row r="39" spans="1:8" ht="12.75">
      <c r="A39" s="58" t="s">
        <v>46</v>
      </c>
      <c r="B39" s="48" t="s">
        <v>38</v>
      </c>
      <c r="C39" s="48">
        <v>2</v>
      </c>
      <c r="D39" s="49">
        <v>500</v>
      </c>
      <c r="E39" s="49">
        <v>1000</v>
      </c>
      <c r="F39" s="50">
        <v>0.34</v>
      </c>
      <c r="G39" s="51">
        <v>4</v>
      </c>
      <c r="H39" s="49"/>
    </row>
    <row r="40" spans="1:8" ht="12.75">
      <c r="A40" s="58" t="s">
        <v>46</v>
      </c>
      <c r="B40" s="48" t="s">
        <v>38</v>
      </c>
      <c r="C40" s="48">
        <v>1</v>
      </c>
      <c r="D40" s="49">
        <v>4329</v>
      </c>
      <c r="E40" s="49">
        <v>4329</v>
      </c>
      <c r="F40" s="50">
        <v>1.47</v>
      </c>
      <c r="G40" s="51">
        <v>34.2</v>
      </c>
      <c r="H40" s="49"/>
    </row>
    <row r="41" spans="1:8" ht="13.5" thickBot="1">
      <c r="A41" s="58" t="s">
        <v>46</v>
      </c>
      <c r="B41" s="48" t="s">
        <v>38</v>
      </c>
      <c r="C41" s="48">
        <v>4</v>
      </c>
      <c r="D41" s="49">
        <v>496</v>
      </c>
      <c r="E41" s="49">
        <v>1984</v>
      </c>
      <c r="F41" s="50">
        <v>0.67</v>
      </c>
      <c r="G41" s="51">
        <v>3.9</v>
      </c>
      <c r="H41" s="49"/>
    </row>
    <row r="42" spans="1:8" ht="13.5" thickBot="1">
      <c r="A42" s="52"/>
      <c r="B42" s="52"/>
      <c r="C42" s="52"/>
      <c r="D42" s="30" t="s">
        <v>29</v>
      </c>
      <c r="E42" s="53">
        <v>7313</v>
      </c>
      <c r="F42" s="54">
        <v>2.49</v>
      </c>
      <c r="G42" s="55">
        <v>57.8</v>
      </c>
      <c r="H42" s="53"/>
    </row>
    <row r="43" spans="1:8" ht="12.75">
      <c r="A43" s="52"/>
      <c r="B43" s="52"/>
      <c r="C43" s="52"/>
      <c r="D43" s="52"/>
      <c r="E43" s="52"/>
      <c r="F43" s="56"/>
      <c r="G43" s="57"/>
      <c r="H43" s="52"/>
    </row>
    <row r="44" spans="1:8" ht="12.75">
      <c r="A44" s="93"/>
      <c r="B44" s="93"/>
      <c r="C44" s="93"/>
      <c r="D44" s="93"/>
      <c r="E44" s="93"/>
      <c r="F44" s="94"/>
      <c r="G44" s="95"/>
      <c r="H44" s="93"/>
    </row>
    <row r="45" spans="1:8" ht="12.75">
      <c r="A45" s="96" t="s">
        <v>47</v>
      </c>
      <c r="B45" s="97"/>
      <c r="C45" s="97"/>
      <c r="D45" s="98"/>
      <c r="E45" s="97"/>
      <c r="F45" s="99"/>
      <c r="G45" s="100"/>
      <c r="H45" s="101"/>
    </row>
    <row r="46" spans="1:8" ht="12.75">
      <c r="A46" s="2"/>
      <c r="B46" s="102"/>
      <c r="C46" s="102"/>
      <c r="D46" s="102"/>
      <c r="E46" s="2"/>
      <c r="F46" s="107" t="s">
        <v>48</v>
      </c>
      <c r="G46" s="108" t="s">
        <v>49</v>
      </c>
      <c r="H46" s="2"/>
    </row>
    <row r="47" spans="1:8" ht="12.75">
      <c r="A47" s="103"/>
      <c r="B47" s="103"/>
      <c r="C47" s="103"/>
      <c r="D47" s="104"/>
      <c r="E47" s="103"/>
      <c r="F47" s="105"/>
      <c r="G47" s="106"/>
      <c r="H47" s="103"/>
    </row>
    <row r="49" ht="12.75">
      <c r="A49" t="s">
        <v>107</v>
      </c>
    </row>
  </sheetData>
  <sheetProtection/>
  <mergeCells count="2">
    <mergeCell ref="A1:H1"/>
    <mergeCell ref="A3:H3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L13" sqref="L13"/>
    </sheetView>
  </sheetViews>
  <sheetFormatPr defaultColWidth="10.28125" defaultRowHeight="12.75"/>
  <cols>
    <col min="1" max="1" width="10.421875" style="0" customWidth="1"/>
    <col min="2" max="2" width="5.140625" style="0" customWidth="1"/>
    <col min="3" max="3" width="19.28125" style="0" customWidth="1"/>
    <col min="4" max="6" width="10.421875" style="0" customWidth="1"/>
    <col min="7" max="7" width="9.28125" style="0" customWidth="1"/>
    <col min="8" max="8" width="27.7109375" style="0" customWidth="1"/>
  </cols>
  <sheetData>
    <row r="1" spans="1:9" ht="48" customHeight="1">
      <c r="A1" s="85" t="s">
        <v>40</v>
      </c>
      <c r="B1" s="86"/>
      <c r="C1" s="86"/>
      <c r="D1" s="86"/>
      <c r="E1" s="86"/>
      <c r="F1" s="86"/>
      <c r="G1" s="86"/>
      <c r="H1" s="87"/>
      <c r="I1" s="2"/>
    </row>
    <row r="2" spans="1:9" ht="12.75">
      <c r="A2" s="1"/>
      <c r="B2" s="1"/>
      <c r="C2" s="1"/>
      <c r="D2" s="1"/>
      <c r="E2" s="1"/>
      <c r="F2" s="1"/>
      <c r="G2" s="1"/>
      <c r="H2" s="2"/>
      <c r="I2" s="2"/>
    </row>
    <row r="3" spans="1:9" ht="24.75">
      <c r="A3" s="4" t="s">
        <v>0</v>
      </c>
      <c r="B3" s="5"/>
      <c r="C3" s="5"/>
      <c r="D3" s="5"/>
      <c r="E3" s="5"/>
      <c r="F3" s="6"/>
      <c r="G3" s="6"/>
      <c r="H3" s="7"/>
      <c r="I3" s="2"/>
    </row>
    <row r="4" spans="1:9" ht="12.75">
      <c r="A4" s="1"/>
      <c r="B4" s="1"/>
      <c r="C4" s="1"/>
      <c r="D4" s="1"/>
      <c r="E4" s="1"/>
      <c r="F4" s="1"/>
      <c r="G4" s="1"/>
      <c r="H4" s="1"/>
      <c r="I4" s="2"/>
    </row>
    <row r="5" spans="1:8" ht="13.5" thickBot="1">
      <c r="A5" s="1"/>
      <c r="B5" s="1"/>
      <c r="C5" s="8" t="s">
        <v>1</v>
      </c>
      <c r="D5" s="22" t="s">
        <v>39</v>
      </c>
      <c r="E5" s="1"/>
      <c r="F5" s="1"/>
      <c r="G5" s="8"/>
      <c r="H5" s="23"/>
    </row>
    <row r="6" spans="1:9" ht="12.75">
      <c r="A6" s="37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2" t="s">
        <v>9</v>
      </c>
      <c r="I6" s="2"/>
    </row>
    <row r="7" spans="1:8" ht="13.5" thickBot="1">
      <c r="A7" s="39"/>
      <c r="B7" s="39"/>
      <c r="C7" s="39" t="s">
        <v>10</v>
      </c>
      <c r="D7" s="39" t="s">
        <v>11</v>
      </c>
      <c r="E7" s="39" t="s">
        <v>12</v>
      </c>
      <c r="F7" s="39" t="s">
        <v>12</v>
      </c>
      <c r="G7" s="39" t="s">
        <v>13</v>
      </c>
      <c r="H7" s="34" t="s">
        <v>14</v>
      </c>
    </row>
    <row r="8" spans="1:8" ht="12.75">
      <c r="A8" s="90"/>
      <c r="B8" s="90"/>
      <c r="C8" s="90"/>
      <c r="D8" s="90"/>
      <c r="E8" s="90"/>
      <c r="F8" s="90"/>
      <c r="G8" s="90"/>
      <c r="H8" s="90"/>
    </row>
    <row r="9" spans="1:8" ht="12.75">
      <c r="A9" s="60" t="s">
        <v>50</v>
      </c>
      <c r="B9" s="35">
        <v>1</v>
      </c>
      <c r="C9" s="35"/>
      <c r="D9" s="35" t="s">
        <v>51</v>
      </c>
      <c r="E9" s="35" t="s">
        <v>52</v>
      </c>
      <c r="F9" s="61">
        <v>384.2</v>
      </c>
      <c r="G9" s="36">
        <v>11.02</v>
      </c>
      <c r="H9" s="36" t="s">
        <v>45</v>
      </c>
    </row>
    <row r="10" spans="1:8" ht="12.75">
      <c r="A10" s="60"/>
      <c r="B10" s="35"/>
      <c r="C10" s="35" t="s">
        <v>53</v>
      </c>
      <c r="D10" s="35"/>
      <c r="E10" s="35"/>
      <c r="F10" s="61"/>
      <c r="G10" s="36"/>
      <c r="H10" s="36"/>
    </row>
    <row r="11" spans="1:8" ht="12.75">
      <c r="A11" s="60" t="s">
        <v>54</v>
      </c>
      <c r="B11" s="35">
        <v>1</v>
      </c>
      <c r="C11" s="35"/>
      <c r="D11" s="35" t="s">
        <v>55</v>
      </c>
      <c r="E11" s="35" t="s">
        <v>56</v>
      </c>
      <c r="F11" s="61">
        <v>148</v>
      </c>
      <c r="G11" s="36">
        <v>3.78</v>
      </c>
      <c r="H11" s="36" t="s">
        <v>45</v>
      </c>
    </row>
    <row r="12" spans="1:8" ht="12.75">
      <c r="A12" s="60"/>
      <c r="B12" s="35"/>
      <c r="C12" s="35" t="s">
        <v>57</v>
      </c>
      <c r="D12" s="35"/>
      <c r="E12" s="35"/>
      <c r="F12" s="61"/>
      <c r="G12" s="36"/>
      <c r="H12" s="36"/>
    </row>
    <row r="13" spans="1:8" ht="12.75">
      <c r="A13" s="60" t="s">
        <v>58</v>
      </c>
      <c r="B13" s="35">
        <v>1</v>
      </c>
      <c r="C13" s="35"/>
      <c r="D13" s="35" t="s">
        <v>55</v>
      </c>
      <c r="E13" s="35" t="s">
        <v>59</v>
      </c>
      <c r="F13" s="61">
        <v>143.8</v>
      </c>
      <c r="G13" s="36">
        <v>3.67</v>
      </c>
      <c r="H13" s="36" t="s">
        <v>45</v>
      </c>
    </row>
    <row r="14" spans="1:8" ht="12.75">
      <c r="A14" s="60"/>
      <c r="B14" s="35"/>
      <c r="C14" s="35" t="s">
        <v>60</v>
      </c>
      <c r="D14" s="35"/>
      <c r="E14" s="35"/>
      <c r="F14" s="61"/>
      <c r="G14" s="36"/>
      <c r="H14" s="36"/>
    </row>
    <row r="15" spans="1:8" ht="12.75">
      <c r="A15" s="60" t="s">
        <v>61</v>
      </c>
      <c r="B15" s="35">
        <v>1</v>
      </c>
      <c r="C15" s="35"/>
      <c r="D15" s="35" t="s">
        <v>62</v>
      </c>
      <c r="E15" s="35" t="s">
        <v>63</v>
      </c>
      <c r="F15" s="61">
        <v>192.8</v>
      </c>
      <c r="G15" s="36">
        <v>4.93</v>
      </c>
      <c r="H15" s="36" t="s">
        <v>45</v>
      </c>
    </row>
    <row r="16" spans="1:8" ht="12.75">
      <c r="A16" s="60"/>
      <c r="B16" s="35"/>
      <c r="C16" s="35" t="s">
        <v>64</v>
      </c>
      <c r="D16" s="35"/>
      <c r="E16" s="35"/>
      <c r="F16" s="61"/>
      <c r="G16" s="36"/>
      <c r="H16" s="36"/>
    </row>
    <row r="17" spans="1:8" ht="12.75">
      <c r="A17" s="60" t="s">
        <v>65</v>
      </c>
      <c r="B17" s="35">
        <v>1</v>
      </c>
      <c r="C17" s="35"/>
      <c r="D17" s="35" t="s">
        <v>66</v>
      </c>
      <c r="E17" s="35" t="s">
        <v>67</v>
      </c>
      <c r="F17" s="61">
        <v>52.8</v>
      </c>
      <c r="G17" s="36">
        <v>1.33</v>
      </c>
      <c r="H17" s="36" t="s">
        <v>45</v>
      </c>
    </row>
    <row r="18" spans="1:8" ht="13.5" thickBot="1">
      <c r="A18" s="60"/>
      <c r="B18" s="35"/>
      <c r="C18" s="35" t="s">
        <v>68</v>
      </c>
      <c r="D18" s="35"/>
      <c r="E18" s="35"/>
      <c r="F18" s="61"/>
      <c r="G18" s="36"/>
      <c r="H18" s="36"/>
    </row>
    <row r="19" spans="1:8" ht="13.5" thickBot="1">
      <c r="A19" s="109" t="s">
        <v>69</v>
      </c>
      <c r="B19" s="110"/>
      <c r="C19" s="110"/>
      <c r="D19" s="110"/>
      <c r="E19" s="110"/>
      <c r="F19" s="111">
        <v>921.5</v>
      </c>
      <c r="G19" s="111">
        <v>24.7</v>
      </c>
      <c r="H19" s="111"/>
    </row>
    <row r="20" spans="1:8" ht="12.75">
      <c r="A20" s="3" t="s">
        <v>70</v>
      </c>
      <c r="B20" s="112">
        <v>5</v>
      </c>
      <c r="C20" s="112" t="s">
        <v>71</v>
      </c>
      <c r="D20" s="112"/>
      <c r="E20" s="113"/>
      <c r="F20" s="112"/>
      <c r="G20" s="112"/>
      <c r="H20" s="114"/>
    </row>
    <row r="21" spans="1:8" ht="12.75">
      <c r="A21" s="104"/>
      <c r="B21" s="115"/>
      <c r="C21" s="104"/>
      <c r="D21" s="104"/>
      <c r="E21" s="104"/>
      <c r="F21" s="104"/>
      <c r="G21" s="104"/>
      <c r="H21" s="104"/>
    </row>
    <row r="23" ht="12.75">
      <c r="A23" t="s">
        <v>107</v>
      </c>
    </row>
  </sheetData>
  <sheetProtection/>
  <mergeCells count="2">
    <mergeCell ref="A1:H1"/>
    <mergeCell ref="A8:H8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83" r:id="rId1"/>
  <ignoredErrors>
    <ignoredError sqref="D9:D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L13" sqref="L13"/>
    </sheetView>
  </sheetViews>
  <sheetFormatPr defaultColWidth="9.140625" defaultRowHeight="12.75"/>
  <cols>
    <col min="3" max="3" width="26.00390625" style="0" customWidth="1"/>
    <col min="4" max="4" width="15.57421875" style="0" customWidth="1"/>
  </cols>
  <sheetData>
    <row r="1" spans="1:9" ht="48" customHeight="1">
      <c r="A1" s="85" t="s">
        <v>40</v>
      </c>
      <c r="B1" s="86"/>
      <c r="C1" s="86"/>
      <c r="D1" s="86"/>
      <c r="E1" s="86"/>
      <c r="F1" s="86"/>
      <c r="G1" s="86"/>
      <c r="H1" s="86"/>
      <c r="I1" s="87"/>
    </row>
    <row r="2" spans="1:9" ht="12.75">
      <c r="A2" s="1"/>
      <c r="B2" s="1"/>
      <c r="C2" s="1"/>
      <c r="D2" s="1"/>
      <c r="E2" s="1"/>
      <c r="F2" s="1"/>
      <c r="G2" s="9"/>
      <c r="H2" s="10"/>
      <c r="I2" s="2"/>
    </row>
    <row r="3" spans="1:9" ht="20.25">
      <c r="A3" s="4" t="s">
        <v>15</v>
      </c>
      <c r="B3" s="5"/>
      <c r="C3" s="5"/>
      <c r="D3" s="5"/>
      <c r="E3" s="5"/>
      <c r="F3" s="5"/>
      <c r="G3" s="11"/>
      <c r="H3" s="12"/>
      <c r="I3" s="7"/>
    </row>
    <row r="4" spans="1:9" ht="12.75">
      <c r="A4" s="1"/>
      <c r="B4" s="1"/>
      <c r="C4" s="1"/>
      <c r="D4" s="1"/>
      <c r="E4" s="1"/>
      <c r="F4" s="1"/>
      <c r="G4" s="9"/>
      <c r="H4" s="9"/>
      <c r="I4" s="2"/>
    </row>
    <row r="5" spans="1:8" ht="13.5" thickBot="1">
      <c r="A5" s="1"/>
      <c r="B5" s="1"/>
      <c r="C5" s="8" t="s">
        <v>1</v>
      </c>
      <c r="D5" s="22" t="s">
        <v>39</v>
      </c>
      <c r="E5" s="1"/>
      <c r="F5" s="1"/>
      <c r="G5" s="13"/>
      <c r="H5" s="22"/>
    </row>
    <row r="6" spans="1:9" ht="13.5" thickBot="1">
      <c r="A6" s="90"/>
      <c r="B6" s="90"/>
      <c r="C6" s="90"/>
      <c r="D6" s="90"/>
      <c r="E6" s="90"/>
      <c r="F6" s="90"/>
      <c r="G6" s="90"/>
      <c r="H6" s="90"/>
      <c r="I6" s="90"/>
    </row>
    <row r="7" spans="1:9" ht="12.75">
      <c r="A7" s="37" t="s">
        <v>16</v>
      </c>
      <c r="B7" s="37" t="s">
        <v>3</v>
      </c>
      <c r="C7" s="37" t="s">
        <v>9</v>
      </c>
      <c r="D7" s="37" t="s">
        <v>17</v>
      </c>
      <c r="E7" s="37" t="s">
        <v>5</v>
      </c>
      <c r="F7" s="37" t="s">
        <v>6</v>
      </c>
      <c r="G7" s="38" t="s">
        <v>7</v>
      </c>
      <c r="H7" s="38" t="s">
        <v>8</v>
      </c>
      <c r="I7" s="37" t="s">
        <v>18</v>
      </c>
    </row>
    <row r="8" spans="1:9" ht="13.5" thickBot="1">
      <c r="A8" s="39" t="s">
        <v>19</v>
      </c>
      <c r="B8" s="39"/>
      <c r="C8" s="39"/>
      <c r="D8" s="39"/>
      <c r="E8" s="39" t="s">
        <v>11</v>
      </c>
      <c r="F8" s="39" t="s">
        <v>12</v>
      </c>
      <c r="G8" s="40" t="s">
        <v>12</v>
      </c>
      <c r="H8" s="40" t="s">
        <v>13</v>
      </c>
      <c r="I8" s="39"/>
    </row>
    <row r="9" spans="1:9" ht="12.75">
      <c r="A9" s="90"/>
      <c r="B9" s="90"/>
      <c r="C9" s="90"/>
      <c r="D9" s="90"/>
      <c r="E9" s="90"/>
      <c r="F9" s="90"/>
      <c r="G9" s="90"/>
      <c r="H9" s="90"/>
      <c r="I9" s="90"/>
    </row>
    <row r="10" spans="1:9" ht="12.75">
      <c r="A10" s="62" t="s">
        <v>50</v>
      </c>
      <c r="B10" s="63">
        <v>1</v>
      </c>
      <c r="C10" s="63" t="s">
        <v>45</v>
      </c>
      <c r="D10" s="63"/>
      <c r="E10" s="63">
        <v>4770</v>
      </c>
      <c r="F10" s="63">
        <v>384.2</v>
      </c>
      <c r="G10" s="64">
        <v>384.2</v>
      </c>
      <c r="H10" s="65">
        <v>11.02</v>
      </c>
      <c r="I10" s="65"/>
    </row>
    <row r="11" spans="1:9" ht="12.75">
      <c r="A11" s="66" t="s">
        <v>72</v>
      </c>
      <c r="B11" s="35">
        <v>1</v>
      </c>
      <c r="C11" s="35" t="s">
        <v>45</v>
      </c>
      <c r="D11" s="35" t="s">
        <v>38</v>
      </c>
      <c r="E11" s="35">
        <v>2516</v>
      </c>
      <c r="F11" s="35">
        <v>45.2</v>
      </c>
      <c r="G11" s="67">
        <v>45.2</v>
      </c>
      <c r="H11" s="67">
        <v>1.18</v>
      </c>
      <c r="I11" s="35"/>
    </row>
    <row r="12" spans="1:9" ht="12.75">
      <c r="A12" s="66" t="s">
        <v>73</v>
      </c>
      <c r="B12" s="35">
        <v>1</v>
      </c>
      <c r="C12" s="35" t="s">
        <v>45</v>
      </c>
      <c r="D12" s="35" t="s">
        <v>38</v>
      </c>
      <c r="E12" s="35">
        <v>2283</v>
      </c>
      <c r="F12" s="35">
        <v>41</v>
      </c>
      <c r="G12" s="67">
        <v>41</v>
      </c>
      <c r="H12" s="67">
        <v>1.07</v>
      </c>
      <c r="I12" s="35"/>
    </row>
    <row r="13" spans="1:9" ht="12.75">
      <c r="A13" s="66" t="s">
        <v>74</v>
      </c>
      <c r="B13" s="35">
        <v>1</v>
      </c>
      <c r="C13" s="35" t="s">
        <v>45</v>
      </c>
      <c r="D13" s="35" t="s">
        <v>38</v>
      </c>
      <c r="E13" s="35">
        <v>2421</v>
      </c>
      <c r="F13" s="35">
        <v>43.5</v>
      </c>
      <c r="G13" s="67">
        <v>43.5</v>
      </c>
      <c r="H13" s="67">
        <v>1.14</v>
      </c>
      <c r="I13" s="35"/>
    </row>
    <row r="14" spans="1:9" ht="12.75">
      <c r="A14" s="66" t="s">
        <v>75</v>
      </c>
      <c r="B14" s="35">
        <v>1</v>
      </c>
      <c r="C14" s="35" t="s">
        <v>45</v>
      </c>
      <c r="D14" s="35" t="s">
        <v>38</v>
      </c>
      <c r="E14" s="35">
        <v>124</v>
      </c>
      <c r="F14" s="35">
        <v>2.2</v>
      </c>
      <c r="G14" s="67">
        <v>2.2</v>
      </c>
      <c r="H14" s="67">
        <v>0.06</v>
      </c>
      <c r="I14" s="35"/>
    </row>
    <row r="15" spans="1:9" ht="12.75">
      <c r="A15" s="66" t="s">
        <v>76</v>
      </c>
      <c r="B15" s="35">
        <v>2</v>
      </c>
      <c r="C15" s="35" t="s">
        <v>45</v>
      </c>
      <c r="D15" s="35" t="s">
        <v>38</v>
      </c>
      <c r="E15" s="35">
        <v>244</v>
      </c>
      <c r="F15" s="35">
        <v>4.4</v>
      </c>
      <c r="G15" s="67">
        <v>8.8</v>
      </c>
      <c r="H15" s="67">
        <v>0.11</v>
      </c>
      <c r="I15" s="35"/>
    </row>
    <row r="16" spans="1:9" ht="12.75">
      <c r="A16" s="66" t="s">
        <v>77</v>
      </c>
      <c r="B16" s="35">
        <v>1</v>
      </c>
      <c r="C16" s="35" t="s">
        <v>45</v>
      </c>
      <c r="D16" s="35" t="s">
        <v>38</v>
      </c>
      <c r="E16" s="35">
        <v>1730</v>
      </c>
      <c r="F16" s="35">
        <v>31.1</v>
      </c>
      <c r="G16" s="67">
        <v>31.1</v>
      </c>
      <c r="H16" s="67">
        <v>0.81</v>
      </c>
      <c r="I16" s="35"/>
    </row>
    <row r="17" spans="1:9" ht="12.75">
      <c r="A17" s="66" t="s">
        <v>78</v>
      </c>
      <c r="B17" s="35">
        <v>1</v>
      </c>
      <c r="C17" s="35" t="s">
        <v>45</v>
      </c>
      <c r="D17" s="35" t="s">
        <v>38</v>
      </c>
      <c r="E17" s="35">
        <v>2560</v>
      </c>
      <c r="F17" s="35">
        <v>46</v>
      </c>
      <c r="G17" s="67">
        <v>46</v>
      </c>
      <c r="H17" s="67">
        <v>1.2</v>
      </c>
      <c r="I17" s="35"/>
    </row>
    <row r="18" spans="1:9" ht="12.75">
      <c r="A18" s="66" t="s">
        <v>79</v>
      </c>
      <c r="B18" s="35">
        <v>2</v>
      </c>
      <c r="C18" s="35" t="s">
        <v>46</v>
      </c>
      <c r="D18" s="35" t="s">
        <v>38</v>
      </c>
      <c r="E18" s="35">
        <v>500</v>
      </c>
      <c r="F18" s="35">
        <v>4</v>
      </c>
      <c r="G18" s="67">
        <v>7.9</v>
      </c>
      <c r="H18" s="67">
        <v>0.17</v>
      </c>
      <c r="I18" s="35"/>
    </row>
    <row r="19" spans="1:9" ht="12.75">
      <c r="A19" s="66" t="s">
        <v>80</v>
      </c>
      <c r="B19" s="35">
        <v>1</v>
      </c>
      <c r="C19" s="35" t="s">
        <v>46</v>
      </c>
      <c r="D19" s="35" t="s">
        <v>38</v>
      </c>
      <c r="E19" s="35">
        <v>4330</v>
      </c>
      <c r="F19" s="35">
        <v>34.2</v>
      </c>
      <c r="G19" s="67">
        <v>34.2</v>
      </c>
      <c r="H19" s="67">
        <v>1.47</v>
      </c>
      <c r="I19" s="35"/>
    </row>
    <row r="20" spans="1:9" ht="12.75">
      <c r="A20" s="66" t="s">
        <v>81</v>
      </c>
      <c r="B20" s="35">
        <v>4</v>
      </c>
      <c r="C20" s="35" t="s">
        <v>46</v>
      </c>
      <c r="D20" s="35" t="s">
        <v>38</v>
      </c>
      <c r="E20" s="35">
        <v>496</v>
      </c>
      <c r="F20" s="35">
        <v>3.9</v>
      </c>
      <c r="G20" s="67">
        <v>15.7</v>
      </c>
      <c r="H20" s="67">
        <v>0.17</v>
      </c>
      <c r="I20" s="35"/>
    </row>
    <row r="21" spans="1:9" ht="12.75">
      <c r="A21" s="66" t="s">
        <v>82</v>
      </c>
      <c r="B21" s="35">
        <v>2</v>
      </c>
      <c r="C21" s="35" t="s">
        <v>41</v>
      </c>
      <c r="D21" s="35" t="s">
        <v>38</v>
      </c>
      <c r="E21" s="35">
        <v>494</v>
      </c>
      <c r="F21" s="35">
        <v>0.4</v>
      </c>
      <c r="G21" s="67">
        <v>0.8</v>
      </c>
      <c r="H21" s="67">
        <v>0.02</v>
      </c>
      <c r="I21" s="35"/>
    </row>
    <row r="22" spans="1:9" ht="12.75">
      <c r="A22" s="66" t="s">
        <v>83</v>
      </c>
      <c r="B22" s="35">
        <v>1</v>
      </c>
      <c r="C22" s="35" t="s">
        <v>41</v>
      </c>
      <c r="D22" s="35" t="s">
        <v>38</v>
      </c>
      <c r="E22" s="35">
        <v>4330</v>
      </c>
      <c r="F22" s="35">
        <v>3.5</v>
      </c>
      <c r="G22" s="67">
        <v>3.5</v>
      </c>
      <c r="H22" s="67">
        <v>0.2</v>
      </c>
      <c r="I22" s="35"/>
    </row>
    <row r="23" spans="1:9" ht="12.75">
      <c r="A23" s="66" t="s">
        <v>84</v>
      </c>
      <c r="B23" s="35">
        <v>3</v>
      </c>
      <c r="C23" s="35" t="s">
        <v>44</v>
      </c>
      <c r="D23" s="35" t="s">
        <v>38</v>
      </c>
      <c r="E23" s="35">
        <v>120</v>
      </c>
      <c r="F23" s="35">
        <v>3.6</v>
      </c>
      <c r="G23" s="67">
        <v>10.9</v>
      </c>
      <c r="H23" s="67">
        <v>0.07</v>
      </c>
      <c r="I23" s="35"/>
    </row>
    <row r="24" spans="1:9" ht="12.75">
      <c r="A24" s="66" t="s">
        <v>85</v>
      </c>
      <c r="B24" s="35">
        <v>1</v>
      </c>
      <c r="C24" s="35" t="s">
        <v>45</v>
      </c>
      <c r="D24" s="35" t="s">
        <v>38</v>
      </c>
      <c r="E24" s="35">
        <v>4656</v>
      </c>
      <c r="F24" s="35">
        <v>83.6</v>
      </c>
      <c r="G24" s="67">
        <v>83.6</v>
      </c>
      <c r="H24" s="67">
        <v>2.19</v>
      </c>
      <c r="I24" s="35"/>
    </row>
    <row r="25" spans="1:9" ht="12.75">
      <c r="A25" s="66" t="s">
        <v>86</v>
      </c>
      <c r="B25" s="35">
        <v>3</v>
      </c>
      <c r="C25" s="35" t="s">
        <v>43</v>
      </c>
      <c r="D25" s="35" t="s">
        <v>38</v>
      </c>
      <c r="E25" s="35">
        <v>120</v>
      </c>
      <c r="F25" s="35">
        <v>3.3</v>
      </c>
      <c r="G25" s="67">
        <v>9.9</v>
      </c>
      <c r="H25" s="67">
        <v>0.06</v>
      </c>
      <c r="I25" s="35"/>
    </row>
    <row r="26" spans="1:9" ht="12.75">
      <c r="A26" s="62" t="s">
        <v>54</v>
      </c>
      <c r="B26" s="63">
        <v>1</v>
      </c>
      <c r="C26" s="63" t="s">
        <v>45</v>
      </c>
      <c r="D26" s="63"/>
      <c r="E26" s="63">
        <v>4508</v>
      </c>
      <c r="F26" s="63">
        <v>148</v>
      </c>
      <c r="G26" s="64">
        <v>148</v>
      </c>
      <c r="H26" s="65">
        <v>3.78</v>
      </c>
      <c r="I26" s="65"/>
    </row>
    <row r="27" spans="1:9" ht="12.75">
      <c r="A27" s="66" t="s">
        <v>87</v>
      </c>
      <c r="B27" s="35">
        <v>1</v>
      </c>
      <c r="C27" s="35" t="s">
        <v>45</v>
      </c>
      <c r="D27" s="35" t="s">
        <v>38</v>
      </c>
      <c r="E27" s="35">
        <v>2506</v>
      </c>
      <c r="F27" s="35">
        <v>45</v>
      </c>
      <c r="G27" s="67">
        <v>45</v>
      </c>
      <c r="H27" s="67">
        <v>1.18</v>
      </c>
      <c r="I27" s="35"/>
    </row>
    <row r="28" spans="1:9" ht="12.75">
      <c r="A28" s="66" t="s">
        <v>75</v>
      </c>
      <c r="B28" s="35">
        <v>1</v>
      </c>
      <c r="C28" s="35" t="s">
        <v>45</v>
      </c>
      <c r="D28" s="35" t="s">
        <v>38</v>
      </c>
      <c r="E28" s="35">
        <v>124</v>
      </c>
      <c r="F28" s="35">
        <v>2.2</v>
      </c>
      <c r="G28" s="67">
        <v>2.2</v>
      </c>
      <c r="H28" s="67">
        <v>0.06</v>
      </c>
      <c r="I28" s="35"/>
    </row>
    <row r="29" spans="1:9" ht="12.75">
      <c r="A29" s="66" t="s">
        <v>76</v>
      </c>
      <c r="B29" s="35">
        <v>1</v>
      </c>
      <c r="C29" s="35" t="s">
        <v>45</v>
      </c>
      <c r="D29" s="35" t="s">
        <v>38</v>
      </c>
      <c r="E29" s="35">
        <v>244</v>
      </c>
      <c r="F29" s="35">
        <v>4.4</v>
      </c>
      <c r="G29" s="67">
        <v>4.4</v>
      </c>
      <c r="H29" s="67">
        <v>0.11</v>
      </c>
      <c r="I29" s="35"/>
    </row>
    <row r="30" spans="1:9" ht="12.75">
      <c r="A30" s="66" t="s">
        <v>84</v>
      </c>
      <c r="B30" s="35">
        <v>1</v>
      </c>
      <c r="C30" s="35" t="s">
        <v>44</v>
      </c>
      <c r="D30" s="35" t="s">
        <v>38</v>
      </c>
      <c r="E30" s="35">
        <v>120</v>
      </c>
      <c r="F30" s="35">
        <v>3.6</v>
      </c>
      <c r="G30" s="67">
        <v>3.6</v>
      </c>
      <c r="H30" s="67">
        <v>0.07</v>
      </c>
      <c r="I30" s="35"/>
    </row>
    <row r="31" spans="1:9" ht="12.75">
      <c r="A31" s="66" t="s">
        <v>88</v>
      </c>
      <c r="B31" s="35">
        <v>1</v>
      </c>
      <c r="C31" s="35" t="s">
        <v>45</v>
      </c>
      <c r="D31" s="35" t="s">
        <v>38</v>
      </c>
      <c r="E31" s="35">
        <v>4442</v>
      </c>
      <c r="F31" s="35">
        <v>79.8</v>
      </c>
      <c r="G31" s="67">
        <v>79.8</v>
      </c>
      <c r="H31" s="67">
        <v>2.09</v>
      </c>
      <c r="I31" s="35"/>
    </row>
    <row r="32" spans="1:9" ht="12.75">
      <c r="A32" s="66" t="s">
        <v>86</v>
      </c>
      <c r="B32" s="35">
        <v>3</v>
      </c>
      <c r="C32" s="35" t="s">
        <v>43</v>
      </c>
      <c r="D32" s="35" t="s">
        <v>38</v>
      </c>
      <c r="E32" s="35">
        <v>120</v>
      </c>
      <c r="F32" s="35">
        <v>3.3</v>
      </c>
      <c r="G32" s="67">
        <v>9.9</v>
      </c>
      <c r="H32" s="67">
        <v>0.06</v>
      </c>
      <c r="I32" s="35"/>
    </row>
    <row r="33" spans="1:9" ht="12.75">
      <c r="A33" s="66" t="s">
        <v>89</v>
      </c>
      <c r="B33" s="35">
        <v>1</v>
      </c>
      <c r="C33" s="35" t="s">
        <v>42</v>
      </c>
      <c r="D33" s="35" t="s">
        <v>38</v>
      </c>
      <c r="E33" s="35">
        <v>320</v>
      </c>
      <c r="F33" s="35">
        <v>3</v>
      </c>
      <c r="G33" s="67">
        <v>3</v>
      </c>
      <c r="H33" s="67">
        <v>0.09</v>
      </c>
      <c r="I33" s="35"/>
    </row>
    <row r="34" spans="1:9" ht="12.75">
      <c r="A34" s="62" t="s">
        <v>58</v>
      </c>
      <c r="B34" s="63">
        <v>1</v>
      </c>
      <c r="C34" s="63" t="s">
        <v>45</v>
      </c>
      <c r="D34" s="63"/>
      <c r="E34" s="63">
        <v>4508</v>
      </c>
      <c r="F34" s="63">
        <v>143.8</v>
      </c>
      <c r="G34" s="64">
        <v>143.8</v>
      </c>
      <c r="H34" s="65">
        <v>3.67</v>
      </c>
      <c r="I34" s="65"/>
    </row>
    <row r="35" spans="1:9" ht="12.75">
      <c r="A35" s="66" t="s">
        <v>90</v>
      </c>
      <c r="B35" s="35">
        <v>1</v>
      </c>
      <c r="C35" s="35" t="s">
        <v>45</v>
      </c>
      <c r="D35" s="35" t="s">
        <v>38</v>
      </c>
      <c r="E35" s="35">
        <v>2273</v>
      </c>
      <c r="F35" s="35">
        <v>40.8</v>
      </c>
      <c r="G35" s="67">
        <v>40.8</v>
      </c>
      <c r="H35" s="67">
        <v>1.07</v>
      </c>
      <c r="I35" s="35"/>
    </row>
    <row r="36" spans="1:9" ht="12.75">
      <c r="A36" s="66" t="s">
        <v>75</v>
      </c>
      <c r="B36" s="35">
        <v>1</v>
      </c>
      <c r="C36" s="35" t="s">
        <v>45</v>
      </c>
      <c r="D36" s="35" t="s">
        <v>38</v>
      </c>
      <c r="E36" s="35">
        <v>124</v>
      </c>
      <c r="F36" s="35">
        <v>2.2</v>
      </c>
      <c r="G36" s="67">
        <v>2.2</v>
      </c>
      <c r="H36" s="67">
        <v>0.06</v>
      </c>
      <c r="I36" s="35"/>
    </row>
    <row r="37" spans="1:9" ht="12.75">
      <c r="A37" s="66" t="s">
        <v>76</v>
      </c>
      <c r="B37" s="35">
        <v>1</v>
      </c>
      <c r="C37" s="35" t="s">
        <v>45</v>
      </c>
      <c r="D37" s="35" t="s">
        <v>38</v>
      </c>
      <c r="E37" s="35">
        <v>244</v>
      </c>
      <c r="F37" s="35">
        <v>4.4</v>
      </c>
      <c r="G37" s="67">
        <v>4.4</v>
      </c>
      <c r="H37" s="67">
        <v>0.11</v>
      </c>
      <c r="I37" s="35"/>
    </row>
    <row r="38" spans="1:9" ht="12.75">
      <c r="A38" s="66" t="s">
        <v>84</v>
      </c>
      <c r="B38" s="35">
        <v>1</v>
      </c>
      <c r="C38" s="35" t="s">
        <v>44</v>
      </c>
      <c r="D38" s="35" t="s">
        <v>38</v>
      </c>
      <c r="E38" s="35">
        <v>120</v>
      </c>
      <c r="F38" s="35">
        <v>3.6</v>
      </c>
      <c r="G38" s="67">
        <v>3.6</v>
      </c>
      <c r="H38" s="67">
        <v>0.07</v>
      </c>
      <c r="I38" s="35"/>
    </row>
    <row r="39" spans="1:9" ht="12.75">
      <c r="A39" s="66" t="s">
        <v>88</v>
      </c>
      <c r="B39" s="35">
        <v>1</v>
      </c>
      <c r="C39" s="35" t="s">
        <v>45</v>
      </c>
      <c r="D39" s="35" t="s">
        <v>38</v>
      </c>
      <c r="E39" s="35">
        <v>4442</v>
      </c>
      <c r="F39" s="35">
        <v>79.8</v>
      </c>
      <c r="G39" s="67">
        <v>79.8</v>
      </c>
      <c r="H39" s="67">
        <v>2.09</v>
      </c>
      <c r="I39" s="35"/>
    </row>
    <row r="40" spans="1:9" ht="12.75">
      <c r="A40" s="66" t="s">
        <v>86</v>
      </c>
      <c r="B40" s="35">
        <v>3</v>
      </c>
      <c r="C40" s="35" t="s">
        <v>43</v>
      </c>
      <c r="D40" s="35" t="s">
        <v>38</v>
      </c>
      <c r="E40" s="35">
        <v>120</v>
      </c>
      <c r="F40" s="35">
        <v>3.3</v>
      </c>
      <c r="G40" s="67">
        <v>9.9</v>
      </c>
      <c r="H40" s="67">
        <v>0.06</v>
      </c>
      <c r="I40" s="35"/>
    </row>
    <row r="41" spans="1:9" ht="12.75">
      <c r="A41" s="66" t="s">
        <v>89</v>
      </c>
      <c r="B41" s="35">
        <v>1</v>
      </c>
      <c r="C41" s="35" t="s">
        <v>42</v>
      </c>
      <c r="D41" s="35" t="s">
        <v>38</v>
      </c>
      <c r="E41" s="35">
        <v>320</v>
      </c>
      <c r="F41" s="35">
        <v>3</v>
      </c>
      <c r="G41" s="67">
        <v>3</v>
      </c>
      <c r="H41" s="67">
        <v>0.09</v>
      </c>
      <c r="I41" s="35"/>
    </row>
    <row r="42" spans="1:9" ht="12.75">
      <c r="A42" s="62" t="s">
        <v>61</v>
      </c>
      <c r="B42" s="63">
        <v>1</v>
      </c>
      <c r="C42" s="63" t="s">
        <v>45</v>
      </c>
      <c r="D42" s="63"/>
      <c r="E42" s="63">
        <v>4136</v>
      </c>
      <c r="F42" s="63">
        <v>192.8</v>
      </c>
      <c r="G42" s="64">
        <v>192.8</v>
      </c>
      <c r="H42" s="65">
        <v>4.93</v>
      </c>
      <c r="I42" s="65"/>
    </row>
    <row r="43" spans="1:9" ht="12.75">
      <c r="A43" s="66" t="s">
        <v>75</v>
      </c>
      <c r="B43" s="35">
        <v>1</v>
      </c>
      <c r="C43" s="35" t="s">
        <v>45</v>
      </c>
      <c r="D43" s="35" t="s">
        <v>38</v>
      </c>
      <c r="E43" s="35">
        <v>124</v>
      </c>
      <c r="F43" s="35">
        <v>2.2</v>
      </c>
      <c r="G43" s="67">
        <v>2.2</v>
      </c>
      <c r="H43" s="67">
        <v>0.06</v>
      </c>
      <c r="I43" s="35"/>
    </row>
    <row r="44" spans="1:9" ht="12.75">
      <c r="A44" s="66" t="s">
        <v>91</v>
      </c>
      <c r="B44" s="35">
        <v>2</v>
      </c>
      <c r="C44" s="35" t="s">
        <v>45</v>
      </c>
      <c r="D44" s="35" t="s">
        <v>38</v>
      </c>
      <c r="E44" s="35">
        <v>4104</v>
      </c>
      <c r="F44" s="35">
        <v>73.7</v>
      </c>
      <c r="G44" s="67">
        <v>147.4</v>
      </c>
      <c r="H44" s="67">
        <v>1.93</v>
      </c>
      <c r="I44" s="35"/>
    </row>
    <row r="45" spans="1:9" ht="12.75">
      <c r="A45" s="66" t="s">
        <v>86</v>
      </c>
      <c r="B45" s="35">
        <v>5</v>
      </c>
      <c r="C45" s="35" t="s">
        <v>43</v>
      </c>
      <c r="D45" s="35" t="s">
        <v>38</v>
      </c>
      <c r="E45" s="35">
        <v>120</v>
      </c>
      <c r="F45" s="35">
        <v>3.3</v>
      </c>
      <c r="G45" s="67">
        <v>16.6</v>
      </c>
      <c r="H45" s="67">
        <v>0.06</v>
      </c>
      <c r="I45" s="35"/>
    </row>
    <row r="46" spans="1:9" ht="12.75">
      <c r="A46" s="66" t="s">
        <v>92</v>
      </c>
      <c r="B46" s="35">
        <v>1</v>
      </c>
      <c r="C46" s="35" t="s">
        <v>45</v>
      </c>
      <c r="D46" s="35" t="s">
        <v>38</v>
      </c>
      <c r="E46" s="35">
        <v>1478</v>
      </c>
      <c r="F46" s="35">
        <v>26.5</v>
      </c>
      <c r="G46" s="67">
        <v>26.5</v>
      </c>
      <c r="H46" s="67">
        <v>0.69</v>
      </c>
      <c r="I46" s="35"/>
    </row>
    <row r="47" spans="1:9" ht="12.75">
      <c r="A47" s="62" t="s">
        <v>65</v>
      </c>
      <c r="B47" s="63">
        <v>1</v>
      </c>
      <c r="C47" s="63" t="s">
        <v>45</v>
      </c>
      <c r="D47" s="63"/>
      <c r="E47" s="63">
        <v>2600</v>
      </c>
      <c r="F47" s="63">
        <v>52.8</v>
      </c>
      <c r="G47" s="64">
        <v>52.8</v>
      </c>
      <c r="H47" s="65">
        <v>1.33</v>
      </c>
      <c r="I47" s="65"/>
    </row>
    <row r="48" spans="1:9" ht="12.75">
      <c r="A48" s="66" t="s">
        <v>93</v>
      </c>
      <c r="B48" s="35">
        <v>1</v>
      </c>
      <c r="C48" s="35" t="s">
        <v>45</v>
      </c>
      <c r="D48" s="35" t="s">
        <v>38</v>
      </c>
      <c r="E48" s="35">
        <v>2568</v>
      </c>
      <c r="F48" s="35">
        <v>46.1</v>
      </c>
      <c r="G48" s="67">
        <v>46.1</v>
      </c>
      <c r="H48" s="67">
        <v>1.21</v>
      </c>
      <c r="I48" s="35"/>
    </row>
    <row r="49" spans="1:9" ht="13.5" thickBot="1">
      <c r="A49" s="66" t="s">
        <v>86</v>
      </c>
      <c r="B49" s="35">
        <v>2</v>
      </c>
      <c r="C49" s="35" t="s">
        <v>43</v>
      </c>
      <c r="D49" s="35" t="s">
        <v>38</v>
      </c>
      <c r="E49" s="35">
        <v>120</v>
      </c>
      <c r="F49" s="35">
        <v>3.3</v>
      </c>
      <c r="G49" s="67">
        <v>6.6</v>
      </c>
      <c r="H49" s="67">
        <v>0.06</v>
      </c>
      <c r="I49" s="35"/>
    </row>
    <row r="50" spans="1:9" ht="13.5" thickBot="1">
      <c r="A50" s="68"/>
      <c r="B50" s="69"/>
      <c r="C50" s="69"/>
      <c r="D50" s="69"/>
      <c r="E50" s="69" t="s">
        <v>20</v>
      </c>
      <c r="F50" s="69"/>
      <c r="G50" s="41" t="s">
        <v>94</v>
      </c>
      <c r="H50" s="41" t="s">
        <v>95</v>
      </c>
      <c r="I50" s="70"/>
    </row>
    <row r="51" spans="1:9" ht="12.75">
      <c r="A51" s="3"/>
      <c r="B51" s="3"/>
      <c r="C51" s="3"/>
      <c r="D51" s="3"/>
      <c r="E51" s="3"/>
      <c r="F51" s="3"/>
      <c r="G51" s="71"/>
      <c r="H51" s="71"/>
      <c r="I51" s="3"/>
    </row>
    <row r="52" ht="12.75">
      <c r="A52" t="s">
        <v>107</v>
      </c>
    </row>
  </sheetData>
  <sheetProtection/>
  <mergeCells count="3">
    <mergeCell ref="A6:I6"/>
    <mergeCell ref="A1:I1"/>
    <mergeCell ref="A9:I9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80" r:id="rId1"/>
  <ignoredErrors>
    <ignoredError sqref="A21:A5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L13" sqref="L13"/>
    </sheetView>
  </sheetViews>
  <sheetFormatPr defaultColWidth="9.140625" defaultRowHeight="12.75"/>
  <cols>
    <col min="3" max="3" width="24.7109375" style="0" customWidth="1"/>
    <col min="4" max="4" width="16.140625" style="0" customWidth="1"/>
  </cols>
  <sheetData>
    <row r="1" spans="1:9" ht="48" customHeight="1">
      <c r="A1" s="85" t="s">
        <v>40</v>
      </c>
      <c r="B1" s="86"/>
      <c r="C1" s="86"/>
      <c r="D1" s="86"/>
      <c r="E1" s="86"/>
      <c r="F1" s="86"/>
      <c r="G1" s="86"/>
      <c r="H1" s="86"/>
      <c r="I1" s="87"/>
    </row>
    <row r="2" spans="1:9" ht="12.75">
      <c r="A2" s="2"/>
      <c r="B2" s="2"/>
      <c r="C2" s="2"/>
      <c r="D2" s="2"/>
      <c r="E2" s="3"/>
      <c r="F2" s="2"/>
      <c r="G2" s="1"/>
      <c r="H2" s="14"/>
      <c r="I2" s="2"/>
    </row>
    <row r="3" spans="1:9" ht="24.75">
      <c r="A3" s="4" t="s">
        <v>30</v>
      </c>
      <c r="B3" s="5"/>
      <c r="C3" s="5"/>
      <c r="D3" s="5"/>
      <c r="E3" s="5"/>
      <c r="F3" s="6"/>
      <c r="G3" s="19"/>
      <c r="H3" s="12"/>
      <c r="I3" s="7"/>
    </row>
    <row r="4" spans="1:9" ht="13.5" thickBot="1">
      <c r="A4" s="1"/>
      <c r="B4" s="1"/>
      <c r="C4" s="1"/>
      <c r="D4" s="1"/>
      <c r="E4" s="1"/>
      <c r="F4" s="1"/>
      <c r="G4" s="1"/>
      <c r="H4" s="9"/>
      <c r="I4" s="2"/>
    </row>
    <row r="5" spans="1:9" ht="12.75">
      <c r="A5" s="37" t="s">
        <v>19</v>
      </c>
      <c r="B5" s="37" t="s">
        <v>3</v>
      </c>
      <c r="C5" s="37" t="s">
        <v>9</v>
      </c>
      <c r="D5" s="37" t="s">
        <v>17</v>
      </c>
      <c r="E5" s="37" t="s">
        <v>5</v>
      </c>
      <c r="F5" s="37" t="s">
        <v>6</v>
      </c>
      <c r="G5" s="37" t="s">
        <v>7</v>
      </c>
      <c r="H5" s="38" t="s">
        <v>8</v>
      </c>
      <c r="I5" s="37" t="s">
        <v>18</v>
      </c>
    </row>
    <row r="6" spans="1:9" ht="13.5" thickBot="1">
      <c r="A6" s="39"/>
      <c r="B6" s="39"/>
      <c r="C6" s="39"/>
      <c r="D6" s="39"/>
      <c r="E6" s="39" t="s">
        <v>11</v>
      </c>
      <c r="F6" s="39" t="s">
        <v>12</v>
      </c>
      <c r="G6" s="39" t="s">
        <v>12</v>
      </c>
      <c r="H6" s="40" t="s">
        <v>13</v>
      </c>
      <c r="I6" s="39"/>
    </row>
    <row r="7" spans="1:9" ht="12.75">
      <c r="A7" s="90"/>
      <c r="B7" s="90"/>
      <c r="C7" s="90"/>
      <c r="D7" s="90"/>
      <c r="E7" s="90"/>
      <c r="F7" s="90"/>
      <c r="G7" s="90"/>
      <c r="H7" s="90"/>
      <c r="I7" s="90"/>
    </row>
    <row r="8" spans="1:9" ht="12.75">
      <c r="A8" s="66" t="s">
        <v>82</v>
      </c>
      <c r="B8" s="72">
        <v>2</v>
      </c>
      <c r="C8" s="72" t="s">
        <v>41</v>
      </c>
      <c r="D8" s="72" t="s">
        <v>38</v>
      </c>
      <c r="E8" s="73">
        <v>494</v>
      </c>
      <c r="F8" s="73">
        <v>0.4</v>
      </c>
      <c r="G8" s="73">
        <v>0.8</v>
      </c>
      <c r="H8" s="74">
        <v>0.05</v>
      </c>
      <c r="I8" s="73"/>
    </row>
    <row r="9" spans="1:9" ht="12.75">
      <c r="A9" s="66" t="s">
        <v>83</v>
      </c>
      <c r="B9" s="72">
        <v>1</v>
      </c>
      <c r="C9" s="72" t="s">
        <v>41</v>
      </c>
      <c r="D9" s="72" t="s">
        <v>38</v>
      </c>
      <c r="E9" s="73">
        <v>4329</v>
      </c>
      <c r="F9" s="73">
        <v>3.5</v>
      </c>
      <c r="G9" s="73">
        <v>3.5</v>
      </c>
      <c r="H9" s="74">
        <v>0.2</v>
      </c>
      <c r="I9" s="73"/>
    </row>
    <row r="10" spans="1:9" ht="12.75">
      <c r="A10" s="75" t="s">
        <v>37</v>
      </c>
      <c r="B10" s="75"/>
      <c r="C10" s="75"/>
      <c r="D10" s="75"/>
      <c r="E10" s="75">
        <v>5317</v>
      </c>
      <c r="F10" s="75"/>
      <c r="G10" s="75">
        <v>4.3</v>
      </c>
      <c r="H10" s="76">
        <v>0.25</v>
      </c>
      <c r="I10" s="75"/>
    </row>
    <row r="11" spans="1:9" ht="12.75">
      <c r="A11" s="66" t="s">
        <v>89</v>
      </c>
      <c r="B11" s="72">
        <v>2</v>
      </c>
      <c r="C11" s="72" t="s">
        <v>42</v>
      </c>
      <c r="D11" s="72" t="s">
        <v>38</v>
      </c>
      <c r="E11" s="73">
        <v>319</v>
      </c>
      <c r="F11" s="73">
        <v>3</v>
      </c>
      <c r="G11" s="73">
        <v>6</v>
      </c>
      <c r="H11" s="74">
        <v>0.17</v>
      </c>
      <c r="I11" s="73"/>
    </row>
    <row r="12" spans="1:9" ht="12.75">
      <c r="A12" s="75" t="s">
        <v>37</v>
      </c>
      <c r="B12" s="75"/>
      <c r="C12" s="75"/>
      <c r="D12" s="75"/>
      <c r="E12" s="75">
        <v>638</v>
      </c>
      <c r="F12" s="75"/>
      <c r="G12" s="75">
        <v>6</v>
      </c>
      <c r="H12" s="76">
        <v>0.17</v>
      </c>
      <c r="I12" s="75"/>
    </row>
    <row r="13" spans="1:9" ht="12.75">
      <c r="A13" s="66" t="s">
        <v>86</v>
      </c>
      <c r="B13" s="72">
        <v>16</v>
      </c>
      <c r="C13" s="72" t="s">
        <v>43</v>
      </c>
      <c r="D13" s="72" t="s">
        <v>38</v>
      </c>
      <c r="E13" s="73">
        <v>120</v>
      </c>
      <c r="F13" s="73">
        <v>3.3</v>
      </c>
      <c r="G13" s="73">
        <v>53.1</v>
      </c>
      <c r="H13" s="74">
        <v>1.02</v>
      </c>
      <c r="I13" s="73"/>
    </row>
    <row r="14" spans="1:9" ht="12.75">
      <c r="A14" s="75" t="s">
        <v>37</v>
      </c>
      <c r="B14" s="75"/>
      <c r="C14" s="75"/>
      <c r="D14" s="75"/>
      <c r="E14" s="75">
        <v>1920</v>
      </c>
      <c r="F14" s="75"/>
      <c r="G14" s="75">
        <v>53.1</v>
      </c>
      <c r="H14" s="76">
        <v>1.02</v>
      </c>
      <c r="I14" s="75"/>
    </row>
    <row r="15" spans="1:9" ht="12.75">
      <c r="A15" s="66" t="s">
        <v>84</v>
      </c>
      <c r="B15" s="72">
        <v>5</v>
      </c>
      <c r="C15" s="72" t="s">
        <v>44</v>
      </c>
      <c r="D15" s="72" t="s">
        <v>38</v>
      </c>
      <c r="E15" s="73">
        <v>120</v>
      </c>
      <c r="F15" s="73">
        <v>3.6</v>
      </c>
      <c r="G15" s="73">
        <v>18.1</v>
      </c>
      <c r="H15" s="74">
        <v>0.35</v>
      </c>
      <c r="I15" s="73"/>
    </row>
    <row r="16" spans="1:9" ht="12.75">
      <c r="A16" s="75" t="s">
        <v>37</v>
      </c>
      <c r="B16" s="75"/>
      <c r="C16" s="75"/>
      <c r="D16" s="75"/>
      <c r="E16" s="75">
        <v>600</v>
      </c>
      <c r="F16" s="75"/>
      <c r="G16" s="75">
        <v>18.1</v>
      </c>
      <c r="H16" s="76">
        <v>0.35</v>
      </c>
      <c r="I16" s="75"/>
    </row>
    <row r="17" spans="1:9" ht="12.75">
      <c r="A17" s="66" t="s">
        <v>72</v>
      </c>
      <c r="B17" s="72">
        <v>1</v>
      </c>
      <c r="C17" s="72" t="s">
        <v>45</v>
      </c>
      <c r="D17" s="72" t="s">
        <v>38</v>
      </c>
      <c r="E17" s="73">
        <v>2516</v>
      </c>
      <c r="F17" s="73">
        <v>45.2</v>
      </c>
      <c r="G17" s="73">
        <v>45.2</v>
      </c>
      <c r="H17" s="74">
        <v>1.18</v>
      </c>
      <c r="I17" s="73"/>
    </row>
    <row r="18" spans="1:9" ht="12.75">
      <c r="A18" s="66" t="s">
        <v>73</v>
      </c>
      <c r="B18" s="72">
        <v>1</v>
      </c>
      <c r="C18" s="72" t="s">
        <v>45</v>
      </c>
      <c r="D18" s="72" t="s">
        <v>38</v>
      </c>
      <c r="E18" s="73">
        <v>2282</v>
      </c>
      <c r="F18" s="73">
        <v>41</v>
      </c>
      <c r="G18" s="73">
        <v>41</v>
      </c>
      <c r="H18" s="74">
        <v>1.07</v>
      </c>
      <c r="I18" s="73"/>
    </row>
    <row r="19" spans="1:9" ht="12.75">
      <c r="A19" s="66" t="s">
        <v>74</v>
      </c>
      <c r="B19" s="72">
        <v>1</v>
      </c>
      <c r="C19" s="72" t="s">
        <v>45</v>
      </c>
      <c r="D19" s="72" t="s">
        <v>38</v>
      </c>
      <c r="E19" s="73">
        <v>2420</v>
      </c>
      <c r="F19" s="73">
        <v>43.5</v>
      </c>
      <c r="G19" s="73">
        <v>43.5</v>
      </c>
      <c r="H19" s="74">
        <v>1.14</v>
      </c>
      <c r="I19" s="73"/>
    </row>
    <row r="20" spans="1:9" ht="12.75">
      <c r="A20" s="66" t="s">
        <v>87</v>
      </c>
      <c r="B20" s="72">
        <v>1</v>
      </c>
      <c r="C20" s="72" t="s">
        <v>45</v>
      </c>
      <c r="D20" s="72" t="s">
        <v>38</v>
      </c>
      <c r="E20" s="73">
        <v>2506</v>
      </c>
      <c r="F20" s="73">
        <v>45</v>
      </c>
      <c r="G20" s="73">
        <v>45</v>
      </c>
      <c r="H20" s="74">
        <v>1.18</v>
      </c>
      <c r="I20" s="73"/>
    </row>
    <row r="21" spans="1:9" ht="12.75">
      <c r="A21" s="66" t="s">
        <v>90</v>
      </c>
      <c r="B21" s="72">
        <v>1</v>
      </c>
      <c r="C21" s="72" t="s">
        <v>45</v>
      </c>
      <c r="D21" s="72" t="s">
        <v>38</v>
      </c>
      <c r="E21" s="73">
        <v>2272</v>
      </c>
      <c r="F21" s="73">
        <v>40.8</v>
      </c>
      <c r="G21" s="73">
        <v>40.8</v>
      </c>
      <c r="H21" s="74">
        <v>1.07</v>
      </c>
      <c r="I21" s="73"/>
    </row>
    <row r="22" spans="1:9" ht="12.75">
      <c r="A22" s="66" t="s">
        <v>75</v>
      </c>
      <c r="B22" s="72">
        <v>4</v>
      </c>
      <c r="C22" s="72" t="s">
        <v>45</v>
      </c>
      <c r="D22" s="72" t="s">
        <v>38</v>
      </c>
      <c r="E22" s="73">
        <v>124</v>
      </c>
      <c r="F22" s="73">
        <v>2.2</v>
      </c>
      <c r="G22" s="73">
        <v>8.9</v>
      </c>
      <c r="H22" s="74">
        <v>0.23</v>
      </c>
      <c r="I22" s="73"/>
    </row>
    <row r="23" spans="1:9" ht="12.75">
      <c r="A23" s="66" t="s">
        <v>76</v>
      </c>
      <c r="B23" s="72">
        <v>4</v>
      </c>
      <c r="C23" s="72" t="s">
        <v>45</v>
      </c>
      <c r="D23" s="72" t="s">
        <v>38</v>
      </c>
      <c r="E23" s="73">
        <v>244</v>
      </c>
      <c r="F23" s="73">
        <v>4.4</v>
      </c>
      <c r="G23" s="73">
        <v>17.5</v>
      </c>
      <c r="H23" s="74">
        <v>0.46</v>
      </c>
      <c r="I23" s="73"/>
    </row>
    <row r="24" spans="1:9" ht="12.75">
      <c r="A24" s="66" t="s">
        <v>77</v>
      </c>
      <c r="B24" s="72">
        <v>1</v>
      </c>
      <c r="C24" s="72" t="s">
        <v>45</v>
      </c>
      <c r="D24" s="72" t="s">
        <v>38</v>
      </c>
      <c r="E24" s="73">
        <v>1729</v>
      </c>
      <c r="F24" s="73">
        <v>31.1</v>
      </c>
      <c r="G24" s="73">
        <v>31.1</v>
      </c>
      <c r="H24" s="74">
        <v>0.81</v>
      </c>
      <c r="I24" s="73"/>
    </row>
    <row r="25" spans="1:9" ht="12.75">
      <c r="A25" s="66" t="s">
        <v>78</v>
      </c>
      <c r="B25" s="72">
        <v>1</v>
      </c>
      <c r="C25" s="72" t="s">
        <v>45</v>
      </c>
      <c r="D25" s="72" t="s">
        <v>38</v>
      </c>
      <c r="E25" s="73">
        <v>2560</v>
      </c>
      <c r="F25" s="73">
        <v>46</v>
      </c>
      <c r="G25" s="73">
        <v>46</v>
      </c>
      <c r="H25" s="74">
        <v>1.2</v>
      </c>
      <c r="I25" s="73"/>
    </row>
    <row r="26" spans="1:9" ht="12.75">
      <c r="A26" s="66" t="s">
        <v>91</v>
      </c>
      <c r="B26" s="72">
        <v>2</v>
      </c>
      <c r="C26" s="72" t="s">
        <v>45</v>
      </c>
      <c r="D26" s="72" t="s">
        <v>38</v>
      </c>
      <c r="E26" s="73">
        <v>4104</v>
      </c>
      <c r="F26" s="73">
        <v>73.7</v>
      </c>
      <c r="G26" s="73">
        <v>147.4</v>
      </c>
      <c r="H26" s="74">
        <v>3.86</v>
      </c>
      <c r="I26" s="73"/>
    </row>
    <row r="27" spans="1:9" ht="12.75">
      <c r="A27" s="66" t="s">
        <v>85</v>
      </c>
      <c r="B27" s="72">
        <v>1</v>
      </c>
      <c r="C27" s="72" t="s">
        <v>45</v>
      </c>
      <c r="D27" s="72" t="s">
        <v>38</v>
      </c>
      <c r="E27" s="73">
        <v>4656</v>
      </c>
      <c r="F27" s="73">
        <v>83.6</v>
      </c>
      <c r="G27" s="73">
        <v>83.6</v>
      </c>
      <c r="H27" s="74">
        <v>2.19</v>
      </c>
      <c r="I27" s="73"/>
    </row>
    <row r="28" spans="1:9" ht="12.75">
      <c r="A28" s="66" t="s">
        <v>88</v>
      </c>
      <c r="B28" s="72">
        <v>2</v>
      </c>
      <c r="C28" s="72" t="s">
        <v>45</v>
      </c>
      <c r="D28" s="72" t="s">
        <v>38</v>
      </c>
      <c r="E28" s="73">
        <v>4441</v>
      </c>
      <c r="F28" s="73">
        <v>79.8</v>
      </c>
      <c r="G28" s="73">
        <v>159.5</v>
      </c>
      <c r="H28" s="74">
        <v>4.18</v>
      </c>
      <c r="I28" s="73"/>
    </row>
    <row r="29" spans="1:9" ht="12.75">
      <c r="A29" s="66" t="s">
        <v>93</v>
      </c>
      <c r="B29" s="72">
        <v>1</v>
      </c>
      <c r="C29" s="72" t="s">
        <v>45</v>
      </c>
      <c r="D29" s="72" t="s">
        <v>38</v>
      </c>
      <c r="E29" s="73">
        <v>2567</v>
      </c>
      <c r="F29" s="73">
        <v>46.1</v>
      </c>
      <c r="G29" s="73">
        <v>46.1</v>
      </c>
      <c r="H29" s="74">
        <v>1.21</v>
      </c>
      <c r="I29" s="73"/>
    </row>
    <row r="30" spans="1:9" ht="12.75">
      <c r="A30" s="66" t="s">
        <v>92</v>
      </c>
      <c r="B30" s="72">
        <v>1</v>
      </c>
      <c r="C30" s="72" t="s">
        <v>45</v>
      </c>
      <c r="D30" s="72" t="s">
        <v>38</v>
      </c>
      <c r="E30" s="73">
        <v>1477</v>
      </c>
      <c r="F30" s="73">
        <v>26.5</v>
      </c>
      <c r="G30" s="73">
        <v>26.5</v>
      </c>
      <c r="H30" s="74">
        <v>0.69</v>
      </c>
      <c r="I30" s="73"/>
    </row>
    <row r="31" spans="1:9" ht="12.75">
      <c r="A31" s="75" t="s">
        <v>37</v>
      </c>
      <c r="B31" s="75"/>
      <c r="C31" s="75"/>
      <c r="D31" s="75"/>
      <c r="E31" s="75">
        <v>43544</v>
      </c>
      <c r="F31" s="75"/>
      <c r="G31" s="75">
        <v>782.3</v>
      </c>
      <c r="H31" s="76">
        <v>20.47</v>
      </c>
      <c r="I31" s="75"/>
    </row>
    <row r="32" spans="1:9" ht="12.75">
      <c r="A32" s="66" t="s">
        <v>79</v>
      </c>
      <c r="B32" s="72">
        <v>2</v>
      </c>
      <c r="C32" s="72" t="s">
        <v>46</v>
      </c>
      <c r="D32" s="72" t="s">
        <v>38</v>
      </c>
      <c r="E32" s="73">
        <v>500</v>
      </c>
      <c r="F32" s="73">
        <v>4</v>
      </c>
      <c r="G32" s="73">
        <v>7.9</v>
      </c>
      <c r="H32" s="74">
        <v>0.34</v>
      </c>
      <c r="I32" s="73"/>
    </row>
    <row r="33" spans="1:9" ht="12.75">
      <c r="A33" s="66" t="s">
        <v>80</v>
      </c>
      <c r="B33" s="72">
        <v>1</v>
      </c>
      <c r="C33" s="72" t="s">
        <v>46</v>
      </c>
      <c r="D33" s="72" t="s">
        <v>38</v>
      </c>
      <c r="E33" s="73">
        <v>4329</v>
      </c>
      <c r="F33" s="73">
        <v>34.2</v>
      </c>
      <c r="G33" s="73">
        <v>34.2</v>
      </c>
      <c r="H33" s="74">
        <v>1.47</v>
      </c>
      <c r="I33" s="73"/>
    </row>
    <row r="34" spans="1:9" ht="12.75">
      <c r="A34" s="66" t="s">
        <v>81</v>
      </c>
      <c r="B34" s="72">
        <v>4</v>
      </c>
      <c r="C34" s="72" t="s">
        <v>46</v>
      </c>
      <c r="D34" s="72" t="s">
        <v>38</v>
      </c>
      <c r="E34" s="73">
        <v>496</v>
      </c>
      <c r="F34" s="73">
        <v>3.9</v>
      </c>
      <c r="G34" s="73">
        <v>15.7</v>
      </c>
      <c r="H34" s="74">
        <v>0.67</v>
      </c>
      <c r="I34" s="73"/>
    </row>
    <row r="35" spans="1:9" ht="13.5" thickBot="1">
      <c r="A35" s="75" t="s">
        <v>37</v>
      </c>
      <c r="B35" s="75"/>
      <c r="C35" s="75"/>
      <c r="D35" s="75"/>
      <c r="E35" s="75">
        <v>7313</v>
      </c>
      <c r="F35" s="75"/>
      <c r="G35" s="75">
        <v>57.8</v>
      </c>
      <c r="H35" s="76">
        <v>2.49</v>
      </c>
      <c r="I35" s="75"/>
    </row>
    <row r="36" spans="1:9" ht="13.5" thickBot="1">
      <c r="A36" s="116"/>
      <c r="B36" s="110"/>
      <c r="C36" s="110"/>
      <c r="D36" s="110"/>
      <c r="E36" s="110" t="s">
        <v>20</v>
      </c>
      <c r="F36" s="111"/>
      <c r="G36" s="111" t="s">
        <v>94</v>
      </c>
      <c r="H36" s="41" t="s">
        <v>96</v>
      </c>
      <c r="I36" s="111"/>
    </row>
    <row r="38" ht="12.75">
      <c r="A38" t="s">
        <v>107</v>
      </c>
    </row>
  </sheetData>
  <sheetProtection/>
  <mergeCells count="2">
    <mergeCell ref="A1:I1"/>
    <mergeCell ref="A7:I7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83" r:id="rId1"/>
  <ignoredErrors>
    <ignoredError sqref="A8:A3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L13" sqref="L13"/>
    </sheetView>
  </sheetViews>
  <sheetFormatPr defaultColWidth="9.140625" defaultRowHeight="12.75"/>
  <cols>
    <col min="3" max="3" width="26.00390625" style="0" customWidth="1"/>
    <col min="4" max="4" width="15.421875" style="0" customWidth="1"/>
    <col min="8" max="8" width="14.28125" style="0" customWidth="1"/>
  </cols>
  <sheetData>
    <row r="1" spans="1:9" ht="48" customHeight="1">
      <c r="A1" s="91" t="s">
        <v>40</v>
      </c>
      <c r="B1" s="86"/>
      <c r="C1" s="86"/>
      <c r="D1" s="86"/>
      <c r="E1" s="86"/>
      <c r="F1" s="86"/>
      <c r="G1" s="86"/>
      <c r="H1" s="87"/>
      <c r="I1" s="21"/>
    </row>
    <row r="2" spans="1:8" ht="12.75">
      <c r="A2" s="1"/>
      <c r="B2" s="1"/>
      <c r="C2" s="1"/>
      <c r="D2" s="1"/>
      <c r="E2" s="1"/>
      <c r="F2" s="1"/>
      <c r="G2" s="9"/>
      <c r="H2" s="10"/>
    </row>
    <row r="3" spans="1:8" ht="20.25">
      <c r="A3" s="4" t="s">
        <v>21</v>
      </c>
      <c r="B3" s="5"/>
      <c r="C3" s="5"/>
      <c r="D3" s="5"/>
      <c r="E3" s="5"/>
      <c r="F3" s="5"/>
      <c r="G3" s="11"/>
      <c r="H3" s="20"/>
    </row>
    <row r="4" spans="1:8" ht="12.75">
      <c r="A4" s="1"/>
      <c r="B4" s="1"/>
      <c r="C4" s="1"/>
      <c r="D4" s="1"/>
      <c r="E4" s="1"/>
      <c r="F4" s="1"/>
      <c r="G4" s="9"/>
      <c r="H4" s="9"/>
    </row>
    <row r="5" spans="1:8" ht="12.75">
      <c r="A5" s="1"/>
      <c r="B5" s="1"/>
      <c r="C5" s="8" t="s">
        <v>1</v>
      </c>
      <c r="D5" s="22" t="s">
        <v>39</v>
      </c>
      <c r="E5" s="1"/>
      <c r="F5" s="1"/>
      <c r="G5" s="13"/>
      <c r="H5" s="22"/>
    </row>
    <row r="6" spans="1:8" ht="13.5" thickBot="1">
      <c r="A6" s="15"/>
      <c r="B6" s="15"/>
      <c r="C6" s="15"/>
      <c r="D6" s="15"/>
      <c r="E6" s="16"/>
      <c r="F6" s="16"/>
      <c r="G6" s="17"/>
      <c r="H6" s="18"/>
    </row>
    <row r="7" spans="1:8" ht="12.75">
      <c r="A7" s="31" t="s">
        <v>31</v>
      </c>
      <c r="B7" s="31" t="s">
        <v>3</v>
      </c>
      <c r="C7" s="31" t="s">
        <v>32</v>
      </c>
      <c r="D7" s="31" t="s">
        <v>33</v>
      </c>
      <c r="E7" s="31" t="s">
        <v>34</v>
      </c>
      <c r="F7" s="31" t="s">
        <v>35</v>
      </c>
      <c r="G7" s="31" t="s">
        <v>7</v>
      </c>
      <c r="H7" s="31" t="s">
        <v>36</v>
      </c>
    </row>
    <row r="8" spans="1:8" ht="13.5" thickBot="1">
      <c r="A8" s="33"/>
      <c r="B8" s="33"/>
      <c r="C8" s="33"/>
      <c r="D8" s="33"/>
      <c r="E8" s="33"/>
      <c r="F8" s="33" t="s">
        <v>12</v>
      </c>
      <c r="G8" s="33" t="s">
        <v>12</v>
      </c>
      <c r="H8" s="33"/>
    </row>
    <row r="9" spans="1:21" ht="12.75">
      <c r="A9" s="92"/>
      <c r="B9" s="92"/>
      <c r="C9" s="92"/>
      <c r="D9" s="92"/>
      <c r="E9" s="92"/>
      <c r="F9" s="92"/>
      <c r="G9" s="92"/>
      <c r="H9" s="9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2.75">
      <c r="A10" s="62"/>
      <c r="B10" s="117">
        <v>10</v>
      </c>
      <c r="C10" s="118" t="s">
        <v>108</v>
      </c>
      <c r="D10" s="63"/>
      <c r="E10" s="117" t="s">
        <v>97</v>
      </c>
      <c r="F10" s="117" t="s">
        <v>105</v>
      </c>
      <c r="G10" s="119" t="s">
        <v>105</v>
      </c>
      <c r="H10" s="65"/>
      <c r="L10" s="42"/>
      <c r="M10" s="43"/>
      <c r="N10" s="44"/>
      <c r="O10" s="45"/>
      <c r="P10" s="43"/>
      <c r="Q10" s="46"/>
      <c r="R10" s="46"/>
      <c r="S10" s="47"/>
      <c r="T10" s="42"/>
      <c r="U10" s="42"/>
    </row>
    <row r="11" spans="1:8" ht="12.75">
      <c r="A11" s="62"/>
      <c r="B11" s="117">
        <v>32</v>
      </c>
      <c r="C11" s="118" t="s">
        <v>98</v>
      </c>
      <c r="D11" s="63" t="s">
        <v>99</v>
      </c>
      <c r="E11" s="117" t="s">
        <v>97</v>
      </c>
      <c r="F11" s="117">
        <v>0.14</v>
      </c>
      <c r="G11" s="119">
        <v>4.45</v>
      </c>
      <c r="H11" s="65"/>
    </row>
    <row r="12" spans="1:8" ht="12.75">
      <c r="A12" s="66"/>
      <c r="B12" s="120">
        <v>32</v>
      </c>
      <c r="C12" s="121" t="s">
        <v>100</v>
      </c>
      <c r="D12" s="35" t="s">
        <v>101</v>
      </c>
      <c r="E12" s="120">
        <v>8</v>
      </c>
      <c r="F12" s="120">
        <v>0.033</v>
      </c>
      <c r="G12" s="122">
        <v>1.07</v>
      </c>
      <c r="H12" s="122"/>
    </row>
    <row r="13" spans="1:8" ht="13.5" thickBot="1">
      <c r="A13" s="66"/>
      <c r="B13" s="120">
        <v>64</v>
      </c>
      <c r="C13" s="121" t="s">
        <v>102</v>
      </c>
      <c r="D13" s="35" t="s">
        <v>103</v>
      </c>
      <c r="E13" s="120" t="s">
        <v>106</v>
      </c>
      <c r="F13" s="120">
        <v>0.011</v>
      </c>
      <c r="G13" s="122">
        <v>0.72</v>
      </c>
      <c r="H13" s="122"/>
    </row>
    <row r="14" spans="1:8" ht="13.5" thickBot="1">
      <c r="A14" s="68"/>
      <c r="B14" s="69"/>
      <c r="C14" s="69"/>
      <c r="D14" s="69"/>
      <c r="E14" s="69"/>
      <c r="F14" s="123" t="s">
        <v>104</v>
      </c>
      <c r="G14" s="125">
        <f>SUM(G11:G13)</f>
        <v>6.24</v>
      </c>
      <c r="H14" s="124"/>
    </row>
    <row r="15" spans="1:8" ht="12.75">
      <c r="A15" s="3"/>
      <c r="B15" s="3"/>
      <c r="C15" s="3"/>
      <c r="D15" s="3"/>
      <c r="E15" s="3"/>
      <c r="F15" s="3"/>
      <c r="G15" s="71"/>
      <c r="H15" s="71"/>
    </row>
    <row r="16" spans="1:8" ht="12.75">
      <c r="A16" s="78" t="s">
        <v>109</v>
      </c>
      <c r="B16" s="46"/>
      <c r="C16" s="78"/>
      <c r="D16" s="77"/>
      <c r="E16" s="46"/>
      <c r="F16" s="46"/>
      <c r="G16" s="79"/>
      <c r="H16" s="80"/>
    </row>
    <row r="17" spans="1:8" ht="12.75">
      <c r="A17" s="77"/>
      <c r="B17" s="46"/>
      <c r="C17" s="78"/>
      <c r="D17" s="77"/>
      <c r="E17" s="46"/>
      <c r="F17" s="46"/>
      <c r="G17" s="79"/>
      <c r="H17" s="80"/>
    </row>
    <row r="18" spans="1:8" ht="12.75">
      <c r="A18" s="77"/>
      <c r="B18" s="46"/>
      <c r="C18" s="78"/>
      <c r="D18" s="77"/>
      <c r="E18" s="46"/>
      <c r="F18" s="46"/>
      <c r="G18" s="79"/>
      <c r="H18" s="80"/>
    </row>
    <row r="19" spans="1:8" ht="12.75">
      <c r="A19" s="77"/>
      <c r="B19" s="46"/>
      <c r="C19" s="78"/>
      <c r="D19" s="77"/>
      <c r="E19" s="46"/>
      <c r="F19" s="46"/>
      <c r="G19" s="79"/>
      <c r="H19" s="80"/>
    </row>
    <row r="20" spans="1:8" ht="12.75">
      <c r="A20" s="77"/>
      <c r="B20" s="46"/>
      <c r="C20" s="78"/>
      <c r="D20" s="77"/>
      <c r="E20" s="46"/>
      <c r="F20" s="46"/>
      <c r="G20" s="79"/>
      <c r="H20" s="80"/>
    </row>
    <row r="21" spans="1:8" ht="12.75">
      <c r="A21" s="77"/>
      <c r="B21" s="46"/>
      <c r="C21" s="78"/>
      <c r="D21" s="77"/>
      <c r="E21" s="46"/>
      <c r="F21" s="46"/>
      <c r="G21" s="79"/>
      <c r="H21" s="80"/>
    </row>
    <row r="22" spans="1:8" ht="12.75">
      <c r="A22" s="77"/>
      <c r="B22" s="46"/>
      <c r="C22" s="78"/>
      <c r="D22" s="77"/>
      <c r="E22" s="46"/>
      <c r="F22" s="46"/>
      <c r="G22" s="79"/>
      <c r="H22" s="80"/>
    </row>
    <row r="23" spans="1:8" ht="12.75">
      <c r="A23" s="77"/>
      <c r="B23" s="46"/>
      <c r="C23" s="78"/>
      <c r="D23" s="77"/>
      <c r="E23" s="46"/>
      <c r="F23" s="46"/>
      <c r="G23" s="79"/>
      <c r="H23" s="80"/>
    </row>
    <row r="24" spans="1:8" ht="12.75">
      <c r="A24" s="77"/>
      <c r="B24" s="46"/>
      <c r="C24" s="78"/>
      <c r="D24" s="77"/>
      <c r="E24" s="46"/>
      <c r="F24" s="46"/>
      <c r="G24" s="79"/>
      <c r="H24" s="80"/>
    </row>
    <row r="25" spans="1:8" ht="12.75">
      <c r="A25" s="77"/>
      <c r="B25" s="46"/>
      <c r="C25" s="78"/>
      <c r="D25" s="77"/>
      <c r="E25" s="46"/>
      <c r="F25" s="46"/>
      <c r="G25" s="79"/>
      <c r="H25" s="80"/>
    </row>
    <row r="26" spans="1:8" ht="12.75">
      <c r="A26" s="77"/>
      <c r="B26" s="46"/>
      <c r="C26" s="78"/>
      <c r="D26" s="77"/>
      <c r="E26" s="46"/>
      <c r="F26" s="46"/>
      <c r="G26" s="79"/>
      <c r="H26" s="80"/>
    </row>
    <row r="27" spans="1:8" ht="12.75">
      <c r="A27" s="77"/>
      <c r="B27" s="46"/>
      <c r="C27" s="78"/>
      <c r="D27" s="77"/>
      <c r="E27" s="46"/>
      <c r="F27" s="46"/>
      <c r="G27" s="81"/>
      <c r="H27" s="81"/>
    </row>
    <row r="28" spans="1:8" ht="12.75">
      <c r="A28" s="77"/>
      <c r="B28" s="46"/>
      <c r="C28" s="78"/>
      <c r="D28" s="77"/>
      <c r="E28" s="46"/>
      <c r="F28" s="46"/>
      <c r="G28" s="81"/>
      <c r="H28" s="81"/>
    </row>
    <row r="29" spans="1:8" ht="12.75">
      <c r="A29" s="77"/>
      <c r="B29" s="46"/>
      <c r="C29" s="78"/>
      <c r="D29" s="77"/>
      <c r="E29" s="46"/>
      <c r="F29" s="46"/>
      <c r="G29" s="81"/>
      <c r="H29" s="81"/>
    </row>
    <row r="30" spans="1:8" ht="12.75">
      <c r="A30" s="77"/>
      <c r="B30" s="46"/>
      <c r="C30" s="78"/>
      <c r="D30" s="77"/>
      <c r="E30" s="46"/>
      <c r="F30" s="46"/>
      <c r="G30" s="81"/>
      <c r="H30" s="81"/>
    </row>
    <row r="31" spans="1:8" ht="12.75">
      <c r="A31" s="77"/>
      <c r="B31" s="46"/>
      <c r="C31" s="78"/>
      <c r="D31" s="77"/>
      <c r="E31" s="46"/>
      <c r="F31" s="46"/>
      <c r="G31" s="81"/>
      <c r="H31" s="81"/>
    </row>
    <row r="32" spans="1:8" ht="12.75">
      <c r="A32" s="77"/>
      <c r="B32" s="46"/>
      <c r="C32" s="78"/>
      <c r="D32" s="77"/>
      <c r="E32" s="46"/>
      <c r="F32" s="46"/>
      <c r="G32" s="81"/>
      <c r="H32" s="81"/>
    </row>
    <row r="33" spans="1:8" ht="12.75">
      <c r="A33" s="77"/>
      <c r="B33" s="46"/>
      <c r="C33" s="78"/>
      <c r="D33" s="77"/>
      <c r="E33" s="46"/>
      <c r="F33" s="46"/>
      <c r="G33" s="81"/>
      <c r="H33" s="81"/>
    </row>
    <row r="34" spans="1:8" ht="12.75">
      <c r="A34" s="77"/>
      <c r="B34" s="46"/>
      <c r="C34" s="78"/>
      <c r="D34" s="77"/>
      <c r="E34" s="46"/>
      <c r="F34" s="46"/>
      <c r="G34" s="81"/>
      <c r="H34" s="81"/>
    </row>
    <row r="35" spans="1:8" ht="12.75">
      <c r="A35" s="77"/>
      <c r="B35" s="46"/>
      <c r="C35" s="78"/>
      <c r="D35" s="77"/>
      <c r="E35" s="46"/>
      <c r="F35" s="46"/>
      <c r="G35" s="81"/>
      <c r="H35" s="81"/>
    </row>
    <row r="36" spans="1:8" ht="12.75">
      <c r="A36" s="77"/>
      <c r="B36" s="46"/>
      <c r="C36" s="78"/>
      <c r="D36" s="77"/>
      <c r="E36" s="46"/>
      <c r="F36" s="46"/>
      <c r="G36" s="81"/>
      <c r="H36" s="81"/>
    </row>
    <row r="37" spans="1:8" ht="12.75">
      <c r="A37" s="77"/>
      <c r="B37" s="46"/>
      <c r="C37" s="78"/>
      <c r="D37" s="77"/>
      <c r="E37" s="46"/>
      <c r="F37" s="46"/>
      <c r="G37" s="81"/>
      <c r="H37" s="81"/>
    </row>
    <row r="38" spans="1:8" ht="12.75">
      <c r="A38" s="77"/>
      <c r="B38" s="46"/>
      <c r="C38" s="78"/>
      <c r="D38" s="77"/>
      <c r="E38" s="46"/>
      <c r="F38" s="46"/>
      <c r="G38" s="81"/>
      <c r="H38" s="81"/>
    </row>
    <row r="39" spans="1:8" ht="12.75">
      <c r="A39" s="77"/>
      <c r="B39" s="46"/>
      <c r="C39" s="78"/>
      <c r="D39" s="77"/>
      <c r="E39" s="46"/>
      <c r="F39" s="46"/>
      <c r="G39" s="81"/>
      <c r="H39" s="81"/>
    </row>
    <row r="40" spans="1:8" ht="12.75">
      <c r="A40" s="77"/>
      <c r="B40" s="46"/>
      <c r="C40" s="78"/>
      <c r="D40" s="77"/>
      <c r="E40" s="46"/>
      <c r="F40" s="46"/>
      <c r="G40" s="81"/>
      <c r="H40" s="81"/>
    </row>
    <row r="41" spans="1:8" ht="12.75">
      <c r="A41" s="82"/>
      <c r="B41" s="82"/>
      <c r="C41" s="82"/>
      <c r="D41" s="82"/>
      <c r="E41" s="82"/>
      <c r="F41" s="46"/>
      <c r="G41" s="83"/>
      <c r="H41" s="84"/>
    </row>
    <row r="42" spans="1:8" ht="12.75">
      <c r="A42" s="3"/>
      <c r="B42" s="3"/>
      <c r="C42" s="3"/>
      <c r="D42" s="3"/>
      <c r="E42" s="3"/>
      <c r="F42" s="3"/>
      <c r="G42" s="71"/>
      <c r="H42" s="71"/>
    </row>
    <row r="44" ht="12.75">
      <c r="A44" s="3"/>
    </row>
  </sheetData>
  <sheetProtection/>
  <mergeCells count="2">
    <mergeCell ref="A1:H1"/>
    <mergeCell ref="A9:H9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Support</Manager>
  <Company>Construsoft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Construsoft Sp. z o.o.</dc:creator>
  <cp:keywords/>
  <dc:description>Treść raportu zalecamy sprawdzić z klasycznym, tekstowym raportem.</dc:description>
  <cp:lastModifiedBy>RCIS</cp:lastModifiedBy>
  <cp:lastPrinted>2023-02-20T17:12:35Z</cp:lastPrinted>
  <dcterms:created xsi:type="dcterms:W3CDTF">2009-07-10T11:43:40Z</dcterms:created>
  <dcterms:modified xsi:type="dcterms:W3CDTF">2023-02-20T17:12:50Z</dcterms:modified>
  <cp:category/>
  <cp:version/>
  <cp:contentType/>
  <cp:contentStatus/>
</cp:coreProperties>
</file>