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PPiatkowski\Desktop\SP SAMSONÓW ŻYWNOŚĆ 2024\"/>
    </mc:Choice>
  </mc:AlternateContent>
  <xr:revisionPtr revIDLastSave="0" documentId="8_{67B09981-71A9-4281-A236-681CB9353634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cz.I artykuły spoż." sheetId="11" r:id="rId1"/>
    <sheet name="cz. II mięso wieprzowo wołowe " sheetId="18" r:id="rId2"/>
    <sheet name="cz. III mrożonki" sheetId="9" r:id="rId3"/>
    <sheet name="cz. IV nabiał" sheetId="10" r:id="rId4"/>
    <sheet name="cz. V wędlina " sheetId="19" r:id="rId5"/>
    <sheet name="cz. VI pieczywo" sheetId="20" r:id="rId6"/>
    <sheet name="cz. VII warzywa i owoce" sheetId="12" r:id="rId7"/>
    <sheet name="cz.VIII mięso drobiowe" sheetId="2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9" l="1"/>
  <c r="F51" i="12" l="1"/>
  <c r="F50" i="12"/>
  <c r="F18" i="20"/>
  <c r="F19" i="20"/>
  <c r="F48" i="11"/>
  <c r="F49" i="11"/>
  <c r="F47" i="11" l="1"/>
  <c r="F6" i="20" l="1"/>
  <c r="F7" i="20"/>
  <c r="F8" i="20"/>
  <c r="F9" i="20"/>
  <c r="F10" i="20"/>
  <c r="F11" i="20"/>
  <c r="F12" i="20"/>
  <c r="F13" i="20"/>
  <c r="F14" i="20"/>
  <c r="F15" i="20"/>
  <c r="F16" i="20"/>
  <c r="F17" i="20"/>
  <c r="F20" i="20"/>
  <c r="F6" i="21"/>
  <c r="F7" i="21"/>
  <c r="F8" i="21"/>
  <c r="F9" i="21"/>
  <c r="F10" i="21"/>
  <c r="F11" i="21"/>
  <c r="F12" i="21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2" i="12"/>
  <c r="F6" i="19"/>
  <c r="F7" i="19"/>
  <c r="F8" i="19"/>
  <c r="F9" i="19"/>
  <c r="F10" i="19"/>
  <c r="F11" i="19"/>
  <c r="F12" i="19"/>
  <c r="F13" i="19"/>
  <c r="F14" i="19"/>
  <c r="F15" i="19"/>
  <c r="F16" i="19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6" i="9"/>
  <c r="F7" i="9"/>
  <c r="F8" i="9"/>
  <c r="F9" i="9"/>
  <c r="F10" i="9"/>
  <c r="F11" i="9"/>
  <c r="F12" i="9"/>
  <c r="F13" i="9"/>
  <c r="F14" i="9"/>
  <c r="F15" i="9"/>
  <c r="F6" i="18"/>
  <c r="F7" i="18"/>
  <c r="F8" i="18"/>
  <c r="F9" i="18"/>
  <c r="F10" i="18"/>
  <c r="F11" i="18"/>
  <c r="F5" i="21"/>
  <c r="F4" i="12"/>
  <c r="F5" i="20"/>
  <c r="F5" i="19"/>
  <c r="F4" i="10"/>
  <c r="F4" i="9"/>
  <c r="F5" i="18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50" i="11"/>
  <c r="F4" i="11"/>
  <c r="F21" i="20" l="1"/>
  <c r="F19" i="10"/>
  <c r="F16" i="9"/>
  <c r="F13" i="21"/>
  <c r="F53" i="12"/>
  <c r="F17" i="19"/>
  <c r="F12" i="18"/>
  <c r="F51" i="11"/>
</calcChain>
</file>

<file path=xl/sharedStrings.xml><?xml version="1.0" encoding="utf-8"?>
<sst xmlns="http://schemas.openxmlformats.org/spreadsheetml/2006/main" count="488" uniqueCount="246">
  <si>
    <t>Formularz asortymentowo- cenowy</t>
  </si>
  <si>
    <t>lp.</t>
  </si>
  <si>
    <t>nazwa produktu i jego właściwości</t>
  </si>
  <si>
    <t xml:space="preserve">szacunkowa ilość </t>
  </si>
  <si>
    <t>j.m.</t>
  </si>
  <si>
    <t>1.</t>
  </si>
  <si>
    <t>kg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</si>
  <si>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</si>
  <si>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</si>
  <si>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</si>
  <si>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</si>
  <si>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</si>
  <si>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</si>
  <si>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</si>
  <si>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</si>
  <si>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</si>
  <si>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</si>
  <si>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</si>
  <si>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</si>
  <si>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</si>
  <si>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</si>
  <si>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</si>
  <si>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szt</t>
  </si>
  <si>
    <t>17.</t>
  </si>
  <si>
    <t>18.</t>
  </si>
  <si>
    <t>19.</t>
  </si>
  <si>
    <t>20.</t>
  </si>
  <si>
    <t>21.</t>
  </si>
  <si>
    <t>22.</t>
  </si>
  <si>
    <t>23.</t>
  </si>
  <si>
    <t>Formularz asortymentowo-cenowy</t>
  </si>
  <si>
    <t>Lp.</t>
  </si>
  <si>
    <t>szacunkowa ilość</t>
  </si>
  <si>
    <t>szt.</t>
  </si>
  <si>
    <t>38.</t>
  </si>
  <si>
    <t>36.</t>
  </si>
  <si>
    <t>33.</t>
  </si>
  <si>
    <t>32.</t>
  </si>
  <si>
    <t>31.</t>
  </si>
  <si>
    <t>30.</t>
  </si>
  <si>
    <t>29.</t>
  </si>
  <si>
    <t>28.</t>
  </si>
  <si>
    <t>26.</t>
  </si>
  <si>
    <t>25.</t>
  </si>
  <si>
    <t xml:space="preserve">kawa  inka 150 g, naturalna, bez konserwantów i barwników </t>
  </si>
  <si>
    <t xml:space="preserve">kasza jęczmienna, mazurska  gruba  1 kg, 100% produktu </t>
  </si>
  <si>
    <t>cukier kryształ  1 kg , biały otrzymany z buraków cukrowych przeznaczony do bezposredniego spożycia</t>
  </si>
  <si>
    <t xml:space="preserve">Część I - art.spożywcze </t>
  </si>
  <si>
    <t>Szczypiorek - świeży, czysty , sprężysty w pęczkach</t>
  </si>
  <si>
    <t>Seler korzeń - klsa jakości I , op. 5 kg - świeży, zdrowy, nienadmarznięty, bez uszkodzeń mechanicznych</t>
  </si>
  <si>
    <t>Kapusta kiszona - produkt otrzymywany z poszatkowanej białej kapusty , poddanej kiszeniu przez zasolenie i fermentację o barwie białej do lekko kremowej. Konsystencja chrupiąca , twarda, bez sztucznych barwinków i konserwantów.</t>
  </si>
  <si>
    <t>rogal maślany 80  g mąka pszenna 550  , mąka żytnia 720 g , cukier , jajka drożdże</t>
  </si>
  <si>
    <t xml:space="preserve">Część II-  mięso  </t>
  </si>
  <si>
    <t>Część III MROŻONKI</t>
  </si>
  <si>
    <t>Część IV NABIAŁ</t>
  </si>
  <si>
    <t>Część V wędlina</t>
  </si>
  <si>
    <t>Część  VI  pieczywo i wyroby cukiernicze</t>
  </si>
  <si>
    <t>Część VII - warzywa i owoce</t>
  </si>
  <si>
    <t>kg.</t>
  </si>
  <si>
    <t xml:space="preserve">pieprz czarny mielony 20 g, 100% produktu </t>
  </si>
  <si>
    <t>pieprz ziołowy 20 g, 100% produktu</t>
  </si>
  <si>
    <t>herbata czarna granulowana  opak 90 g, 100% produktu</t>
  </si>
  <si>
    <t>sól  o obniżonej zawartości sodu 1 kg , typu , bez substancji przeciwzbrylających, produkt 100%</t>
  </si>
  <si>
    <t>34.</t>
  </si>
  <si>
    <t>35.</t>
  </si>
  <si>
    <t>37.</t>
  </si>
  <si>
    <t>Barszcz biały domowy 490ml  skład: mąka żytnia, drożdże, kwas chlebowy, konsystencja półgęsta,</t>
  </si>
  <si>
    <t>Filet z miruny(bez skóry) - produkt głęboko mrożony, 4% lodu</t>
  </si>
  <si>
    <t>Filet z piersi kurczaka, świeży - mięśnie piersiowe pozbawione skóry, kości i ścięgien, prawidłowo wykrwawione, bez przebarwień i uszkodzeń mechanicznych oraz bez zanieczyszczeń obcych oraz krwi</t>
  </si>
  <si>
    <t>Łopatkab/k- część zasadnicza wieprzowiny, w skład łopatki wchodzi tkanka mięsna grubo włóknista, poprzerastana tłuszczem i tkanką łączną; barwa; ciemnoróżowa, zapach swoisty, charakterystyczny dla każdego rodzaju mięsa, konsystencja jędrna i elastyczna, powierzchnia sucha i matowa, przekrój lekko wilgotny, sok mięsny- przezroczysty, dopuszcza się nieznaczne zmatowienie barwy mięsa</t>
  </si>
  <si>
    <t>Szynka wieprzowa bez kości - część zasadnicza wieprzowiny odcięta z tylnej półtuszy bez nogi i golonki, linia cięcia przebiega pomiędzy I i II kręgiem kości krzyżowej, tkanka mięsna delikatna, drobnowłóknista, miękka i soczysta, produkt obrobiony kulinarnie, odtłuszczony, bez skóry i kości, powierzchnia bez przekrwień, pozacinań, barwa ciemnoróżowa, zapach swoisty, charakterystyczny dla każdego rodzaju mięsa, konsystencja jędrna, elastyczna, powierzchnia sucha, matowa, przekrój lekko wilgotny, sok mięsny przezroczysty</t>
  </si>
  <si>
    <t>Filet z indyka- mięśnie piersiowe pozbawione skóry, kości i ścięgien, prawidłowo wykrwawione, bez przebarwień i uszkodzeń mechanicznych oraz bez zanieczyszczeń obcych oraz krwi</t>
  </si>
  <si>
    <t>Kurczak cały – oczyszczony, umyty i świeży, bez oznak zepsucia, o zapachu charakterystycznym dla kurczaka świeżego, skóra bez przebarwień oraz bez zanieczyszczeń obcych oraz krwi</t>
  </si>
  <si>
    <t>Masło 200g o  zawartości tłuszczu 82%   Termin przydatności do spożycia 21 dni od daty dostawy</t>
  </si>
  <si>
    <t>Parówki cienkie- wyrób o zawartości mięsa nie mniej niż 90%,o  homogenizowany, parzony, wygląd ogólny i powierzchnia – batony w osłonkach naturalnych (jelitach wieprzowych cienkich) lub sztucznych: barwy różowej do jasnobrązowej z odcieniem złocistym, osłonka ściśle przylegająca do farszu, niedopuszczalna barwa szarozielona oraz plamy na powierzchni wynikające z nie dowędzenia, powierzchni, wyrób elastyczny, soczysty po podgrzaniu, bez dodatku fosforanów glutaminianu sodu</t>
  </si>
  <si>
    <t>ziele angielskie  15  g, 100% produktu</t>
  </si>
  <si>
    <t xml:space="preserve">liśc laurowy 6 g , 100% produktu </t>
  </si>
  <si>
    <t>majeranek 8 g, 100 % produktu</t>
  </si>
  <si>
    <t>Ryż paraboliczny  2,5 kg</t>
  </si>
  <si>
    <t xml:space="preserve">tymianek 10 g, 100% produktu </t>
  </si>
  <si>
    <t>oregano 10 g, 100% produktu</t>
  </si>
  <si>
    <t>schab bez kości - część zasadnicza wieprzowiny - odcięta od półtuszy  z  odcinka  piersiowo-lędźwiowego w liniach; gruby, jednolity, soczysty mięsień  otoczony błoną  i niewielką ilością tłuszczu, barwa ciemnoróżowa, zapach swoisty, charakterystyczny dla każdego rodzaju mięsa, konsystencja jędrna, elastyczna, powierzchnia sucha, matowa, przekrój lekko wilgotny, sok mięsny przezroczysty</t>
  </si>
  <si>
    <t>kukurydza mrożona , bez obcych posmaków, sypka, nieoblodzona, niezlepiona, nieuszkodzona mechanicznie, opak 2,5 kg</t>
  </si>
  <si>
    <t xml:space="preserve">Chleb mieszany krojony 500gr   </t>
  </si>
  <si>
    <t>Jaja kurze świeże, klasa A , kategoria wagowa L, jaja duże o wadze - od 50 g  - znakowane zgodnie z polskimi normami -poddawane dezynfekcji przez naświetlanie - pakowane: w sterylne wytłaczanki po 30 szt</t>
  </si>
  <si>
    <t>Załącznik nr 2.4 do SWZ  Samsonów</t>
  </si>
  <si>
    <t>Załącznik nr 2.3 do SWZ Samsonów</t>
  </si>
  <si>
    <t xml:space="preserve">olej roślinny rafinowany pierwszego tloczenia , filtrowany na zimno , o zawartości  kwasów jednonienasyconych  powyżej 50 % i zawartoSci kwasów wielonienasyconych  poniżej  40 % - 3 l, typu Kujawski lub równoważny </t>
  </si>
  <si>
    <t xml:space="preserve">płatki jaglane błyskawiczne pełnoziarniste opakowanie 400 g </t>
  </si>
  <si>
    <t xml:space="preserve">płatki owsiane górskie 500 g skłądniki: tłuszcz, węglowodany, białko, błonnik, sól </t>
  </si>
  <si>
    <t>mięso wołowe szponder z kością o naturalnym wyglądzie bez łoju, zanieczyszczeń, o świeżym zapachu miesa wołowego</t>
  </si>
  <si>
    <t>korpusy z kurczaka ze skrzydłami, świeże, bez przebarwień i zanieczyszczeń obcych oraz krwi</t>
  </si>
  <si>
    <t>Mleko UHT o zawartości tłuszczu 2%,  pasteryzowane, opakowanie karton 1l lub butelki</t>
  </si>
  <si>
    <t>pasztet drobiowo wieprzowy pieczony, mięso wieprzowe 30%, mięso drobiowe z kurcząt 30%, przyprawy naturalne, woda, tłuszcz</t>
  </si>
  <si>
    <t>bułka wrocławksa   300 g krojona z mąki pszennej i drożdży, krojona</t>
  </si>
  <si>
    <t>arbuz - świeży,  o dobrym smaku, bez śladów uszkodzeń mechanicznych</t>
  </si>
  <si>
    <t>Melon - świeży,  o dobrym smaku, bez śladów uszkodzeń mechanicznych</t>
  </si>
  <si>
    <t>Winogrono- świeże,  o dobrym smaku, bez śladów uszkodzeń mechanicznych</t>
  </si>
  <si>
    <t>Buraki ćwikłowe - świeże, bez liści, czyste, suche, nienadmarznięte, bez śladów uszkodzeń mechanicznych</t>
  </si>
  <si>
    <t>Cebula - czysta, sucha, o dobrym smaku, nienadmarznięta, bez śladów uszkodzeń mechaniczny</t>
  </si>
  <si>
    <t>Czosnek Polski, świeży, czysty, o dobrym smaku, bez uszkodzeń mechanicznych</t>
  </si>
  <si>
    <t>Kapusta biała, świeża, nienadmarznięta, bez uszkodzeń mechanicznych</t>
  </si>
  <si>
    <t>kapusta czerwona świeża, nienadmarznięta, bez uszkodzeń mechanicznych</t>
  </si>
  <si>
    <t>Kiwi, świeże, czyste, o dobrym smaku, bez uszkodzeń mechanicznych</t>
  </si>
  <si>
    <t>Kapusta włoska - świeża,  nienadmarznięta, bez uszkodzeń mechanicznych</t>
  </si>
  <si>
    <t>Koper zielony - świeży, sprężysty, nienadmarznięty, bez uszkodzeń mechanicznych</t>
  </si>
  <si>
    <t>pęczek</t>
  </si>
  <si>
    <t>Marchewka  - świeża,  nienadmarznieta, bez uszkodzeń mechanicznych</t>
  </si>
  <si>
    <t>Ogórki kiszone - otrzymywane w wyniku fermentacji mlekowej, pachnące koprem, chrzanem i czosnkiem , opakowanie. d  0,400 do 5 kg w  zależności od potrzeb</t>
  </si>
  <si>
    <t xml:space="preserve"> Ogórki zielone,  - świeże, bez uszkodzeń mechanicznych, klsa jakości I</t>
  </si>
  <si>
    <t>Papryka czerwona - świeża, nienadmarznięta, bez uszkodzeń mechanicznych</t>
  </si>
  <si>
    <t>Pietruszka korzeń - świeża, nienadmarznieta, bez uszkodzeń mechanicznych</t>
  </si>
  <si>
    <t>Pietruszka zielona -, świeża, nienadmarznieta, bez uszkodzeń mechanicznych</t>
  </si>
  <si>
    <t xml:space="preserve">Pomidor - świeży,  nienadmarznięty, bez uszkodzeń mechanicznych </t>
  </si>
  <si>
    <t>Rzodkiewka - świeża, nienadmarznięta, bez uszkodzeń mechanicznych</t>
  </si>
  <si>
    <t>Rzodkiew biała świeża,  nienadmarznięta, bez uszkodzeń mechanicznych</t>
  </si>
  <si>
    <t xml:space="preserve">Sałta zielona masłowa - świeża, nienadmarznięta, bez uszkodzeń mechanicznych - </t>
  </si>
  <si>
    <t>fasola "Jaś" opak 1 kg</t>
  </si>
  <si>
    <t>Ziemniaki jadalne -  czyste, suche , jednoodmianowe o dobrym smaku op. 15 kg</t>
  </si>
  <si>
    <t>Fasolka szparagowa:  barwa typowa dla  fasolki, bez obcych posmaków, nieoblodzone, niezlepione, nieuszkodzone mechanicznie, opak.  Opak 2,5 kg</t>
  </si>
  <si>
    <t>Podudzie  z kurczaka  bez przebarwień i uszkodzeń oraz krwi, waga poszczególnej sztuki</t>
  </si>
  <si>
    <r>
      <t xml:space="preserve">cukier waniliowy, etylowaniliny </t>
    </r>
    <r>
      <rPr>
        <sz val="11"/>
        <rFont val="Calibri"/>
        <family val="2"/>
        <charset val="238"/>
        <scheme val="minor"/>
      </rPr>
      <t>z naturalnym ekstratem 16 g</t>
    </r>
  </si>
  <si>
    <r>
      <rPr>
        <sz val="11"/>
        <rFont val="Calibri"/>
        <family val="2"/>
        <charset val="238"/>
        <scheme val="minor"/>
      </rPr>
      <t>papryka  słodka 20g, 100% produktu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</si>
  <si>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>miód naturalny  wielkokwiatowy, słoik 900 ml</t>
  </si>
  <si>
    <t xml:space="preserve">syrop klonowy,  produkt kanadyjski, czysty syrop klonowy 100%, opak min 190 ml </t>
  </si>
  <si>
    <t>herbata owocowa i miętowa - ekspresowe, torebki po 20 szt. Dobrej jakości nie uszkodzone</t>
  </si>
  <si>
    <t>Szpinak -   barwa typowa dla szpinaku, bez obcych posmaków, nieuszkodzone mechanicznie, 450 g</t>
  </si>
  <si>
    <t>Groszek zielony - barwa typowa dla groszku zielonego, bez obcych posmaków, sypki, nieoblodzony, niezlepiony, nieuszkodzony mechanicznie, 2,5 kg lub 1 kg</t>
  </si>
  <si>
    <t>Truskawki mrożone - owoce I kat., jednolite odmianowo w partii, - barwa typowa dla truskawki, bez szypułek, całe, sypkie, bez obcych posmaków, nieoblodzone, niezlepione, nieuszkodzone mechanicznie, 2,5 kg lub 1 kg</t>
  </si>
  <si>
    <r>
      <t xml:space="preserve">powidała śliwkowe </t>
    </r>
    <r>
      <rPr>
        <sz val="11"/>
        <rFont val="Calibri"/>
        <family val="2"/>
        <charset val="238"/>
        <scheme val="minor"/>
      </rPr>
      <t>290g 100% owoców</t>
    </r>
  </si>
  <si>
    <t xml:space="preserve">mąka  pszenna  poznańska 1kg, , typ 500 torebki bez uszkodzeń </t>
  </si>
  <si>
    <t xml:space="preserve">sok owocowy 100%  -  200 ml, bez cukru,  bez syropu glukozowo- fruktozowego, wyprodukowany zzageszczonych soków owocowych  ( różne smaki) </t>
  </si>
  <si>
    <t>wafle ryżowe naturalne wyprodukowane z pełnego ziarna ryżu brązowego z niską zawartością soli i tłuszczu, bez cukrów, ryż brązowy, tłuszcz, kwasy nasycown, weglowodany</t>
  </si>
  <si>
    <t>Udka z kurczaka extra  – podobnej wielkości,  oczyszczone, umyte i świeże, bez oznak zepsucia, o zapachu charakterystycznym dla nogi kurczaka, skóra bez przebarwień oraz bez zanieczyszczeń obcych oraz krwi, min 200 - 250 gram</t>
  </si>
  <si>
    <t>zupa jarzynowa mrożona - por, marchew, seler, pietruszka korzeń, kalafir, brokól, brukselka, fasola zielona szparagowa - barwa typowa dla poszczególnych warzyw, bez obcych posmaków, sypkie, nieoblodzone, nieuszkodzone mechanicznie, opak.2,5 kg</t>
  </si>
  <si>
    <t xml:space="preserve">Mieszanka kompotowa - mieszanka wieloskładnikowa, śliwka, czarna porzeczka, truskawaka, wiśnia, agrest, aronia - barwa typowa dla poszczególnych owoców, owoce sypkie, nieoblodzone, niezlepione, nieuszkodzone mechanicznie, opak 2,5 kg
</t>
  </si>
  <si>
    <t xml:space="preserve">malina mrożona -owoce I kat., jednolite odmianowo w partii, - barwa typowa dla malin, bez szypułek, całe, sypkie, bez obcych posmaków, nieoblodzone, niezlepione, nieuszkodzone mechanicznie, opak. 1 kg </t>
  </si>
  <si>
    <t>filet z indyka, zawartośc mięsa, przyprawy naturalne  min. 96%,</t>
  </si>
  <si>
    <t>Mandarynka - świeża, zdrowa, bez uszkodzeń mechanicznych 100 - 110 gram</t>
  </si>
  <si>
    <t xml:space="preserve">pęczki </t>
  </si>
  <si>
    <t>Sery biały -półtłusty, skład: mleko pasteryzowane, kultury bakterii mlekowych, zawartośc łuszczu w 100 g -  8% tłuszczu - opakowanie 1 kg</t>
  </si>
  <si>
    <t xml:space="preserve">płatki kukurydziane  bez glutenu i oleju palmowego: zawartośc grys kukurydziany 99,9 %, cukry 9,1 % w 100 gramach, opak: 600 gram </t>
  </si>
  <si>
    <r>
      <t>kakao ciemne  ,  zawartość min 10 - 12 % tłuszczu kakaowego , bez dodatku cukru typu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lub równoważne opak. 80 gr</t>
    </r>
  </si>
  <si>
    <t>koncentrat pomidorowy , wyprodukowany ze świeżych pomidorów,bez dodatków i konserwantów na 100 gram min.28,3 % pomidorów, opak:  1 litr</t>
  </si>
  <si>
    <t>makaron 5 jajeczny  zacierka , bez proszku jajecznego, ze świeżych jaj, opak: 250 gram</t>
  </si>
  <si>
    <t>makaron wstązka  500 g, równoważnośc dotyczy: bez proszku jajecznego, skład: maka makaronowa</t>
  </si>
  <si>
    <t>makaron nitka cięta  500 g, bez proszku jajecznego, skład: maka makaronowa</t>
  </si>
  <si>
    <t>cukier puder, opak 500 gram</t>
  </si>
  <si>
    <t>płatki ryżowe błyskawiczne , opak 400 g</t>
  </si>
  <si>
    <t xml:space="preserve">chrupki kukurydziane kręcone  otrzymane z grysu kukurydzianego o dużej zawartości błonnika, bez soli i cukru , opak 25 gram </t>
  </si>
  <si>
    <t xml:space="preserve">wafle ryżowe z polewą malinową wyprodukowane z pełnego ziarna ryżu brązowego z niską zawartością soli zawartośc polewy malinowej brązow i biały 69, polewa malinowa 32 % </t>
  </si>
  <si>
    <t xml:space="preserve">baton  23,5 g z żurawiną i truskawką, witaminy i składniki mineralne, w 100 gramach  tłuszcz 11,3, grama, kwasy nasycone 5,5 gram, weglowodany 65,89 , cukry 23, 9 gram, błonnik 5,5 gram, białko 6,8 gram, </t>
  </si>
  <si>
    <t>batonik zbożówy: , bez tłuszczów utwardzonych  mąka ryżowa, maka pdszenna, kukurydza pełnoziarnista - 33 %, opak: 25 g</t>
  </si>
  <si>
    <t>ciasteczka bez cukru z żurawiną lub truskawką , tłuszcz 17 gram, węglowodany 59 gram błonnik 10 gram, białko 7,5 gtam, opak: 50 g</t>
  </si>
  <si>
    <t xml:space="preserve">Włoszczyzna w paski mrożona - cebula, por, marchew, pietruszka, seler, pocięte w paski , barwa typowa dla poszczególnych warzyw, bez obcych posmaków, sypkie, nieoblodzone, nieuszkodzone mechanicznie, opak.  2,5 kg </t>
  </si>
  <si>
    <t>Szczaw mrożony w torebkach foliowych, bez znaków rozmrożenia i zamrożeń 500 g</t>
  </si>
  <si>
    <t>Jogurt naturalny, zawartość łuszczu max 6 gram na 100 gram gotowego produktu, bez mąki, żelatyny, mleka w proszku, maltodskstryny</t>
  </si>
  <si>
    <t>Jogurt owocowy z kawałkami owoców (ok. 10% zawartosci owoców),  różne smaki.  Skład produktu: mleko, cukier, owoce, mleko zagęszczone odtłuszczone, aromat, żywe kultury bakterii, bez skrobi, mąki, gumy guar, syropu glukozowo-fruktozowego. Opak: kubek 150g</t>
  </si>
  <si>
    <t>Ser żółty  gouda ,  zawartość tłuszczu min  45%, podpuszczkowy, dojrzewający. Skład: mleko pasteryzowane, sól, kultury bakterii, dopuszczalna obecność barwnika annato, bez konserwantów</t>
  </si>
  <si>
    <t>śmietana 12%  - z mleka 99,2 % , substanacja zaęszczajaca - mączka z chleba świętojańskiego, kultury bakterii, opak 1 litr</t>
  </si>
  <si>
    <t>serek topiony śmietankowy   w 100 gramach produktu zawartośc min: odtłuszczone mleko (55%), ser (28%), masło. opak 90 rgam</t>
  </si>
  <si>
    <t>serek do smarowania  śmietankowy  - ser twarogowy, białka mleka, sól  tłuszcze max. 24 gram,  zawartość cukrów max 3,2 gram na 100 gram porduktu , opak: 150 gram</t>
  </si>
  <si>
    <t>serek Danio waniliowy 140 g - twaróg odtłuszczony, śmietanka, woda, cukier trzcinowy max. 9,4%, skrobia modyfikowana, naturalny aromat waniliowy, żelatyna, zawartość cukrów w 100 gramach - max. 12,1 grama</t>
  </si>
  <si>
    <t>Kiełbasa cienka  zawierająca powyżej 90% mięsa - smak i zapach charakterystyczny dla danego asortymentu, aromatyczny, niedopuszczalny jest smak i zapach świadczący o nieświeżości lub inny obcy, surowce równomiernie rozłożone, dopuszczalne pojedyncze skupiska tłuszczu, osłonka ściśle przylegająca, barwa: charakter. dla danego asortymentu, złocista, bez glutaminianu monosodowego bez wzmacniaczy smaku</t>
  </si>
  <si>
    <t>Polędwica sopocka domowa  w 100 gramach min 66,1  mięsa z polędwicy wieprzowej</t>
  </si>
  <si>
    <t xml:space="preserve"> Szynka wieprzowa zawartość mięsa   min; 86,9, w 100 gramach </t>
  </si>
  <si>
    <t>kiełbasa żywiecka parzona pieczona składniki: mięso wieprzowe min 85% , osłonka niejadalna</t>
  </si>
  <si>
    <t xml:space="preserve">szynka naturalna: szynka wieprzowa min 90,9%, przyprawynaturalne </t>
  </si>
  <si>
    <t>bułka kukurydziana 50g z maki kukurydzianej i pszennej, pestki dyni, sól, cukier</t>
  </si>
  <si>
    <t>bułka kajzerka 50 g. mąka pszenna na zakwasie lub drożdżach, sól</t>
  </si>
  <si>
    <t xml:space="preserve">bułka tarta 0,5 kg </t>
  </si>
  <si>
    <t>chleb tostowy pszenny 500 g na bazie pszennego zakwasy chlebowego</t>
  </si>
  <si>
    <t>Banan - świeży, nienadmarznięty, czysty, o dobrym smaku, bez śladów uszkodzeń mechanicznych, małe owoce podobnej wielkości (1 szt. 180g-200g)</t>
  </si>
  <si>
    <t>Brokuł świeży, bez uszkodzeń mechanicznych, klsa jakości I, waga: 500 gram +/-15%</t>
  </si>
  <si>
    <t>Cytryna import, świeża, nienadmarznięta, bez uszkodzeń mechanicznych, waga 100 - 130 gram</t>
  </si>
  <si>
    <t>Gruszka Konferencja, świeża, nienadmarznięta, bez uszkodzeń mechanicznych ok 120- 180 gram</t>
  </si>
  <si>
    <t>Jabłka , świeże, nienadmarznięte, bez uszkodzeń mechanicznych, odmiana Champion, Eliza, 120 - 180  gram</t>
  </si>
  <si>
    <t>Kalafior Polski w całości, świeży,  bez uszkodzeń mechanicznych, klsa jakości I, waga 900 - 110 gram</t>
  </si>
  <si>
    <t>Kapusta Pekińska - świeża, nienadmarznięta, bez uszkodzeń mechanicznych, waga  500 - 800 gram</t>
  </si>
  <si>
    <t>Por - świeży, nienadmarznięty, bez uszkodzeń mechanicznych, 200- 260  gram</t>
  </si>
  <si>
    <t>Udziec z kurczaka - mięśnie pozbawione skóry, kości i ścięgien, prawidłowo wykrwawione, bez przebarwień i uszkodzeń mechanicznych oraz bez zanieczyszczeń obcych oraz krwi</t>
  </si>
  <si>
    <t>Karkówka wieprzowa: mięso wieprzowe karczek, przerośnięte tłuszczem, bez skóry i kości, barwa ciemnoróżowa, zapach swoisty charakterystyczny dla każdego rodzaju mięsa, konsystencja jędrna i elastyczna, powierzchnia sucha i matowa, sok mięsny przezroczysty</t>
  </si>
  <si>
    <t xml:space="preserve">Część VIII -  mięso drobiowe  </t>
  </si>
  <si>
    <t>skrzydła z kurczaka bez zanieczyszczeń o właściwym wygladzie dla części z kurczaka, świeże</t>
  </si>
  <si>
    <t>szynka wołowa min 90% mięsa wołowego, przyprawy naturalne, zapach świeży</t>
  </si>
  <si>
    <t>boczek gotowany (przerośniety mięsem bez nadmiaru tłuszczu wygląd charakterystyczny i zapach</t>
  </si>
  <si>
    <t>żeberka wieprzowe przerośnięte mięsem bez nadmiaru tłuszczu, smak i zapach charakterystyczny do danego mięsa</t>
  </si>
  <si>
    <t>Pomarańcza  - świeża,  nienadmarznięty, bez uszkodzeń mechanicznych, waga: 200 - 280 gram</t>
  </si>
  <si>
    <t>Groch łuskany opak 0,5 kg</t>
  </si>
  <si>
    <t xml:space="preserve">kiełbasa krakowska sucha , produkt gruborozdrobniony z połacznych kawałków mięsa, parzony, wędzony, suszony, na 100 gam  116 gram miesa wieprzowego </t>
  </si>
  <si>
    <t>frankfuterki wieprzowe min. 90 mięsa z naturalnymi przypawami, zapach świeży</t>
  </si>
  <si>
    <t xml:space="preserve"> </t>
  </si>
  <si>
    <t>ciasto drożdżowe z owocami</t>
  </si>
  <si>
    <t>marmolada wieloowocowa skład min.: jabłko śliwka, aronia, opak: 320 g</t>
  </si>
  <si>
    <t>makaron łazanki 500 g,, bez proszku jajecznego, skład: maka makaronowa</t>
  </si>
  <si>
    <t>27.</t>
  </si>
  <si>
    <t>makaron pene 500 g, bez proszku jajecznego, skład mąka makaronowa</t>
  </si>
  <si>
    <t>kasza kuskus z pszenicy durum</t>
  </si>
  <si>
    <t>kasza jaglana z łuskanego ziarna prosa</t>
  </si>
  <si>
    <t>fasolka szparagowa żółta barwa typowa dla  fasolki, bez obcych posmaków, nieoblodzone, niezlepione, nieuszkodzone mechanicznie, opak.  Opak 2,5 kg</t>
  </si>
  <si>
    <t>12</t>
  </si>
  <si>
    <t>serek wiejski 150 g: mleko pasteryzowane, żywe kultury bakterii</t>
  </si>
  <si>
    <t>jogurt pitny bez laktozy 120 g</t>
  </si>
  <si>
    <t>zsiadłe mleko 400 ml: mleko krowie, żywe kultury bakterii</t>
  </si>
  <si>
    <t>kefir 120 ml: mleko i żywe kultury bakterii</t>
  </si>
  <si>
    <t>2</t>
  </si>
  <si>
    <t>4</t>
  </si>
  <si>
    <t>8</t>
  </si>
  <si>
    <t>6</t>
  </si>
  <si>
    <t>3</t>
  </si>
  <si>
    <t>5</t>
  </si>
  <si>
    <t>7</t>
  </si>
  <si>
    <t>9</t>
  </si>
  <si>
    <t>10</t>
  </si>
  <si>
    <t>11</t>
  </si>
  <si>
    <t>13</t>
  </si>
  <si>
    <t>14</t>
  </si>
  <si>
    <t>15</t>
  </si>
  <si>
    <t>bułka z ziarnem 80 g na zakwasie lub drożdżach, sól, słonecznik, dynia, sezam</t>
  </si>
  <si>
    <t xml:space="preserve">chleb słonecznikowy 0,40 g: maka pszenna, na zakwasie lub drożdżach, słonecznik </t>
  </si>
  <si>
    <t>bułka grahamka 80 g: mąka żytnia</t>
  </si>
  <si>
    <t>chałka drożdżowa 300 g: maka pszenna, drożdże, bez proszku jajecznego</t>
  </si>
  <si>
    <t>rukola 100g: świeża, bez uszkodzeń mechanicznych</t>
  </si>
  <si>
    <t>roszponka 100 g: świeża, bez uszkodzeń mechanicznych</t>
  </si>
  <si>
    <t>cukinia: : świeża, bez uszkodzeń mechanicznych</t>
  </si>
  <si>
    <t>borówka amerykańska: bez oznak zgnilizny</t>
  </si>
  <si>
    <t>kalarepa : świeża, bez uszkodzeń mechanicznych</t>
  </si>
  <si>
    <t>rodzynki suszone 100 g</t>
  </si>
  <si>
    <t>żurawina suszona</t>
  </si>
  <si>
    <t>ogórek małosolny</t>
  </si>
  <si>
    <t>brzoskwinia</t>
  </si>
  <si>
    <t>morela</t>
  </si>
  <si>
    <t>mieso wołowe  pieczeniowe extra , mieso z udźca wołowego, bez tłuszczu i ścięgien, o rózowym wyglądzie i świeżym zapachu</t>
  </si>
  <si>
    <t>cena jednostkowa brutto</t>
  </si>
  <si>
    <t>wartość brutto</t>
  </si>
  <si>
    <t>RAZEM</t>
  </si>
  <si>
    <t>woda źródlana</t>
  </si>
  <si>
    <t>litr</t>
  </si>
  <si>
    <t>makaron ryżowy -pszenica dyrum i jajka</t>
  </si>
  <si>
    <t>mus owocowy w tubce 120 ml 100% owoców bez dodatku cukrów</t>
  </si>
  <si>
    <t>chleb graham: mąka żytnia 300g</t>
  </si>
  <si>
    <t>babka ze szpinakiem 50 g na drożdżach sól olej</t>
  </si>
  <si>
    <t>bułka czerstwa 50 g mąka pszenna na zakwasie lub drożdżach, sól</t>
  </si>
  <si>
    <t>chleb wieloziarnisty 300 g mąka pszenna, mąka żytnia, drożdże, sól, słonecznik, soja, siemię</t>
  </si>
  <si>
    <t>nektarynka bez uszkodzeń i o właściwym kolorze</t>
  </si>
  <si>
    <t>fasola tyczkowa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</si>
</sst>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[$-415]#,##0.00"/>
  </numFmts>
  <fonts count="4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Arial CE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64" fontId="21" fillId="0" borderId="0" applyBorder="0" applyProtection="0"/>
    <xf numFmtId="0" fontId="18" fillId="0" borderId="0"/>
    <xf numFmtId="0" fontId="25" fillId="0" borderId="0"/>
  </cellStyleXfs>
  <cellXfs count="138">
    <xf numFmtId="0" fontId="0" fillId="0" borderId="0" xfId="0"/>
    <xf numFmtId="164" fontId="21" fillId="0" borderId="0" xfId="1" applyAlignment="1">
      <alignment horizontal="center" vertical="center"/>
    </xf>
    <xf numFmtId="164" fontId="24" fillId="0" borderId="1" xfId="1" applyFont="1" applyBorder="1" applyAlignment="1">
      <alignment vertical="center" wrapText="1"/>
    </xf>
    <xf numFmtId="0" fontId="18" fillId="0" borderId="0" xfId="2"/>
    <xf numFmtId="0" fontId="18" fillId="0" borderId="0" xfId="2" applyAlignment="1">
      <alignment horizontal="center" vertical="center"/>
    </xf>
    <xf numFmtId="0" fontId="18" fillId="0" borderId="0" xfId="2" applyAlignment="1">
      <alignment horizontal="left" vertical="center"/>
    </xf>
    <xf numFmtId="0" fontId="23" fillId="0" borderId="1" xfId="2" applyFont="1" applyBorder="1" applyAlignment="1">
      <alignment horizontal="left" vertical="center" wrapText="1"/>
    </xf>
    <xf numFmtId="164" fontId="22" fillId="0" borderId="0" xfId="1" applyFont="1" applyAlignment="1">
      <alignment horizontal="left" vertical="center"/>
    </xf>
    <xf numFmtId="0" fontId="20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8" fillId="0" borderId="0" xfId="2" applyAlignment="1">
      <alignment horizontal="center"/>
    </xf>
    <xf numFmtId="0" fontId="19" fillId="0" borderId="0" xfId="2" applyFont="1"/>
    <xf numFmtId="0" fontId="25" fillId="0" borderId="0" xfId="3"/>
    <xf numFmtId="0" fontId="27" fillId="0" borderId="0" xfId="3" applyFont="1"/>
    <xf numFmtId="2" fontId="25" fillId="0" borderId="0" xfId="3" applyNumberFormat="1"/>
    <xf numFmtId="2" fontId="29" fillId="0" borderId="0" xfId="3" applyNumberFormat="1" applyFont="1"/>
    <xf numFmtId="0" fontId="27" fillId="0" borderId="1" xfId="0" applyFont="1" applyBorder="1" applyAlignment="1">
      <alignment horizontal="justify" vertical="center"/>
    </xf>
    <xf numFmtId="0" fontId="28" fillId="0" borderId="0" xfId="3" applyFont="1"/>
    <xf numFmtId="2" fontId="27" fillId="0" borderId="0" xfId="3" applyNumberFormat="1" applyFont="1"/>
    <xf numFmtId="0" fontId="27" fillId="0" borderId="0" xfId="0" applyFont="1"/>
    <xf numFmtId="0" fontId="28" fillId="0" borderId="0" xfId="0" applyFont="1"/>
    <xf numFmtId="2" fontId="27" fillId="0" borderId="0" xfId="0" applyNumberFormat="1" applyFont="1"/>
    <xf numFmtId="0" fontId="27" fillId="0" borderId="3" xfId="3" applyFont="1" applyBorder="1" applyAlignment="1">
      <alignment horizont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164" fontId="30" fillId="0" borderId="0" xfId="1" applyFont="1" applyAlignment="1">
      <alignment horizontal="center" vertical="center"/>
    </xf>
    <xf numFmtId="164" fontId="31" fillId="0" borderId="0" xfId="1" applyFont="1" applyBorder="1"/>
    <xf numFmtId="164" fontId="30" fillId="0" borderId="0" xfId="1" applyFont="1" applyAlignment="1">
      <alignment horizontal="center"/>
    </xf>
    <xf numFmtId="164" fontId="31" fillId="0" borderId="2" xfId="1" applyFont="1" applyBorder="1" applyAlignment="1">
      <alignment horizontal="center" vertical="center" wrapText="1"/>
    </xf>
    <xf numFmtId="164" fontId="30" fillId="0" borderId="2" xfId="1" applyFont="1" applyBorder="1" applyAlignment="1">
      <alignment horizontal="center" vertical="center"/>
    </xf>
    <xf numFmtId="164" fontId="30" fillId="0" borderId="2" xfId="1" applyFont="1" applyBorder="1" applyAlignment="1">
      <alignment vertical="center" wrapText="1"/>
    </xf>
    <xf numFmtId="0" fontId="17" fillId="0" borderId="1" xfId="2" applyFont="1" applyBorder="1" applyAlignment="1">
      <alignment vertical="center" wrapText="1"/>
    </xf>
    <xf numFmtId="164" fontId="30" fillId="0" borderId="1" xfId="1" applyFont="1" applyBorder="1" applyAlignment="1">
      <alignment horizontal="center" vertical="center"/>
    </xf>
    <xf numFmtId="164" fontId="31" fillId="0" borderId="2" xfId="1" applyFont="1" applyBorder="1" applyAlignment="1">
      <alignment horizontal="center" vertical="center"/>
    </xf>
    <xf numFmtId="0" fontId="32" fillId="0" borderId="1" xfId="0" applyFont="1" applyBorder="1" applyAlignment="1">
      <alignment horizontal="justify" vertical="center"/>
    </xf>
    <xf numFmtId="0" fontId="23" fillId="0" borderId="0" xfId="2" applyFont="1" applyAlignment="1">
      <alignment horizontal="center" vertical="center"/>
    </xf>
    <xf numFmtId="0" fontId="33" fillId="0" borderId="0" xfId="2" applyFont="1"/>
    <xf numFmtId="164" fontId="24" fillId="0" borderId="0" xfId="1" applyFont="1" applyAlignment="1">
      <alignment horizontal="center" vertical="center"/>
    </xf>
    <xf numFmtId="164" fontId="34" fillId="0" borderId="0" xfId="1" applyFont="1"/>
    <xf numFmtId="164" fontId="24" fillId="0" borderId="0" xfId="1" applyFont="1"/>
    <xf numFmtId="49" fontId="24" fillId="0" borderId="1" xfId="1" applyNumberFormat="1" applyFont="1" applyBorder="1" applyAlignment="1">
      <alignment horizontal="center" vertical="center"/>
    </xf>
    <xf numFmtId="164" fontId="34" fillId="0" borderId="1" xfId="1" applyFont="1" applyBorder="1" applyAlignment="1">
      <alignment horizontal="center" vertical="center"/>
    </xf>
    <xf numFmtId="164" fontId="34" fillId="0" borderId="1" xfId="1" applyFont="1" applyBorder="1" applyAlignment="1">
      <alignment horizontal="center" wrapText="1"/>
    </xf>
    <xf numFmtId="0" fontId="23" fillId="0" borderId="1" xfId="2" applyFont="1" applyBorder="1" applyAlignment="1">
      <alignment horizontal="center" vertical="center"/>
    </xf>
    <xf numFmtId="164" fontId="35" fillId="0" borderId="1" xfId="1" applyFont="1" applyBorder="1" applyAlignment="1">
      <alignment horizontal="center" vertical="center"/>
    </xf>
    <xf numFmtId="49" fontId="36" fillId="0" borderId="1" xfId="1" applyNumberFormat="1" applyFont="1" applyBorder="1" applyAlignment="1">
      <alignment horizontal="center" vertical="center"/>
    </xf>
    <xf numFmtId="164" fontId="37" fillId="0" borderId="1" xfId="1" applyFont="1" applyBorder="1" applyAlignment="1">
      <alignment horizontal="center" vertical="center" wrapText="1"/>
    </xf>
    <xf numFmtId="0" fontId="19" fillId="0" borderId="0" xfId="2" applyFont="1" applyAlignment="1">
      <alignment horizontal="right"/>
    </xf>
    <xf numFmtId="0" fontId="33" fillId="0" borderId="1" xfId="2" applyFont="1" applyBorder="1" applyAlignment="1">
      <alignment horizontal="center" vertical="center"/>
    </xf>
    <xf numFmtId="3" fontId="23" fillId="0" borderId="1" xfId="2" applyNumberFormat="1" applyFont="1" applyBorder="1" applyAlignment="1">
      <alignment horizontal="center" vertical="center"/>
    </xf>
    <xf numFmtId="0" fontId="16" fillId="0" borderId="1" xfId="2" applyFont="1" applyBorder="1" applyAlignment="1">
      <alignment vertical="center" wrapText="1"/>
    </xf>
    <xf numFmtId="0" fontId="15" fillId="0" borderId="1" xfId="2" applyFont="1" applyBorder="1" applyAlignment="1">
      <alignment vertical="center" wrapText="1"/>
    </xf>
    <xf numFmtId="0" fontId="14" fillId="0" borderId="1" xfId="2" applyFont="1" applyBorder="1" applyAlignment="1">
      <alignment vertical="center" wrapText="1"/>
    </xf>
    <xf numFmtId="0" fontId="23" fillId="0" borderId="1" xfId="2" applyFont="1" applyBorder="1" applyAlignment="1">
      <alignment horizontal="center" vertical="top"/>
    </xf>
    <xf numFmtId="0" fontId="18" fillId="0" borderId="0" xfId="2" applyAlignment="1">
      <alignment vertical="top"/>
    </xf>
    <xf numFmtId="0" fontId="13" fillId="0" borderId="1" xfId="2" applyFont="1" applyBorder="1" applyAlignment="1">
      <alignment vertical="center" wrapText="1"/>
    </xf>
    <xf numFmtId="0" fontId="39" fillId="0" borderId="1" xfId="2" applyFont="1" applyBorder="1" applyAlignment="1">
      <alignment vertical="center" wrapText="1"/>
    </xf>
    <xf numFmtId="164" fontId="30" fillId="0" borderId="2" xfId="1" applyFont="1" applyBorder="1" applyAlignment="1">
      <alignment horizontal="left" vertical="top"/>
    </xf>
    <xf numFmtId="0" fontId="40" fillId="0" borderId="0" xfId="3" applyFont="1"/>
    <xf numFmtId="0" fontId="11" fillId="0" borderId="1" xfId="2" applyFont="1" applyBorder="1" applyAlignment="1">
      <alignment vertical="center" wrapText="1"/>
    </xf>
    <xf numFmtId="0" fontId="10" fillId="0" borderId="1" xfId="2" applyFont="1" applyBorder="1" applyAlignment="1">
      <alignment vertical="center" wrapText="1"/>
    </xf>
    <xf numFmtId="164" fontId="30" fillId="0" borderId="4" xfId="1" applyFont="1" applyBorder="1" applyAlignment="1">
      <alignment horizontal="center" vertical="center"/>
    </xf>
    <xf numFmtId="0" fontId="27" fillId="0" borderId="1" xfId="0" applyFont="1" applyBorder="1" applyAlignment="1">
      <alignment horizontal="justify"/>
    </xf>
    <xf numFmtId="0" fontId="27" fillId="0" borderId="1" xfId="2" applyFont="1" applyBorder="1" applyAlignment="1">
      <alignment vertical="center" wrapText="1"/>
    </xf>
    <xf numFmtId="0" fontId="27" fillId="0" borderId="1" xfId="2" applyFont="1" applyBorder="1" applyAlignment="1">
      <alignment vertical="top" wrapText="1"/>
    </xf>
    <xf numFmtId="164" fontId="27" fillId="0" borderId="1" xfId="1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27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vertical="center" wrapText="1"/>
    </xf>
    <xf numFmtId="0" fontId="8" fillId="0" borderId="4" xfId="2" applyFont="1" applyBorder="1" applyAlignment="1">
      <alignment vertical="center" wrapText="1"/>
    </xf>
    <xf numFmtId="0" fontId="41" fillId="0" borderId="0" xfId="0" applyFont="1"/>
    <xf numFmtId="0" fontId="7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2" fontId="30" fillId="0" borderId="2" xfId="1" applyNumberFormat="1" applyFont="1" applyBorder="1" applyAlignment="1">
      <alignment horizontal="center" vertical="center"/>
    </xf>
    <xf numFmtId="2" fontId="31" fillId="0" borderId="2" xfId="1" applyNumberFormat="1" applyFont="1" applyBorder="1" applyAlignment="1">
      <alignment horizontal="center" vertical="center"/>
    </xf>
    <xf numFmtId="164" fontId="30" fillId="0" borderId="5" xfId="1" applyFont="1" applyBorder="1" applyAlignment="1">
      <alignment horizontal="center" vertical="center"/>
    </xf>
    <xf numFmtId="0" fontId="10" fillId="0" borderId="5" xfId="2" applyFont="1" applyBorder="1" applyAlignment="1">
      <alignment vertical="center" wrapText="1"/>
    </xf>
    <xf numFmtId="0" fontId="18" fillId="0" borderId="1" xfId="2" applyBorder="1" applyAlignment="1">
      <alignment horizontal="center" vertical="center"/>
    </xf>
    <xf numFmtId="0" fontId="4" fillId="0" borderId="1" xfId="2" applyFont="1" applyBorder="1"/>
    <xf numFmtId="0" fontId="17" fillId="0" borderId="1" xfId="2" applyFont="1" applyBorder="1" applyAlignment="1">
      <alignment horizontal="center"/>
    </xf>
    <xf numFmtId="0" fontId="28" fillId="0" borderId="1" xfId="3" applyFont="1" applyBorder="1" applyAlignment="1">
      <alignment horizontal="center"/>
    </xf>
    <xf numFmtId="0" fontId="28" fillId="0" borderId="1" xfId="3" applyFont="1" applyBorder="1" applyAlignment="1">
      <alignment horizontal="center" vertical="center"/>
    </xf>
    <xf numFmtId="0" fontId="28" fillId="0" borderId="1" xfId="3" applyFont="1" applyBorder="1" applyAlignment="1">
      <alignment horizontal="center" vertical="center" wrapText="1"/>
    </xf>
    <xf numFmtId="2" fontId="28" fillId="0" borderId="1" xfId="3" applyNumberFormat="1" applyFont="1" applyBorder="1" applyAlignment="1">
      <alignment horizontal="center" vertical="center" wrapText="1"/>
    </xf>
    <xf numFmtId="164" fontId="31" fillId="0" borderId="1" xfId="1" applyFont="1" applyBorder="1" applyAlignment="1">
      <alignment horizontal="center" vertical="center" wrapText="1"/>
    </xf>
    <xf numFmtId="164" fontId="31" fillId="0" borderId="1" xfId="1" applyFont="1" applyBorder="1" applyAlignment="1">
      <alignment horizontal="center" vertical="center"/>
    </xf>
    <xf numFmtId="0" fontId="27" fillId="0" borderId="1" xfId="3" applyFont="1" applyBorder="1" applyAlignment="1">
      <alignment horizontal="center"/>
    </xf>
    <xf numFmtId="0" fontId="27" fillId="0" borderId="1" xfId="3" applyFont="1" applyBorder="1" applyAlignment="1">
      <alignment horizontal="center" vertical="center"/>
    </xf>
    <xf numFmtId="2" fontId="27" fillId="0" borderId="1" xfId="3" applyNumberFormat="1" applyFont="1" applyBorder="1" applyAlignment="1">
      <alignment horizontal="center" vertical="center"/>
    </xf>
    <xf numFmtId="2" fontId="30" fillId="0" borderId="1" xfId="1" applyNumberFormat="1" applyFont="1" applyBorder="1" applyAlignment="1">
      <alignment horizontal="center" vertical="center"/>
    </xf>
    <xf numFmtId="2" fontId="31" fillId="0" borderId="1" xfId="1" applyNumberFormat="1" applyFont="1" applyBorder="1" applyAlignment="1">
      <alignment horizontal="center" vertical="center"/>
    </xf>
    <xf numFmtId="0" fontId="25" fillId="0" borderId="1" xfId="3" applyBorder="1"/>
    <xf numFmtId="0" fontId="27" fillId="0" borderId="1" xfId="3" applyFont="1" applyBorder="1"/>
    <xf numFmtId="2" fontId="27" fillId="0" borderId="1" xfId="3" applyNumberFormat="1" applyFont="1" applyBorder="1"/>
    <xf numFmtId="2" fontId="25" fillId="0" borderId="1" xfId="3" applyNumberFormat="1" applyBorder="1"/>
    <xf numFmtId="0" fontId="12" fillId="0" borderId="1" xfId="2" applyFont="1" applyBorder="1" applyAlignment="1">
      <alignment horizontal="center" vertical="center"/>
    </xf>
    <xf numFmtId="0" fontId="18" fillId="0" borderId="1" xfId="2" applyBorder="1"/>
    <xf numFmtId="0" fontId="23" fillId="0" borderId="1" xfId="2" applyFont="1" applyBorder="1"/>
    <xf numFmtId="2" fontId="18" fillId="0" borderId="1" xfId="2" applyNumberFormat="1" applyBorder="1"/>
    <xf numFmtId="0" fontId="4" fillId="0" borderId="1" xfId="2" applyFont="1" applyBorder="1" applyAlignment="1">
      <alignment horizontal="left" vertical="center"/>
    </xf>
    <xf numFmtId="2" fontId="18" fillId="0" borderId="1" xfId="2" applyNumberFormat="1" applyBorder="1" applyAlignment="1">
      <alignment horizontal="center" vertical="center"/>
    </xf>
    <xf numFmtId="0" fontId="28" fillId="0" borderId="1" xfId="3" applyFont="1" applyBorder="1" applyAlignment="1">
      <alignment horizontal="center" wrapText="1"/>
    </xf>
    <xf numFmtId="0" fontId="25" fillId="0" borderId="1" xfId="3" applyBorder="1" applyAlignment="1">
      <alignment horizontal="left"/>
    </xf>
    <xf numFmtId="0" fontId="28" fillId="0" borderId="2" xfId="3" applyFont="1" applyBorder="1" applyAlignment="1">
      <alignment horizontal="center"/>
    </xf>
    <xf numFmtId="0" fontId="28" fillId="0" borderId="2" xfId="3" applyFont="1" applyBorder="1" applyAlignment="1">
      <alignment horizontal="center" vertical="center"/>
    </xf>
    <xf numFmtId="0" fontId="28" fillId="0" borderId="2" xfId="3" applyFont="1" applyBorder="1" applyAlignment="1">
      <alignment horizontal="center" vertical="center" wrapText="1"/>
    </xf>
    <xf numFmtId="2" fontId="28" fillId="0" borderId="2" xfId="3" applyNumberFormat="1" applyFont="1" applyBorder="1" applyAlignment="1">
      <alignment horizontal="center" vertical="center" wrapText="1"/>
    </xf>
    <xf numFmtId="0" fontId="27" fillId="0" borderId="2" xfId="3" applyFont="1" applyBorder="1" applyAlignment="1">
      <alignment horizontal="center"/>
    </xf>
    <xf numFmtId="0" fontId="27" fillId="0" borderId="2" xfId="3" applyFont="1" applyBorder="1" applyAlignment="1">
      <alignment horizontal="justify"/>
    </xf>
    <xf numFmtId="0" fontId="25" fillId="0" borderId="2" xfId="3" applyBorder="1"/>
    <xf numFmtId="0" fontId="27" fillId="0" borderId="2" xfId="3" applyFont="1" applyBorder="1"/>
    <xf numFmtId="2" fontId="27" fillId="0" borderId="2" xfId="3" applyNumberFormat="1" applyFont="1" applyBorder="1"/>
    <xf numFmtId="0" fontId="28" fillId="0" borderId="1" xfId="3" applyFont="1" applyBorder="1" applyAlignment="1">
      <alignment horizontal="center" vertical="top" wrapText="1"/>
    </xf>
    <xf numFmtId="0" fontId="27" fillId="0" borderId="1" xfId="3" applyFont="1" applyBorder="1" applyAlignment="1">
      <alignment horizontal="center" vertical="top" wrapText="1"/>
    </xf>
    <xf numFmtId="0" fontId="27" fillId="0" borderId="1" xfId="3" applyFont="1" applyBorder="1" applyAlignment="1">
      <alignment vertical="top" wrapText="1"/>
    </xf>
    <xf numFmtId="3" fontId="27" fillId="0" borderId="1" xfId="3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2" fontId="4" fillId="0" borderId="1" xfId="2" applyNumberFormat="1" applyFont="1" applyBorder="1" applyAlignment="1">
      <alignment horizontal="center" vertical="center"/>
    </xf>
    <xf numFmtId="2" fontId="27" fillId="0" borderId="6" xfId="3" applyNumberFormat="1" applyFont="1" applyBorder="1" applyAlignment="1">
      <alignment horizontal="center" vertical="center"/>
    </xf>
    <xf numFmtId="2" fontId="27" fillId="0" borderId="6" xfId="3" applyNumberFormat="1" applyFont="1" applyBorder="1" applyAlignment="1">
      <alignment horizontal="center"/>
    </xf>
    <xf numFmtId="2" fontId="23" fillId="0" borderId="1" xfId="2" applyNumberFormat="1" applyFont="1" applyBorder="1" applyAlignment="1">
      <alignment horizontal="center" vertical="center"/>
    </xf>
    <xf numFmtId="2" fontId="23" fillId="0" borderId="1" xfId="2" applyNumberFormat="1" applyFont="1" applyBorder="1" applyAlignment="1">
      <alignment horizontal="center" vertical="top"/>
    </xf>
    <xf numFmtId="165" fontId="24" fillId="0" borderId="1" xfId="1" applyNumberFormat="1" applyFont="1" applyBorder="1" applyAlignment="1">
      <alignment horizontal="center" vertical="center"/>
    </xf>
    <xf numFmtId="4" fontId="27" fillId="0" borderId="6" xfId="3" applyNumberFormat="1" applyFont="1" applyBorder="1" applyAlignment="1">
      <alignment horizontal="center" vertical="top" wrapText="1"/>
    </xf>
    <xf numFmtId="164" fontId="31" fillId="0" borderId="7" xfId="1" applyFont="1" applyBorder="1" applyAlignment="1">
      <alignment horizontal="center" vertical="center"/>
    </xf>
    <xf numFmtId="2" fontId="31" fillId="0" borderId="7" xfId="1" applyNumberFormat="1" applyFont="1" applyBorder="1" applyAlignment="1">
      <alignment horizontal="center" vertical="center"/>
    </xf>
    <xf numFmtId="2" fontId="31" fillId="0" borderId="8" xfId="1" applyNumberFormat="1" applyFont="1" applyBorder="1" applyAlignment="1">
      <alignment horizontal="center" vertical="center"/>
    </xf>
    <xf numFmtId="2" fontId="17" fillId="0" borderId="9" xfId="2" applyNumberFormat="1" applyFont="1" applyBorder="1" applyAlignment="1">
      <alignment horizontal="center"/>
    </xf>
    <xf numFmtId="164" fontId="30" fillId="0" borderId="10" xfId="1" applyFont="1" applyBorder="1" applyAlignment="1">
      <alignment horizontal="center" vertical="center"/>
    </xf>
    <xf numFmtId="0" fontId="3" fillId="0" borderId="10" xfId="2" applyFont="1" applyBorder="1" applyAlignment="1">
      <alignment vertical="center" wrapText="1"/>
    </xf>
    <xf numFmtId="164" fontId="30" fillId="0" borderId="11" xfId="1" applyFont="1" applyBorder="1" applyAlignment="1">
      <alignment horizontal="center" vertical="center"/>
    </xf>
    <xf numFmtId="0" fontId="2" fillId="0" borderId="11" xfId="2" applyFont="1" applyBorder="1" applyAlignment="1">
      <alignment vertical="center" wrapText="1"/>
    </xf>
    <xf numFmtId="0" fontId="33" fillId="0" borderId="0" xfId="2" applyFont="1" applyAlignment="1">
      <alignment horizontal="right"/>
    </xf>
    <xf numFmtId="0" fontId="26" fillId="0" borderId="0" xfId="2" applyFont="1" applyAlignment="1">
      <alignment horizontal="right" vertical="center"/>
    </xf>
  </cellXfs>
  <cellStyles count="4">
    <cellStyle name="Excel Built-in Normal" xfId="1" xr:uid="{00000000-0005-0000-0000-000000000000}"/>
    <cellStyle name="Normalny" xfId="0" builtinId="0"/>
    <cellStyle name="Normalny 2" xfId="2" xr:uid="{00000000-0005-0000-0000-000002000000}"/>
    <cellStyle name="Normalny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4"/>
    <pageSetUpPr fitToPage="1"/>
  </sheetPr>
  <dimension ref="A1:F51"/>
  <sheetViews>
    <sheetView topLeftCell="A35" zoomScaleNormal="100" workbookViewId="0">
      <selection activeCell="E51" sqref="E51"/>
    </sheetView>
  </sheetViews>
  <sheetFormatPr defaultColWidth="9.140625" defaultRowHeight="15" x14ac:dyDescent="0.25"/>
  <cols>
    <col min="1" max="1" width="4.28515625" style="4" customWidth="1"/>
    <col min="2" max="2" width="52" style="3" customWidth="1"/>
    <col min="3" max="3" width="13" style="10" customWidth="1"/>
    <col min="4" max="4" width="9.42578125" style="10" customWidth="1"/>
    <col min="5" max="6" width="16.85546875" style="10" customWidth="1"/>
    <col min="7" max="16384" width="9.140625" style="3"/>
  </cols>
  <sheetData>
    <row r="1" spans="1:6" x14ac:dyDescent="0.25">
      <c r="A1" s="23"/>
      <c r="B1" s="11" t="s">
        <v>30</v>
      </c>
      <c r="C1" s="24"/>
      <c r="D1" s="24"/>
      <c r="E1" s="47"/>
      <c r="F1" s="47"/>
    </row>
    <row r="2" spans="1:6" x14ac:dyDescent="0.25">
      <c r="A2" s="25"/>
      <c r="B2" s="26" t="s">
        <v>47</v>
      </c>
      <c r="C2" s="27"/>
      <c r="D2" s="27"/>
      <c r="E2" s="27"/>
      <c r="F2" s="3"/>
    </row>
    <row r="3" spans="1:6" ht="45" x14ac:dyDescent="0.25">
      <c r="A3" s="33" t="s">
        <v>31</v>
      </c>
      <c r="B3" s="33" t="s">
        <v>2</v>
      </c>
      <c r="C3" s="28" t="s">
        <v>32</v>
      </c>
      <c r="D3" s="33" t="s">
        <v>4</v>
      </c>
      <c r="E3" s="28" t="s">
        <v>233</v>
      </c>
      <c r="F3" s="128" t="s">
        <v>234</v>
      </c>
    </row>
    <row r="4" spans="1:6" x14ac:dyDescent="0.25">
      <c r="A4" s="29">
        <v>1</v>
      </c>
      <c r="B4" s="57" t="s">
        <v>78</v>
      </c>
      <c r="C4" s="29">
        <v>190</v>
      </c>
      <c r="D4" s="29" t="s">
        <v>6</v>
      </c>
      <c r="E4" s="75">
        <v>0</v>
      </c>
      <c r="F4" s="129">
        <f>C4*E4</f>
        <v>0</v>
      </c>
    </row>
    <row r="5" spans="1:6" ht="30" x14ac:dyDescent="0.25">
      <c r="A5" s="29">
        <v>2</v>
      </c>
      <c r="B5" s="30" t="s">
        <v>66</v>
      </c>
      <c r="C5" s="29">
        <v>60</v>
      </c>
      <c r="D5" s="29" t="s">
        <v>22</v>
      </c>
      <c r="E5" s="75">
        <v>0</v>
      </c>
      <c r="F5" s="129">
        <f t="shared" ref="F5:F50" si="0">C5*E5</f>
        <v>0</v>
      </c>
    </row>
    <row r="6" spans="1:6" ht="45" x14ac:dyDescent="0.25">
      <c r="A6" s="29">
        <v>3</v>
      </c>
      <c r="B6" s="30" t="s">
        <v>141</v>
      </c>
      <c r="C6" s="29">
        <v>15</v>
      </c>
      <c r="D6" s="29" t="s">
        <v>6</v>
      </c>
      <c r="E6" s="75">
        <v>0</v>
      </c>
      <c r="F6" s="129">
        <f t="shared" si="0"/>
        <v>0</v>
      </c>
    </row>
    <row r="7" spans="1:6" ht="38.25" customHeight="1" x14ac:dyDescent="0.25">
      <c r="A7" s="29">
        <v>4</v>
      </c>
      <c r="B7" s="30" t="s">
        <v>46</v>
      </c>
      <c r="C7" s="72">
        <v>150</v>
      </c>
      <c r="D7" s="72" t="s">
        <v>22</v>
      </c>
      <c r="E7" s="121">
        <v>0</v>
      </c>
      <c r="F7" s="129">
        <f t="shared" si="0"/>
        <v>0</v>
      </c>
    </row>
    <row r="8" spans="1:6" x14ac:dyDescent="0.25">
      <c r="A8" s="29">
        <v>5</v>
      </c>
      <c r="B8" s="51" t="s">
        <v>61</v>
      </c>
      <c r="C8" s="72">
        <v>20</v>
      </c>
      <c r="D8" s="72" t="s">
        <v>6</v>
      </c>
      <c r="E8" s="121">
        <v>0</v>
      </c>
      <c r="F8" s="129">
        <f t="shared" si="0"/>
        <v>0</v>
      </c>
    </row>
    <row r="9" spans="1:6" ht="65.25" customHeight="1" x14ac:dyDescent="0.25">
      <c r="A9" s="29">
        <v>6</v>
      </c>
      <c r="B9" s="68" t="s">
        <v>142</v>
      </c>
      <c r="C9" s="72">
        <v>12</v>
      </c>
      <c r="D9" s="72" t="s">
        <v>22</v>
      </c>
      <c r="E9" s="121">
        <v>0</v>
      </c>
      <c r="F9" s="129">
        <f t="shared" si="0"/>
        <v>0</v>
      </c>
    </row>
    <row r="10" spans="1:6" x14ac:dyDescent="0.25">
      <c r="A10" s="29">
        <v>7</v>
      </c>
      <c r="B10" s="31" t="s">
        <v>45</v>
      </c>
      <c r="C10" s="72">
        <v>90</v>
      </c>
      <c r="D10" s="72" t="s">
        <v>22</v>
      </c>
      <c r="E10" s="121">
        <v>0</v>
      </c>
      <c r="F10" s="129">
        <f t="shared" si="0"/>
        <v>0</v>
      </c>
    </row>
    <row r="11" spans="1:6" ht="30" x14ac:dyDescent="0.25">
      <c r="A11" s="29">
        <v>8</v>
      </c>
      <c r="B11" s="31" t="s">
        <v>44</v>
      </c>
      <c r="C11" s="72">
        <v>12</v>
      </c>
      <c r="D11" s="72" t="s">
        <v>22</v>
      </c>
      <c r="E11" s="121">
        <v>0</v>
      </c>
      <c r="F11" s="129">
        <f t="shared" si="0"/>
        <v>0</v>
      </c>
    </row>
    <row r="12" spans="1:6" x14ac:dyDescent="0.25">
      <c r="A12" s="29">
        <v>9</v>
      </c>
      <c r="B12" s="66" t="s">
        <v>129</v>
      </c>
      <c r="C12" s="72">
        <v>24</v>
      </c>
      <c r="D12" s="72" t="s">
        <v>22</v>
      </c>
      <c r="E12" s="121">
        <v>0</v>
      </c>
      <c r="F12" s="129">
        <f t="shared" si="0"/>
        <v>0</v>
      </c>
    </row>
    <row r="13" spans="1:6" ht="30" x14ac:dyDescent="0.25">
      <c r="A13" s="29">
        <v>10</v>
      </c>
      <c r="B13" s="73" t="s">
        <v>193</v>
      </c>
      <c r="C13" s="72">
        <v>20</v>
      </c>
      <c r="D13" s="72" t="s">
        <v>22</v>
      </c>
      <c r="E13" s="121">
        <v>0</v>
      </c>
      <c r="F13" s="129">
        <f t="shared" si="0"/>
        <v>0</v>
      </c>
    </row>
    <row r="14" spans="1:6" ht="45" x14ac:dyDescent="0.25">
      <c r="A14" s="29">
        <v>11</v>
      </c>
      <c r="B14" s="68" t="s">
        <v>143</v>
      </c>
      <c r="C14" s="72">
        <v>50</v>
      </c>
      <c r="D14" s="72" t="s">
        <v>22</v>
      </c>
      <c r="E14" s="121">
        <v>0</v>
      </c>
      <c r="F14" s="129">
        <f t="shared" si="0"/>
        <v>0</v>
      </c>
    </row>
    <row r="15" spans="1:6" x14ac:dyDescent="0.25">
      <c r="A15" s="29">
        <v>12</v>
      </c>
      <c r="B15" s="56" t="s">
        <v>76</v>
      </c>
      <c r="C15" s="72">
        <v>60</v>
      </c>
      <c r="D15" s="72" t="s">
        <v>22</v>
      </c>
      <c r="E15" s="121">
        <v>0</v>
      </c>
      <c r="F15" s="129">
        <f t="shared" si="0"/>
        <v>0</v>
      </c>
    </row>
    <row r="16" spans="1:6" x14ac:dyDescent="0.25">
      <c r="A16" s="29">
        <v>13</v>
      </c>
      <c r="B16" s="55" t="s">
        <v>79</v>
      </c>
      <c r="C16" s="72">
        <v>15</v>
      </c>
      <c r="D16" s="72" t="s">
        <v>22</v>
      </c>
      <c r="E16" s="121">
        <v>0</v>
      </c>
      <c r="F16" s="129">
        <f t="shared" si="0"/>
        <v>0</v>
      </c>
    </row>
    <row r="17" spans="1:6" ht="30" x14ac:dyDescent="0.25">
      <c r="A17" s="29">
        <v>14</v>
      </c>
      <c r="B17" s="60" t="s">
        <v>121</v>
      </c>
      <c r="C17" s="72">
        <v>15</v>
      </c>
      <c r="D17" s="72" t="s">
        <v>22</v>
      </c>
      <c r="E17" s="121">
        <v>0</v>
      </c>
      <c r="F17" s="129">
        <f t="shared" si="0"/>
        <v>0</v>
      </c>
    </row>
    <row r="18" spans="1:6" x14ac:dyDescent="0.25">
      <c r="A18" s="29">
        <v>15</v>
      </c>
      <c r="B18" s="55" t="s">
        <v>80</v>
      </c>
      <c r="C18" s="72">
        <v>15</v>
      </c>
      <c r="D18" s="72" t="s">
        <v>22</v>
      </c>
      <c r="E18" s="121">
        <v>0</v>
      </c>
      <c r="F18" s="129">
        <f t="shared" si="0"/>
        <v>0</v>
      </c>
    </row>
    <row r="19" spans="1:6" x14ac:dyDescent="0.25">
      <c r="A19" s="29">
        <v>16</v>
      </c>
      <c r="B19" s="56" t="s">
        <v>77</v>
      </c>
      <c r="C19" s="72">
        <v>25</v>
      </c>
      <c r="D19" s="72" t="s">
        <v>22</v>
      </c>
      <c r="E19" s="121">
        <v>0</v>
      </c>
      <c r="F19" s="129">
        <f t="shared" si="0"/>
        <v>0</v>
      </c>
    </row>
    <row r="20" spans="1:6" ht="30" x14ac:dyDescent="0.25">
      <c r="A20" s="29">
        <v>17</v>
      </c>
      <c r="B20" s="68" t="s">
        <v>144</v>
      </c>
      <c r="C20" s="72">
        <v>40</v>
      </c>
      <c r="D20" s="72" t="s">
        <v>6</v>
      </c>
      <c r="E20" s="121">
        <v>0</v>
      </c>
      <c r="F20" s="129">
        <f t="shared" si="0"/>
        <v>0</v>
      </c>
    </row>
    <row r="21" spans="1:6" ht="43.5" customHeight="1" x14ac:dyDescent="0.25">
      <c r="A21" s="29">
        <v>18</v>
      </c>
      <c r="B21" s="68" t="s">
        <v>145</v>
      </c>
      <c r="C21" s="72">
        <v>450</v>
      </c>
      <c r="D21" s="72" t="s">
        <v>6</v>
      </c>
      <c r="E21" s="121">
        <v>0</v>
      </c>
      <c r="F21" s="129">
        <f t="shared" si="0"/>
        <v>0</v>
      </c>
    </row>
    <row r="22" spans="1:6" ht="46.5" customHeight="1" x14ac:dyDescent="0.25">
      <c r="A22" s="29">
        <v>19</v>
      </c>
      <c r="B22" s="68" t="s">
        <v>146</v>
      </c>
      <c r="C22" s="72">
        <v>40</v>
      </c>
      <c r="D22" s="72" t="s">
        <v>6</v>
      </c>
      <c r="E22" s="121">
        <v>0</v>
      </c>
      <c r="F22" s="129">
        <f t="shared" si="0"/>
        <v>0</v>
      </c>
    </row>
    <row r="23" spans="1:6" ht="30" x14ac:dyDescent="0.25">
      <c r="A23" s="29">
        <v>20</v>
      </c>
      <c r="B23" s="73" t="s">
        <v>194</v>
      </c>
      <c r="C23" s="72">
        <v>100</v>
      </c>
      <c r="D23" s="72" t="s">
        <v>6</v>
      </c>
      <c r="E23" s="121">
        <v>0</v>
      </c>
      <c r="F23" s="129">
        <f t="shared" si="0"/>
        <v>0</v>
      </c>
    </row>
    <row r="24" spans="1:6" ht="30" x14ac:dyDescent="0.25">
      <c r="A24" s="29">
        <v>21</v>
      </c>
      <c r="B24" s="66" t="s">
        <v>130</v>
      </c>
      <c r="C24" s="72">
        <v>100</v>
      </c>
      <c r="D24" s="72" t="s">
        <v>22</v>
      </c>
      <c r="E24" s="121">
        <v>0</v>
      </c>
      <c r="F24" s="129">
        <f t="shared" si="0"/>
        <v>0</v>
      </c>
    </row>
    <row r="25" spans="1:6" ht="75" x14ac:dyDescent="0.25">
      <c r="A25" s="29">
        <v>22</v>
      </c>
      <c r="B25" s="59" t="s">
        <v>87</v>
      </c>
      <c r="C25" s="72">
        <v>200</v>
      </c>
      <c r="D25" s="72" t="s">
        <v>22</v>
      </c>
      <c r="E25" s="121">
        <v>0</v>
      </c>
      <c r="F25" s="129">
        <f t="shared" si="0"/>
        <v>0</v>
      </c>
    </row>
    <row r="26" spans="1:6" ht="40.5" customHeight="1" x14ac:dyDescent="0.25">
      <c r="A26" s="29">
        <v>23</v>
      </c>
      <c r="B26" s="60" t="s">
        <v>122</v>
      </c>
      <c r="C26" s="72">
        <v>70</v>
      </c>
      <c r="D26" s="72" t="s">
        <v>22</v>
      </c>
      <c r="E26" s="121">
        <v>0</v>
      </c>
      <c r="F26" s="129">
        <f t="shared" si="0"/>
        <v>0</v>
      </c>
    </row>
    <row r="27" spans="1:6" x14ac:dyDescent="0.25">
      <c r="A27" s="29">
        <v>24</v>
      </c>
      <c r="B27" s="50" t="s">
        <v>59</v>
      </c>
      <c r="C27" s="72">
        <v>4.5</v>
      </c>
      <c r="D27" s="72" t="s">
        <v>6</v>
      </c>
      <c r="E27" s="121">
        <v>0</v>
      </c>
      <c r="F27" s="129">
        <f t="shared" si="0"/>
        <v>0</v>
      </c>
    </row>
    <row r="28" spans="1:6" x14ac:dyDescent="0.25">
      <c r="A28" s="29">
        <v>25</v>
      </c>
      <c r="B28" s="50" t="s">
        <v>60</v>
      </c>
      <c r="C28" s="72">
        <v>2</v>
      </c>
      <c r="D28" s="72" t="s">
        <v>6</v>
      </c>
      <c r="E28" s="121">
        <v>0</v>
      </c>
      <c r="F28" s="129">
        <f t="shared" si="0"/>
        <v>0</v>
      </c>
    </row>
    <row r="29" spans="1:6" ht="45" x14ac:dyDescent="0.25">
      <c r="A29" s="29">
        <v>26</v>
      </c>
      <c r="B29" s="66" t="s">
        <v>131</v>
      </c>
      <c r="C29" s="72">
        <v>900</v>
      </c>
      <c r="D29" s="72" t="s">
        <v>22</v>
      </c>
      <c r="E29" s="121">
        <v>0</v>
      </c>
      <c r="F29" s="129">
        <f t="shared" si="0"/>
        <v>0</v>
      </c>
    </row>
    <row r="30" spans="1:6" ht="36.75" customHeight="1" x14ac:dyDescent="0.25">
      <c r="A30" s="29">
        <v>27</v>
      </c>
      <c r="B30" s="52" t="s">
        <v>62</v>
      </c>
      <c r="C30" s="72">
        <v>100</v>
      </c>
      <c r="D30" s="72" t="s">
        <v>6</v>
      </c>
      <c r="E30" s="121">
        <v>0</v>
      </c>
      <c r="F30" s="129">
        <f t="shared" si="0"/>
        <v>0</v>
      </c>
    </row>
    <row r="31" spans="1:6" ht="37.5" customHeight="1" x14ac:dyDescent="0.25">
      <c r="A31" s="29">
        <v>28</v>
      </c>
      <c r="B31" s="60" t="s">
        <v>123</v>
      </c>
      <c r="C31" s="72">
        <v>70</v>
      </c>
      <c r="D31" s="72" t="s">
        <v>22</v>
      </c>
      <c r="E31" s="121">
        <v>0</v>
      </c>
      <c r="F31" s="129">
        <f t="shared" si="0"/>
        <v>0</v>
      </c>
    </row>
    <row r="32" spans="1:6" x14ac:dyDescent="0.25">
      <c r="A32" s="29">
        <v>29</v>
      </c>
      <c r="B32" s="56" t="s">
        <v>75</v>
      </c>
      <c r="C32" s="72">
        <v>60</v>
      </c>
      <c r="D32" s="72" t="s">
        <v>22</v>
      </c>
      <c r="E32" s="121">
        <v>0</v>
      </c>
      <c r="F32" s="129">
        <f t="shared" si="0"/>
        <v>0</v>
      </c>
    </row>
    <row r="33" spans="1:6" ht="30" x14ac:dyDescent="0.25">
      <c r="A33" s="32">
        <v>31</v>
      </c>
      <c r="B33" s="59" t="s">
        <v>89</v>
      </c>
      <c r="C33" s="61">
        <v>30</v>
      </c>
      <c r="D33" s="61" t="s">
        <v>6</v>
      </c>
      <c r="E33" s="91">
        <v>0</v>
      </c>
      <c r="F33" s="129">
        <f t="shared" si="0"/>
        <v>0</v>
      </c>
    </row>
    <row r="34" spans="1:6" ht="30" x14ac:dyDescent="0.25">
      <c r="A34" s="32">
        <v>32</v>
      </c>
      <c r="B34" s="59" t="s">
        <v>88</v>
      </c>
      <c r="C34" s="61">
        <v>5</v>
      </c>
      <c r="D34" s="61" t="s">
        <v>6</v>
      </c>
      <c r="E34" s="91">
        <v>0</v>
      </c>
      <c r="F34" s="129">
        <f t="shared" si="0"/>
        <v>0</v>
      </c>
    </row>
    <row r="35" spans="1:6" x14ac:dyDescent="0.25">
      <c r="A35" s="32">
        <v>33</v>
      </c>
      <c r="B35" s="68" t="s">
        <v>147</v>
      </c>
      <c r="C35" s="61">
        <v>1</v>
      </c>
      <c r="D35" s="61" t="s">
        <v>22</v>
      </c>
      <c r="E35" s="91">
        <v>0</v>
      </c>
      <c r="F35" s="129">
        <f t="shared" si="0"/>
        <v>0</v>
      </c>
    </row>
    <row r="36" spans="1:6" x14ac:dyDescent="0.25">
      <c r="A36" s="32">
        <v>34</v>
      </c>
      <c r="B36" s="68" t="s">
        <v>148</v>
      </c>
      <c r="C36" s="61">
        <v>12</v>
      </c>
      <c r="D36" s="61" t="s">
        <v>22</v>
      </c>
      <c r="E36" s="91">
        <v>0</v>
      </c>
      <c r="F36" s="129">
        <f t="shared" si="0"/>
        <v>0</v>
      </c>
    </row>
    <row r="37" spans="1:6" ht="60" x14ac:dyDescent="0.25">
      <c r="A37" s="32">
        <v>35</v>
      </c>
      <c r="B37" s="66" t="s">
        <v>132</v>
      </c>
      <c r="C37" s="61">
        <v>7</v>
      </c>
      <c r="D37" s="61" t="s">
        <v>6</v>
      </c>
      <c r="E37" s="91">
        <v>0</v>
      </c>
      <c r="F37" s="129">
        <f t="shared" si="0"/>
        <v>0</v>
      </c>
    </row>
    <row r="38" spans="1:6" ht="60" x14ac:dyDescent="0.25">
      <c r="A38" s="61">
        <v>36</v>
      </c>
      <c r="B38" s="69" t="s">
        <v>150</v>
      </c>
      <c r="C38" s="61">
        <v>8</v>
      </c>
      <c r="D38" s="61" t="s">
        <v>6</v>
      </c>
      <c r="E38" s="91">
        <v>0</v>
      </c>
      <c r="F38" s="129">
        <f t="shared" si="0"/>
        <v>0</v>
      </c>
    </row>
    <row r="39" spans="1:6" ht="45" x14ac:dyDescent="0.25">
      <c r="A39" s="32">
        <v>37</v>
      </c>
      <c r="B39" s="56" t="s">
        <v>149</v>
      </c>
      <c r="C39" s="61">
        <v>6</v>
      </c>
      <c r="D39" s="61" t="s">
        <v>6</v>
      </c>
      <c r="E39" s="91">
        <v>0</v>
      </c>
      <c r="F39" s="129">
        <f t="shared" si="0"/>
        <v>0</v>
      </c>
    </row>
    <row r="40" spans="1:6" ht="45" x14ac:dyDescent="0.25">
      <c r="A40" s="32">
        <v>38</v>
      </c>
      <c r="B40" s="56" t="s">
        <v>152</v>
      </c>
      <c r="C40" s="61">
        <v>3</v>
      </c>
      <c r="D40" s="61" t="s">
        <v>6</v>
      </c>
      <c r="E40" s="91">
        <v>0</v>
      </c>
      <c r="F40" s="129">
        <f t="shared" si="0"/>
        <v>0</v>
      </c>
    </row>
    <row r="41" spans="1:6" ht="45" x14ac:dyDescent="0.25">
      <c r="A41" s="32">
        <v>39</v>
      </c>
      <c r="B41" s="56" t="s">
        <v>153</v>
      </c>
      <c r="C41" s="61">
        <v>10</v>
      </c>
      <c r="D41" s="61" t="s">
        <v>6</v>
      </c>
      <c r="E41" s="91">
        <v>0</v>
      </c>
      <c r="F41" s="129">
        <f t="shared" si="0"/>
        <v>0</v>
      </c>
    </row>
    <row r="42" spans="1:6" ht="30" x14ac:dyDescent="0.25">
      <c r="A42" s="32">
        <v>40</v>
      </c>
      <c r="B42" s="60" t="s">
        <v>124</v>
      </c>
      <c r="C42" s="61">
        <v>2</v>
      </c>
      <c r="D42" s="61" t="s">
        <v>22</v>
      </c>
      <c r="E42" s="91">
        <v>0</v>
      </c>
      <c r="F42" s="129">
        <f t="shared" si="0"/>
        <v>0</v>
      </c>
    </row>
    <row r="43" spans="1:6" ht="60" x14ac:dyDescent="0.25">
      <c r="A43" s="32">
        <v>41</v>
      </c>
      <c r="B43" s="68" t="s">
        <v>151</v>
      </c>
      <c r="C43" s="61">
        <v>3</v>
      </c>
      <c r="D43" s="61" t="s">
        <v>6</v>
      </c>
      <c r="E43" s="91">
        <v>0</v>
      </c>
      <c r="F43" s="129">
        <f t="shared" si="0"/>
        <v>0</v>
      </c>
    </row>
    <row r="44" spans="1:6" x14ac:dyDescent="0.25">
      <c r="A44" s="61">
        <v>42</v>
      </c>
      <c r="B44" s="74" t="s">
        <v>198</v>
      </c>
      <c r="C44" s="61">
        <v>50</v>
      </c>
      <c r="D44" s="61" t="s">
        <v>6</v>
      </c>
      <c r="E44" s="91">
        <v>0</v>
      </c>
      <c r="F44" s="129">
        <f t="shared" si="0"/>
        <v>0</v>
      </c>
    </row>
    <row r="45" spans="1:6" x14ac:dyDescent="0.25">
      <c r="A45" s="61">
        <v>43</v>
      </c>
      <c r="B45" s="74" t="s">
        <v>197</v>
      </c>
      <c r="C45" s="61">
        <v>60</v>
      </c>
      <c r="D45" s="61" t="s">
        <v>6</v>
      </c>
      <c r="E45" s="91">
        <v>0</v>
      </c>
      <c r="F45" s="129">
        <f t="shared" si="0"/>
        <v>0</v>
      </c>
    </row>
    <row r="46" spans="1:6" ht="30" x14ac:dyDescent="0.25">
      <c r="A46" s="61">
        <v>44</v>
      </c>
      <c r="B46" s="74" t="s">
        <v>196</v>
      </c>
      <c r="C46" s="61">
        <v>70</v>
      </c>
      <c r="D46" s="61" t="s">
        <v>22</v>
      </c>
      <c r="E46" s="91">
        <v>0</v>
      </c>
      <c r="F46" s="129">
        <f t="shared" si="0"/>
        <v>0</v>
      </c>
    </row>
    <row r="47" spans="1:6" x14ac:dyDescent="0.25">
      <c r="A47" s="132">
        <v>45</v>
      </c>
      <c r="B47" s="133" t="s">
        <v>236</v>
      </c>
      <c r="C47" s="132">
        <v>950</v>
      </c>
      <c r="D47" s="132" t="s">
        <v>237</v>
      </c>
      <c r="E47" s="91">
        <v>0</v>
      </c>
      <c r="F47" s="130">
        <f t="shared" si="0"/>
        <v>0</v>
      </c>
    </row>
    <row r="48" spans="1:6" ht="30" x14ac:dyDescent="0.25">
      <c r="A48" s="134">
        <v>46</v>
      </c>
      <c r="B48" s="135" t="s">
        <v>239</v>
      </c>
      <c r="C48" s="134">
        <v>720</v>
      </c>
      <c r="D48" s="134" t="s">
        <v>22</v>
      </c>
      <c r="E48" s="91">
        <v>0</v>
      </c>
      <c r="F48" s="130">
        <f t="shared" si="0"/>
        <v>0</v>
      </c>
    </row>
    <row r="49" spans="1:6" x14ac:dyDescent="0.25">
      <c r="A49" s="134">
        <v>47</v>
      </c>
      <c r="B49" s="135" t="s">
        <v>238</v>
      </c>
      <c r="C49" s="134">
        <v>30</v>
      </c>
      <c r="D49" s="134" t="s">
        <v>6</v>
      </c>
      <c r="E49" s="91">
        <v>0</v>
      </c>
      <c r="F49" s="130">
        <f t="shared" si="0"/>
        <v>0</v>
      </c>
    </row>
    <row r="50" spans="1:6" ht="30" x14ac:dyDescent="0.25">
      <c r="A50" s="77">
        <v>48</v>
      </c>
      <c r="B50" s="78" t="s">
        <v>125</v>
      </c>
      <c r="C50" s="77">
        <v>24</v>
      </c>
      <c r="D50" s="77" t="s">
        <v>22</v>
      </c>
      <c r="E50" s="91">
        <v>0</v>
      </c>
      <c r="F50" s="130">
        <f t="shared" si="0"/>
        <v>0</v>
      </c>
    </row>
    <row r="51" spans="1:6" x14ac:dyDescent="0.25">
      <c r="A51" s="79"/>
      <c r="B51" s="80" t="s">
        <v>235</v>
      </c>
      <c r="C51" s="81"/>
      <c r="D51" s="81"/>
      <c r="E51" s="81"/>
      <c r="F51" s="131">
        <f>SUM(F4:F50)</f>
        <v>0</v>
      </c>
    </row>
  </sheetData>
  <pageMargins left="0.7" right="0.7" top="0.75" bottom="0.75" header="0.3" footer="0.3"/>
  <pageSetup paperSize="9" scale="44" orientation="portrait" r:id="rId1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tabColor theme="4"/>
    <pageSetUpPr fitToPage="1"/>
  </sheetPr>
  <dimension ref="A1:F35"/>
  <sheetViews>
    <sheetView topLeftCell="A5" workbookViewId="0">
      <selection activeCell="E12" sqref="E12"/>
    </sheetView>
  </sheetViews>
  <sheetFormatPr defaultColWidth="9.140625" defaultRowHeight="12.75" x14ac:dyDescent="0.2"/>
  <cols>
    <col min="1" max="1" width="5.140625" style="12" customWidth="1"/>
    <col min="2" max="2" width="49.140625" style="12" customWidth="1"/>
    <col min="3" max="3" width="10.140625" style="12" customWidth="1"/>
    <col min="4" max="4" width="8.140625" style="12" customWidth="1"/>
    <col min="5" max="5" width="9.140625" style="12"/>
    <col min="6" max="6" width="13.85546875" style="12" customWidth="1"/>
    <col min="7" max="16384" width="9.140625" style="12"/>
  </cols>
  <sheetData>
    <row r="1" spans="1:6" x14ac:dyDescent="0.2">
      <c r="A1" s="19"/>
      <c r="B1" s="20" t="s">
        <v>0</v>
      </c>
      <c r="C1" s="20"/>
      <c r="D1" s="20"/>
    </row>
    <row r="2" spans="1:6" x14ac:dyDescent="0.2">
      <c r="A2" s="19"/>
      <c r="B2" s="20" t="s">
        <v>52</v>
      </c>
      <c r="C2" s="19"/>
      <c r="D2" s="21"/>
    </row>
    <row r="3" spans="1:6" x14ac:dyDescent="0.2">
      <c r="A3" s="13"/>
      <c r="B3" s="17"/>
      <c r="C3" s="13"/>
      <c r="D3" s="18"/>
    </row>
    <row r="4" spans="1:6" ht="60" x14ac:dyDescent="0.2">
      <c r="A4" s="82" t="s">
        <v>1</v>
      </c>
      <c r="B4" s="83" t="s">
        <v>2</v>
      </c>
      <c r="C4" s="84" t="s">
        <v>3</v>
      </c>
      <c r="D4" s="85" t="s">
        <v>4</v>
      </c>
      <c r="E4" s="86" t="s">
        <v>233</v>
      </c>
      <c r="F4" s="87" t="s">
        <v>234</v>
      </c>
    </row>
    <row r="5" spans="1:6" ht="89.25" x14ac:dyDescent="0.2">
      <c r="A5" s="88">
        <v>1</v>
      </c>
      <c r="B5" s="16" t="s">
        <v>69</v>
      </c>
      <c r="C5" s="89">
        <v>700</v>
      </c>
      <c r="D5" s="90" t="s">
        <v>6</v>
      </c>
      <c r="E5" s="122">
        <v>0</v>
      </c>
      <c r="F5" s="92">
        <f>C5*E5</f>
        <v>0</v>
      </c>
    </row>
    <row r="6" spans="1:6" ht="56.25" customHeight="1" x14ac:dyDescent="0.2">
      <c r="A6" s="88">
        <v>2</v>
      </c>
      <c r="B6" s="16" t="s">
        <v>90</v>
      </c>
      <c r="C6" s="89">
        <v>48</v>
      </c>
      <c r="D6" s="90" t="s">
        <v>6</v>
      </c>
      <c r="E6" s="122">
        <v>0</v>
      </c>
      <c r="F6" s="92">
        <f t="shared" ref="F6:F11" si="0">C6*E6</f>
        <v>0</v>
      </c>
    </row>
    <row r="7" spans="1:6" ht="50.25" customHeight="1" x14ac:dyDescent="0.2">
      <c r="A7" s="88">
        <v>3</v>
      </c>
      <c r="B7" s="16" t="s">
        <v>232</v>
      </c>
      <c r="C7" s="89">
        <v>200</v>
      </c>
      <c r="D7" s="90" t="s">
        <v>6</v>
      </c>
      <c r="E7" s="122">
        <v>0</v>
      </c>
      <c r="F7" s="92">
        <f t="shared" si="0"/>
        <v>0</v>
      </c>
    </row>
    <row r="8" spans="1:6" ht="131.25" customHeight="1" x14ac:dyDescent="0.2">
      <c r="A8" s="88">
        <v>4</v>
      </c>
      <c r="B8" s="16" t="s">
        <v>70</v>
      </c>
      <c r="C8" s="89">
        <v>350</v>
      </c>
      <c r="D8" s="90" t="s">
        <v>6</v>
      </c>
      <c r="E8" s="122">
        <v>0</v>
      </c>
      <c r="F8" s="92">
        <f t="shared" si="0"/>
        <v>0</v>
      </c>
    </row>
    <row r="9" spans="1:6" ht="89.25" x14ac:dyDescent="0.2">
      <c r="A9" s="88">
        <v>5</v>
      </c>
      <c r="B9" s="16" t="s">
        <v>81</v>
      </c>
      <c r="C9" s="89">
        <v>580</v>
      </c>
      <c r="D9" s="90" t="s">
        <v>6</v>
      </c>
      <c r="E9" s="123">
        <v>0</v>
      </c>
      <c r="F9" s="92">
        <f t="shared" si="0"/>
        <v>0</v>
      </c>
    </row>
    <row r="10" spans="1:6" ht="25.5" x14ac:dyDescent="0.2">
      <c r="A10" s="88">
        <v>6</v>
      </c>
      <c r="B10" s="16" t="s">
        <v>186</v>
      </c>
      <c r="C10" s="89">
        <v>24</v>
      </c>
      <c r="D10" s="90" t="s">
        <v>6</v>
      </c>
      <c r="E10" s="123">
        <v>0</v>
      </c>
      <c r="F10" s="92">
        <f t="shared" si="0"/>
        <v>0</v>
      </c>
    </row>
    <row r="11" spans="1:6" ht="63.75" x14ac:dyDescent="0.2">
      <c r="A11" s="88">
        <v>7</v>
      </c>
      <c r="B11" s="16" t="s">
        <v>181</v>
      </c>
      <c r="C11" s="89">
        <v>350</v>
      </c>
      <c r="D11" s="90" t="s">
        <v>6</v>
      </c>
      <c r="E11" s="123">
        <v>0</v>
      </c>
      <c r="F11" s="92">
        <f t="shared" si="0"/>
        <v>0</v>
      </c>
    </row>
    <row r="12" spans="1:6" ht="42" customHeight="1" x14ac:dyDescent="0.2">
      <c r="A12" s="94"/>
      <c r="B12" s="94" t="s">
        <v>235</v>
      </c>
      <c r="C12" s="94"/>
      <c r="D12" s="95"/>
      <c r="E12" s="93"/>
      <c r="F12" s="96">
        <f>SUM(F5:F11)</f>
        <v>0</v>
      </c>
    </row>
    <row r="13" spans="1:6" x14ac:dyDescent="0.2">
      <c r="A13" s="13"/>
      <c r="B13" s="13"/>
      <c r="C13" s="13"/>
      <c r="D13" s="18"/>
    </row>
    <row r="14" spans="1:6" x14ac:dyDescent="0.2">
      <c r="A14" s="13"/>
      <c r="B14" s="13"/>
      <c r="C14" s="13"/>
      <c r="D14" s="18"/>
    </row>
    <row r="15" spans="1:6" x14ac:dyDescent="0.2">
      <c r="A15" s="13"/>
      <c r="B15" s="13"/>
      <c r="C15" s="13"/>
      <c r="D15" s="18"/>
    </row>
    <row r="16" spans="1:6" x14ac:dyDescent="0.2">
      <c r="A16" s="13"/>
      <c r="B16" s="13"/>
      <c r="C16" s="13"/>
      <c r="D16" s="18"/>
    </row>
    <row r="17" spans="1:4" x14ac:dyDescent="0.2">
      <c r="A17" s="13"/>
      <c r="B17" s="13"/>
      <c r="C17" s="13"/>
      <c r="D17" s="18"/>
    </row>
    <row r="18" spans="1:4" ht="36" customHeight="1" x14ac:dyDescent="0.2">
      <c r="A18" s="13"/>
      <c r="B18" s="13"/>
      <c r="C18" s="13"/>
      <c r="D18" s="18"/>
    </row>
    <row r="19" spans="1:4" x14ac:dyDescent="0.2">
      <c r="A19" s="13"/>
      <c r="B19" s="13"/>
      <c r="C19" s="13"/>
      <c r="D19" s="18"/>
    </row>
    <row r="20" spans="1:4" x14ac:dyDescent="0.2">
      <c r="D20" s="14"/>
    </row>
    <row r="21" spans="1:4" x14ac:dyDescent="0.2">
      <c r="D21" s="14"/>
    </row>
    <row r="22" spans="1:4" x14ac:dyDescent="0.2">
      <c r="D22" s="14"/>
    </row>
    <row r="23" spans="1:4" x14ac:dyDescent="0.2">
      <c r="D23" s="14"/>
    </row>
    <row r="24" spans="1:4" x14ac:dyDescent="0.2">
      <c r="D24" s="14"/>
    </row>
    <row r="25" spans="1:4" x14ac:dyDescent="0.2">
      <c r="D25" s="14"/>
    </row>
    <row r="26" spans="1:4" x14ac:dyDescent="0.2">
      <c r="D26" s="14"/>
    </row>
    <row r="27" spans="1:4" x14ac:dyDescent="0.2">
      <c r="D27" s="14"/>
    </row>
    <row r="28" spans="1:4" x14ac:dyDescent="0.2">
      <c r="D28" s="14"/>
    </row>
    <row r="29" spans="1:4" x14ac:dyDescent="0.2">
      <c r="D29" s="14"/>
    </row>
    <row r="30" spans="1:4" x14ac:dyDescent="0.2">
      <c r="D30" s="14"/>
    </row>
    <row r="31" spans="1:4" x14ac:dyDescent="0.2">
      <c r="D31" s="14"/>
    </row>
    <row r="32" spans="1:4" x14ac:dyDescent="0.2">
      <c r="D32" s="14"/>
    </row>
    <row r="33" spans="4:4" x14ac:dyDescent="0.2">
      <c r="D33" s="14"/>
    </row>
    <row r="34" spans="4:4" x14ac:dyDescent="0.2">
      <c r="D34" s="14"/>
    </row>
    <row r="35" spans="4:4" x14ac:dyDescent="0.2">
      <c r="D35" s="14"/>
    </row>
  </sheetData>
  <sheetProtection selectLockedCells="1" selectUnlockedCells="1"/>
  <pageMargins left="0.75" right="0.75" top="1" bottom="1" header="0.51180555555555551" footer="0.51180555555555551"/>
  <pageSetup paperSize="9" scale="70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5">
    <tabColor theme="4"/>
  </sheetPr>
  <dimension ref="A1:F16"/>
  <sheetViews>
    <sheetView topLeftCell="A5" workbookViewId="0">
      <selection activeCell="E17" sqref="E17"/>
    </sheetView>
  </sheetViews>
  <sheetFormatPr defaultColWidth="9.140625" defaultRowHeight="15" x14ac:dyDescent="0.25"/>
  <cols>
    <col min="1" max="1" width="5.42578125" style="4" customWidth="1"/>
    <col min="2" max="2" width="46.7109375" style="3" customWidth="1"/>
    <col min="3" max="3" width="7.85546875" style="3" customWidth="1"/>
    <col min="4" max="4" width="7.140625" style="3" customWidth="1"/>
    <col min="5" max="5" width="9.140625" style="3"/>
    <col min="6" max="6" width="15.5703125" style="3" customWidth="1"/>
    <col min="7" max="16384" width="9.140625" style="3"/>
  </cols>
  <sheetData>
    <row r="1" spans="1:6" x14ac:dyDescent="0.25">
      <c r="A1" s="35"/>
      <c r="B1" s="36" t="s">
        <v>30</v>
      </c>
      <c r="C1" s="136" t="s">
        <v>86</v>
      </c>
      <c r="D1" s="136"/>
    </row>
    <row r="2" spans="1:6" x14ac:dyDescent="0.25">
      <c r="A2" s="37"/>
      <c r="B2" s="38" t="s">
        <v>53</v>
      </c>
      <c r="C2" s="39"/>
      <c r="D2" s="39"/>
    </row>
    <row r="3" spans="1:6" ht="60" x14ac:dyDescent="0.25">
      <c r="A3" s="41" t="s">
        <v>31</v>
      </c>
      <c r="B3" s="41" t="s">
        <v>2</v>
      </c>
      <c r="C3" s="42" t="s">
        <v>32</v>
      </c>
      <c r="D3" s="41" t="s">
        <v>4</v>
      </c>
      <c r="E3" s="86" t="s">
        <v>233</v>
      </c>
      <c r="F3" s="87" t="s">
        <v>234</v>
      </c>
    </row>
    <row r="4" spans="1:6" ht="25.5" x14ac:dyDescent="0.25">
      <c r="A4" s="97" t="s">
        <v>5</v>
      </c>
      <c r="B4" s="63" t="s">
        <v>126</v>
      </c>
      <c r="C4" s="43">
        <v>30</v>
      </c>
      <c r="D4" s="43" t="s">
        <v>6</v>
      </c>
      <c r="E4" s="124">
        <v>0</v>
      </c>
      <c r="F4" s="92">
        <f>C4*E4</f>
        <v>0</v>
      </c>
    </row>
    <row r="5" spans="1:6" ht="38.25" x14ac:dyDescent="0.25">
      <c r="A5" s="97" t="s">
        <v>7</v>
      </c>
      <c r="B5" s="63" t="s">
        <v>119</v>
      </c>
      <c r="C5" s="43">
        <v>60</v>
      </c>
      <c r="D5" s="43" t="s">
        <v>6</v>
      </c>
      <c r="E5" s="124">
        <v>0</v>
      </c>
      <c r="F5" s="92">
        <f t="shared" ref="F5:F15" si="0">C5*E5</f>
        <v>0</v>
      </c>
    </row>
    <row r="6" spans="1:6" ht="63.75" x14ac:dyDescent="0.25">
      <c r="A6" s="97" t="s">
        <v>8</v>
      </c>
      <c r="B6" s="63" t="s">
        <v>134</v>
      </c>
      <c r="C6" s="43">
        <v>90</v>
      </c>
      <c r="D6" s="43" t="s">
        <v>6</v>
      </c>
      <c r="E6" s="124">
        <v>0</v>
      </c>
      <c r="F6" s="92">
        <f t="shared" si="0"/>
        <v>0</v>
      </c>
    </row>
    <row r="7" spans="1:6" ht="25.5" x14ac:dyDescent="0.25">
      <c r="A7" s="97" t="s">
        <v>9</v>
      </c>
      <c r="B7" s="64" t="s">
        <v>67</v>
      </c>
      <c r="C7" s="43">
        <v>720</v>
      </c>
      <c r="D7" s="43" t="s">
        <v>6</v>
      </c>
      <c r="E7" s="124">
        <v>0</v>
      </c>
      <c r="F7" s="92">
        <f t="shared" si="0"/>
        <v>0</v>
      </c>
    </row>
    <row r="8" spans="1:6" s="54" customFormat="1" ht="45.75" customHeight="1" x14ac:dyDescent="0.2">
      <c r="A8" s="97" t="s">
        <v>10</v>
      </c>
      <c r="B8" s="64" t="s">
        <v>127</v>
      </c>
      <c r="C8" s="53">
        <v>5</v>
      </c>
      <c r="D8" s="53" t="s">
        <v>6</v>
      </c>
      <c r="E8" s="125">
        <v>0</v>
      </c>
      <c r="F8" s="92">
        <f t="shared" si="0"/>
        <v>0</v>
      </c>
    </row>
    <row r="9" spans="1:6" ht="66" customHeight="1" x14ac:dyDescent="0.25">
      <c r="A9" s="97" t="s">
        <v>11</v>
      </c>
      <c r="B9" s="64" t="s">
        <v>135</v>
      </c>
      <c r="C9" s="43">
        <v>360</v>
      </c>
      <c r="D9" s="43" t="s">
        <v>33</v>
      </c>
      <c r="E9" s="124">
        <v>0</v>
      </c>
      <c r="F9" s="92">
        <f t="shared" si="0"/>
        <v>0</v>
      </c>
    </row>
    <row r="10" spans="1:6" ht="38.25" x14ac:dyDescent="0.25">
      <c r="A10" s="97" t="s">
        <v>12</v>
      </c>
      <c r="B10" s="63" t="s">
        <v>82</v>
      </c>
      <c r="C10" s="43">
        <v>20</v>
      </c>
      <c r="D10" s="43" t="s">
        <v>33</v>
      </c>
      <c r="E10" s="124">
        <v>0</v>
      </c>
      <c r="F10" s="92">
        <f t="shared" si="0"/>
        <v>0</v>
      </c>
    </row>
    <row r="11" spans="1:6" ht="51" x14ac:dyDescent="0.25">
      <c r="A11" s="97" t="s">
        <v>13</v>
      </c>
      <c r="B11" s="65" t="s">
        <v>128</v>
      </c>
      <c r="C11" s="43">
        <v>50</v>
      </c>
      <c r="D11" s="43" t="s">
        <v>58</v>
      </c>
      <c r="E11" s="126">
        <v>0</v>
      </c>
      <c r="F11" s="92">
        <f t="shared" si="0"/>
        <v>0</v>
      </c>
    </row>
    <row r="12" spans="1:6" ht="51" x14ac:dyDescent="0.25">
      <c r="A12" s="97" t="s">
        <v>14</v>
      </c>
      <c r="B12" s="65" t="s">
        <v>136</v>
      </c>
      <c r="C12" s="43">
        <v>10</v>
      </c>
      <c r="D12" s="43" t="s">
        <v>6</v>
      </c>
      <c r="E12" s="126">
        <v>0</v>
      </c>
      <c r="F12" s="92">
        <f t="shared" si="0"/>
        <v>0</v>
      </c>
    </row>
    <row r="13" spans="1:6" ht="63.75" x14ac:dyDescent="0.25">
      <c r="A13" s="97" t="s">
        <v>15</v>
      </c>
      <c r="B13" s="65" t="s">
        <v>154</v>
      </c>
      <c r="C13" s="43">
        <v>80</v>
      </c>
      <c r="D13" s="43" t="s">
        <v>33</v>
      </c>
      <c r="E13" s="126">
        <v>0</v>
      </c>
      <c r="F13" s="92">
        <f t="shared" si="0"/>
        <v>0</v>
      </c>
    </row>
    <row r="14" spans="1:6" ht="38.25" x14ac:dyDescent="0.25">
      <c r="A14" s="97">
        <v>11</v>
      </c>
      <c r="B14" s="65" t="s">
        <v>199</v>
      </c>
      <c r="C14" s="43">
        <v>80</v>
      </c>
      <c r="D14" s="43" t="s">
        <v>6</v>
      </c>
      <c r="E14" s="126">
        <v>0</v>
      </c>
      <c r="F14" s="92">
        <f t="shared" si="0"/>
        <v>0</v>
      </c>
    </row>
    <row r="15" spans="1:6" ht="25.5" x14ac:dyDescent="0.25">
      <c r="A15" s="40" t="s">
        <v>200</v>
      </c>
      <c r="B15" s="2" t="s">
        <v>155</v>
      </c>
      <c r="C15" s="43">
        <v>4</v>
      </c>
      <c r="D15" s="43" t="s">
        <v>6</v>
      </c>
      <c r="E15" s="126">
        <v>0</v>
      </c>
      <c r="F15" s="92">
        <f t="shared" si="0"/>
        <v>0</v>
      </c>
    </row>
    <row r="16" spans="1:6" x14ac:dyDescent="0.25">
      <c r="A16" s="43"/>
      <c r="B16" s="99" t="s">
        <v>235</v>
      </c>
      <c r="C16" s="99"/>
      <c r="D16" s="99"/>
      <c r="E16" s="98"/>
      <c r="F16" s="100">
        <f>SUM(F4:F15)</f>
        <v>0</v>
      </c>
    </row>
  </sheetData>
  <mergeCells count="1">
    <mergeCell ref="C1:D1"/>
  </mergeCells>
  <pageMargins left="0" right="0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tabColor theme="4"/>
    <pageSetUpPr fitToPage="1"/>
  </sheetPr>
  <dimension ref="A1:J19"/>
  <sheetViews>
    <sheetView topLeftCell="A9" workbookViewId="0">
      <selection activeCell="J13" sqref="J13"/>
    </sheetView>
  </sheetViews>
  <sheetFormatPr defaultColWidth="9.140625" defaultRowHeight="15" x14ac:dyDescent="0.2"/>
  <cols>
    <col min="1" max="1" width="4.7109375" style="4" customWidth="1"/>
    <col min="2" max="2" width="51.5703125" style="5" customWidth="1"/>
    <col min="3" max="3" width="9.7109375" style="4" customWidth="1"/>
    <col min="4" max="4" width="7.28515625" style="4" customWidth="1"/>
    <col min="5" max="5" width="11.42578125" style="4" customWidth="1"/>
    <col min="6" max="6" width="13.28515625" style="4" customWidth="1"/>
    <col min="7" max="9" width="9.140625" style="4"/>
    <col min="10" max="10" width="57" style="4" customWidth="1"/>
    <col min="11" max="16384" width="9.140625" style="4"/>
  </cols>
  <sheetData>
    <row r="1" spans="1:10" x14ac:dyDescent="0.2">
      <c r="B1" s="9" t="s">
        <v>30</v>
      </c>
      <c r="C1" s="137" t="s">
        <v>85</v>
      </c>
      <c r="D1" s="137"/>
      <c r="E1" s="8"/>
    </row>
    <row r="2" spans="1:10" x14ac:dyDescent="0.2">
      <c r="A2" s="1"/>
      <c r="B2" s="7" t="s">
        <v>54</v>
      </c>
      <c r="C2" s="1"/>
      <c r="D2" s="1"/>
    </row>
    <row r="3" spans="1:10" ht="46.5" customHeight="1" x14ac:dyDescent="0.2">
      <c r="A3" s="44" t="s">
        <v>31</v>
      </c>
      <c r="B3" s="44" t="s">
        <v>2</v>
      </c>
      <c r="C3" s="46" t="s">
        <v>32</v>
      </c>
      <c r="D3" s="44" t="s">
        <v>4</v>
      </c>
      <c r="E3" s="86" t="s">
        <v>233</v>
      </c>
      <c r="F3" s="87" t="s">
        <v>234</v>
      </c>
    </row>
    <row r="4" spans="1:10" ht="51" x14ac:dyDescent="0.2">
      <c r="A4" s="45" t="s">
        <v>5</v>
      </c>
      <c r="B4" s="6" t="s">
        <v>84</v>
      </c>
      <c r="C4" s="49">
        <v>6000</v>
      </c>
      <c r="D4" s="43" t="s">
        <v>33</v>
      </c>
      <c r="E4" s="124">
        <v>0</v>
      </c>
      <c r="F4" s="92">
        <f>C4*E4</f>
        <v>0</v>
      </c>
    </row>
    <row r="5" spans="1:10" ht="38.25" x14ac:dyDescent="0.2">
      <c r="A5" s="45" t="s">
        <v>205</v>
      </c>
      <c r="B5" s="6" t="s">
        <v>156</v>
      </c>
      <c r="C5" s="49">
        <v>300</v>
      </c>
      <c r="D5" s="43" t="s">
        <v>33</v>
      </c>
      <c r="E5" s="124">
        <v>0</v>
      </c>
      <c r="F5" s="92">
        <f t="shared" ref="F5:F18" si="0">C5*E5</f>
        <v>0</v>
      </c>
    </row>
    <row r="6" spans="1:10" ht="63.75" x14ac:dyDescent="0.2">
      <c r="A6" s="45" t="s">
        <v>209</v>
      </c>
      <c r="B6" s="6" t="s">
        <v>157</v>
      </c>
      <c r="C6" s="49">
        <v>6200</v>
      </c>
      <c r="D6" s="43" t="s">
        <v>33</v>
      </c>
      <c r="E6" s="124">
        <v>0</v>
      </c>
      <c r="F6" s="92">
        <f t="shared" si="0"/>
        <v>0</v>
      </c>
    </row>
    <row r="7" spans="1:10" ht="25.5" x14ac:dyDescent="0.2">
      <c r="A7" s="45" t="s">
        <v>206</v>
      </c>
      <c r="B7" s="6" t="s">
        <v>73</v>
      </c>
      <c r="C7" s="49">
        <v>1300</v>
      </c>
      <c r="D7" s="43" t="s">
        <v>33</v>
      </c>
      <c r="E7" s="124">
        <v>0</v>
      </c>
      <c r="F7" s="92">
        <f t="shared" si="0"/>
        <v>0</v>
      </c>
    </row>
    <row r="8" spans="1:10" ht="25.5" x14ac:dyDescent="0.2">
      <c r="A8" s="45" t="s">
        <v>210</v>
      </c>
      <c r="B8" s="6" t="s">
        <v>92</v>
      </c>
      <c r="C8" s="43">
        <v>1200</v>
      </c>
      <c r="D8" s="43" t="s">
        <v>33</v>
      </c>
      <c r="E8" s="124">
        <v>0</v>
      </c>
      <c r="F8" s="92">
        <f t="shared" si="0"/>
        <v>0</v>
      </c>
    </row>
    <row r="9" spans="1:10" ht="53.25" customHeight="1" x14ac:dyDescent="0.2">
      <c r="A9" s="45" t="s">
        <v>208</v>
      </c>
      <c r="B9" s="6" t="s">
        <v>158</v>
      </c>
      <c r="C9" s="43">
        <v>80</v>
      </c>
      <c r="D9" s="43" t="s">
        <v>58</v>
      </c>
      <c r="E9" s="124">
        <v>0</v>
      </c>
      <c r="F9" s="92">
        <f t="shared" si="0"/>
        <v>0</v>
      </c>
    </row>
    <row r="10" spans="1:10" ht="51.75" customHeight="1" x14ac:dyDescent="0.2">
      <c r="A10" s="45" t="s">
        <v>211</v>
      </c>
      <c r="B10" s="67" t="s">
        <v>140</v>
      </c>
      <c r="C10" s="43">
        <v>200</v>
      </c>
      <c r="D10" s="43" t="s">
        <v>58</v>
      </c>
      <c r="E10" s="124">
        <v>0</v>
      </c>
      <c r="F10" s="92">
        <f t="shared" si="0"/>
        <v>0</v>
      </c>
    </row>
    <row r="11" spans="1:10" ht="57.75" customHeight="1" x14ac:dyDescent="0.2">
      <c r="A11" s="45" t="s">
        <v>207</v>
      </c>
      <c r="B11" s="6" t="s">
        <v>159</v>
      </c>
      <c r="C11" s="43">
        <v>800</v>
      </c>
      <c r="D11" s="43" t="s">
        <v>33</v>
      </c>
      <c r="E11" s="124">
        <v>0</v>
      </c>
      <c r="F11" s="92">
        <f t="shared" si="0"/>
        <v>0</v>
      </c>
    </row>
    <row r="12" spans="1:10" ht="42.75" customHeight="1" x14ac:dyDescent="0.2">
      <c r="A12" s="45" t="s">
        <v>212</v>
      </c>
      <c r="B12" s="6" t="s">
        <v>160</v>
      </c>
      <c r="C12" s="43">
        <v>100</v>
      </c>
      <c r="D12" s="43" t="s">
        <v>33</v>
      </c>
      <c r="E12" s="124">
        <v>0</v>
      </c>
      <c r="F12" s="92">
        <f t="shared" si="0"/>
        <v>0</v>
      </c>
    </row>
    <row r="13" spans="1:10" ht="42.75" customHeight="1" x14ac:dyDescent="0.2">
      <c r="A13" s="45" t="s">
        <v>213</v>
      </c>
      <c r="B13" s="6" t="s">
        <v>161</v>
      </c>
      <c r="C13" s="43">
        <v>150</v>
      </c>
      <c r="D13" s="43" t="s">
        <v>33</v>
      </c>
      <c r="E13" s="124">
        <v>0</v>
      </c>
      <c r="F13" s="92">
        <f t="shared" si="0"/>
        <v>0</v>
      </c>
      <c r="J13" s="71" t="s">
        <v>191</v>
      </c>
    </row>
    <row r="14" spans="1:10" ht="42.75" customHeight="1" x14ac:dyDescent="0.2">
      <c r="A14" s="45" t="s">
        <v>214</v>
      </c>
      <c r="B14" s="6" t="s">
        <v>204</v>
      </c>
      <c r="C14" s="43">
        <v>180</v>
      </c>
      <c r="D14" s="43" t="s">
        <v>33</v>
      </c>
      <c r="E14" s="124">
        <v>0</v>
      </c>
      <c r="F14" s="92">
        <f t="shared" si="0"/>
        <v>0</v>
      </c>
      <c r="J14" s="71"/>
    </row>
    <row r="15" spans="1:10" ht="42.75" customHeight="1" x14ac:dyDescent="0.2">
      <c r="A15" s="45" t="s">
        <v>200</v>
      </c>
      <c r="B15" s="6" t="s">
        <v>203</v>
      </c>
      <c r="C15" s="43">
        <v>80</v>
      </c>
      <c r="D15" s="43" t="s">
        <v>33</v>
      </c>
      <c r="E15" s="124">
        <v>0</v>
      </c>
      <c r="F15" s="92">
        <f t="shared" si="0"/>
        <v>0</v>
      </c>
      <c r="J15" s="71"/>
    </row>
    <row r="16" spans="1:10" ht="42.75" customHeight="1" x14ac:dyDescent="0.2">
      <c r="A16" s="45" t="s">
        <v>215</v>
      </c>
      <c r="B16" s="6" t="s">
        <v>202</v>
      </c>
      <c r="C16" s="43">
        <v>180</v>
      </c>
      <c r="D16" s="43" t="s">
        <v>33</v>
      </c>
      <c r="E16" s="124">
        <v>0</v>
      </c>
      <c r="F16" s="92">
        <f t="shared" si="0"/>
        <v>0</v>
      </c>
      <c r="J16" s="71"/>
    </row>
    <row r="17" spans="1:10" ht="42.75" customHeight="1" x14ac:dyDescent="0.2">
      <c r="A17" s="45" t="s">
        <v>216</v>
      </c>
      <c r="B17" s="6" t="s">
        <v>201</v>
      </c>
      <c r="C17" s="43">
        <v>600</v>
      </c>
      <c r="D17" s="43" t="s">
        <v>33</v>
      </c>
      <c r="E17" s="124">
        <v>0</v>
      </c>
      <c r="F17" s="92">
        <f t="shared" si="0"/>
        <v>0</v>
      </c>
      <c r="J17" s="71"/>
    </row>
    <row r="18" spans="1:10" ht="63" customHeight="1" x14ac:dyDescent="0.2">
      <c r="A18" s="45" t="s">
        <v>217</v>
      </c>
      <c r="B18" s="6" t="s">
        <v>162</v>
      </c>
      <c r="C18" s="43">
        <v>800</v>
      </c>
      <c r="D18" s="43" t="s">
        <v>33</v>
      </c>
      <c r="E18" s="124">
        <v>0</v>
      </c>
      <c r="F18" s="92">
        <f t="shared" si="0"/>
        <v>0</v>
      </c>
    </row>
    <row r="19" spans="1:10" ht="22.5" customHeight="1" x14ac:dyDescent="0.2">
      <c r="A19" s="48"/>
      <c r="B19" s="101" t="s">
        <v>235</v>
      </c>
      <c r="C19" s="79"/>
      <c r="D19" s="79"/>
      <c r="E19" s="79"/>
      <c r="F19" s="102">
        <f>SUM(F4:F18)</f>
        <v>0</v>
      </c>
    </row>
  </sheetData>
  <mergeCells count="1">
    <mergeCell ref="C1:D1"/>
  </mergeCells>
  <pageMargins left="0" right="0" top="0" bottom="0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9">
    <tabColor theme="4"/>
    <pageSetUpPr fitToPage="1"/>
  </sheetPr>
  <dimension ref="A1:F72"/>
  <sheetViews>
    <sheetView topLeftCell="A7" zoomScaleNormal="100" workbookViewId="0">
      <selection activeCell="J16" sqref="J16"/>
    </sheetView>
  </sheetViews>
  <sheetFormatPr defaultColWidth="9.140625" defaultRowHeight="12.75" x14ac:dyDescent="0.2"/>
  <cols>
    <col min="1" max="1" width="6.140625" style="12" customWidth="1"/>
    <col min="2" max="2" width="43.42578125" style="12" customWidth="1"/>
    <col min="3" max="3" width="10.5703125" style="12" customWidth="1"/>
    <col min="4" max="4" width="9.5703125" style="12" customWidth="1"/>
    <col min="5" max="5" width="9.140625" style="12"/>
    <col min="6" max="6" width="19.140625" style="12" customWidth="1"/>
    <col min="7" max="16384" width="9.140625" style="12"/>
  </cols>
  <sheetData>
    <row r="1" spans="1:6" x14ac:dyDescent="0.2">
      <c r="A1" s="13"/>
      <c r="B1" s="20" t="s">
        <v>0</v>
      </c>
      <c r="C1" s="20"/>
      <c r="D1" s="20"/>
    </row>
    <row r="2" spans="1:6" x14ac:dyDescent="0.2">
      <c r="A2" s="13"/>
      <c r="B2" s="20" t="s">
        <v>55</v>
      </c>
      <c r="C2" s="19"/>
      <c r="D2" s="19"/>
    </row>
    <row r="3" spans="1:6" x14ac:dyDescent="0.2">
      <c r="A3" s="13"/>
      <c r="B3" s="13"/>
      <c r="C3" s="13"/>
      <c r="D3" s="13"/>
    </row>
    <row r="4" spans="1:6" ht="60" x14ac:dyDescent="0.2">
      <c r="A4" s="103" t="s">
        <v>1</v>
      </c>
      <c r="B4" s="84" t="s">
        <v>2</v>
      </c>
      <c r="C4" s="84" t="s">
        <v>3</v>
      </c>
      <c r="D4" s="85" t="s">
        <v>4</v>
      </c>
      <c r="E4" s="86" t="s">
        <v>233</v>
      </c>
      <c r="F4" s="87" t="s">
        <v>234</v>
      </c>
    </row>
    <row r="5" spans="1:6" ht="25.5" x14ac:dyDescent="0.2">
      <c r="A5" s="93" t="s">
        <v>5</v>
      </c>
      <c r="B5" s="62" t="s">
        <v>137</v>
      </c>
      <c r="C5" s="88">
        <v>20</v>
      </c>
      <c r="D5" s="88" t="s">
        <v>6</v>
      </c>
      <c r="E5" s="123">
        <v>0</v>
      </c>
      <c r="F5" s="92">
        <f>C5*E5</f>
        <v>0</v>
      </c>
    </row>
    <row r="6" spans="1:6" ht="114.75" x14ac:dyDescent="0.2">
      <c r="A6" s="93" t="s">
        <v>7</v>
      </c>
      <c r="B6" s="62" t="s">
        <v>163</v>
      </c>
      <c r="C6" s="88">
        <v>30</v>
      </c>
      <c r="D6" s="88" t="s">
        <v>6</v>
      </c>
      <c r="E6" s="123">
        <v>0</v>
      </c>
      <c r="F6" s="92">
        <f t="shared" ref="F6:F16" si="0">C6*E6</f>
        <v>0</v>
      </c>
    </row>
    <row r="7" spans="1:6" ht="140.25" x14ac:dyDescent="0.2">
      <c r="A7" s="93" t="s">
        <v>8</v>
      </c>
      <c r="B7" s="62" t="s">
        <v>74</v>
      </c>
      <c r="C7" s="88">
        <v>90</v>
      </c>
      <c r="D7" s="88" t="s">
        <v>6</v>
      </c>
      <c r="E7" s="123">
        <v>0</v>
      </c>
      <c r="F7" s="92">
        <f t="shared" si="0"/>
        <v>0</v>
      </c>
    </row>
    <row r="8" spans="1:6" ht="25.5" x14ac:dyDescent="0.2">
      <c r="A8" s="93" t="s">
        <v>9</v>
      </c>
      <c r="B8" s="62" t="s">
        <v>164</v>
      </c>
      <c r="C8" s="88">
        <v>40</v>
      </c>
      <c r="D8" s="88" t="s">
        <v>6</v>
      </c>
      <c r="E8" s="123">
        <v>0</v>
      </c>
      <c r="F8" s="92">
        <f t="shared" si="0"/>
        <v>0</v>
      </c>
    </row>
    <row r="9" spans="1:6" ht="25.5" x14ac:dyDescent="0.2">
      <c r="A9" s="93" t="s">
        <v>10</v>
      </c>
      <c r="B9" s="62" t="s">
        <v>165</v>
      </c>
      <c r="C9" s="88">
        <v>54</v>
      </c>
      <c r="D9" s="88" t="s">
        <v>6</v>
      </c>
      <c r="E9" s="123">
        <v>0</v>
      </c>
      <c r="F9" s="92">
        <f t="shared" si="0"/>
        <v>0</v>
      </c>
    </row>
    <row r="10" spans="1:6" ht="25.5" x14ac:dyDescent="0.2">
      <c r="A10" s="93" t="s">
        <v>11</v>
      </c>
      <c r="B10" s="62" t="s">
        <v>166</v>
      </c>
      <c r="C10" s="88">
        <v>16</v>
      </c>
      <c r="D10" s="88" t="s">
        <v>6</v>
      </c>
      <c r="E10" s="123">
        <v>0</v>
      </c>
      <c r="F10" s="92">
        <f t="shared" si="0"/>
        <v>0</v>
      </c>
    </row>
    <row r="11" spans="1:6" ht="38.25" x14ac:dyDescent="0.2">
      <c r="A11" s="93">
        <v>7</v>
      </c>
      <c r="B11" s="62" t="s">
        <v>93</v>
      </c>
      <c r="C11" s="88">
        <v>36</v>
      </c>
      <c r="D11" s="88" t="s">
        <v>6</v>
      </c>
      <c r="E11" s="123">
        <v>0</v>
      </c>
      <c r="F11" s="92">
        <f t="shared" si="0"/>
        <v>0</v>
      </c>
    </row>
    <row r="12" spans="1:6" ht="25.5" x14ac:dyDescent="0.2">
      <c r="A12" s="93">
        <v>8</v>
      </c>
      <c r="B12" s="62" t="s">
        <v>167</v>
      </c>
      <c r="C12" s="88">
        <v>18</v>
      </c>
      <c r="D12" s="88" t="s">
        <v>6</v>
      </c>
      <c r="E12" s="123">
        <v>0</v>
      </c>
      <c r="F12" s="92">
        <f t="shared" si="0"/>
        <v>0</v>
      </c>
    </row>
    <row r="13" spans="1:6" ht="51" x14ac:dyDescent="0.2">
      <c r="A13" s="93">
        <v>9</v>
      </c>
      <c r="B13" s="62" t="s">
        <v>189</v>
      </c>
      <c r="C13" s="88">
        <v>18</v>
      </c>
      <c r="D13" s="88" t="s">
        <v>6</v>
      </c>
      <c r="E13" s="123">
        <v>0</v>
      </c>
      <c r="F13" s="92">
        <f t="shared" si="0"/>
        <v>0</v>
      </c>
    </row>
    <row r="14" spans="1:6" ht="25.5" x14ac:dyDescent="0.2">
      <c r="A14" s="93">
        <v>10</v>
      </c>
      <c r="B14" s="62" t="s">
        <v>190</v>
      </c>
      <c r="C14" s="88">
        <v>9</v>
      </c>
      <c r="D14" s="88" t="s">
        <v>6</v>
      </c>
      <c r="E14" s="123">
        <v>0</v>
      </c>
      <c r="F14" s="92">
        <f t="shared" si="0"/>
        <v>0</v>
      </c>
    </row>
    <row r="15" spans="1:6" ht="25.5" x14ac:dyDescent="0.2">
      <c r="A15" s="104">
        <v>11</v>
      </c>
      <c r="B15" s="62" t="s">
        <v>184</v>
      </c>
      <c r="C15" s="88">
        <v>10</v>
      </c>
      <c r="D15" s="88" t="s">
        <v>6</v>
      </c>
      <c r="E15" s="123">
        <v>0</v>
      </c>
      <c r="F15" s="92">
        <f t="shared" si="0"/>
        <v>0</v>
      </c>
    </row>
    <row r="16" spans="1:6" ht="38.25" x14ac:dyDescent="0.2">
      <c r="A16" s="104">
        <v>12</v>
      </c>
      <c r="B16" s="62" t="s">
        <v>185</v>
      </c>
      <c r="C16" s="88">
        <v>30</v>
      </c>
      <c r="D16" s="88" t="s">
        <v>6</v>
      </c>
      <c r="E16" s="123">
        <v>0</v>
      </c>
      <c r="F16" s="92">
        <f t="shared" si="0"/>
        <v>0</v>
      </c>
    </row>
    <row r="17" spans="1:6" x14ac:dyDescent="0.2">
      <c r="A17" s="94"/>
      <c r="B17" s="94" t="s">
        <v>235</v>
      </c>
      <c r="C17" s="94"/>
      <c r="D17" s="94"/>
      <c r="E17" s="93"/>
      <c r="F17" s="96">
        <f>SUM(F5:F16)</f>
        <v>0</v>
      </c>
    </row>
    <row r="18" spans="1:6" x14ac:dyDescent="0.2">
      <c r="A18" s="13"/>
      <c r="B18" s="13"/>
      <c r="C18" s="13"/>
      <c r="D18" s="13"/>
    </row>
    <row r="20" spans="1:6" x14ac:dyDescent="0.2">
      <c r="B20" s="58"/>
    </row>
    <row r="25" spans="1:6" x14ac:dyDescent="0.2">
      <c r="D25" s="14"/>
    </row>
    <row r="26" spans="1:6" x14ac:dyDescent="0.2">
      <c r="A26" s="22"/>
      <c r="D26" s="14"/>
    </row>
    <row r="27" spans="1:6" x14ac:dyDescent="0.2">
      <c r="D27" s="14"/>
    </row>
    <row r="28" spans="1:6" x14ac:dyDescent="0.2">
      <c r="D28" s="14"/>
    </row>
    <row r="29" spans="1:6" x14ac:dyDescent="0.2">
      <c r="D29" s="14"/>
    </row>
    <row r="30" spans="1:6" x14ac:dyDescent="0.2">
      <c r="D30" s="14"/>
    </row>
    <row r="31" spans="1:6" x14ac:dyDescent="0.2">
      <c r="D31" s="14"/>
    </row>
    <row r="32" spans="1:6" x14ac:dyDescent="0.2">
      <c r="D32" s="14"/>
    </row>
    <row r="33" spans="4:4" x14ac:dyDescent="0.2">
      <c r="D33" s="14"/>
    </row>
    <row r="34" spans="4:4" x14ac:dyDescent="0.2">
      <c r="D34" s="14"/>
    </row>
    <row r="35" spans="4:4" x14ac:dyDescent="0.2">
      <c r="D35" s="14"/>
    </row>
    <row r="36" spans="4:4" x14ac:dyDescent="0.2">
      <c r="D36" s="14"/>
    </row>
    <row r="37" spans="4:4" x14ac:dyDescent="0.2">
      <c r="D37" s="14"/>
    </row>
    <row r="38" spans="4:4" x14ac:dyDescent="0.2">
      <c r="D38" s="14"/>
    </row>
    <row r="39" spans="4:4" x14ac:dyDescent="0.2">
      <c r="D39" s="14"/>
    </row>
    <row r="40" spans="4:4" x14ac:dyDescent="0.2">
      <c r="D40" s="14"/>
    </row>
    <row r="41" spans="4:4" x14ac:dyDescent="0.2">
      <c r="D41" s="14"/>
    </row>
    <row r="42" spans="4:4" x14ac:dyDescent="0.2">
      <c r="D42" s="14"/>
    </row>
    <row r="43" spans="4:4" x14ac:dyDescent="0.2">
      <c r="D43" s="14"/>
    </row>
    <row r="44" spans="4:4" x14ac:dyDescent="0.2">
      <c r="D44" s="14"/>
    </row>
    <row r="45" spans="4:4" x14ac:dyDescent="0.2">
      <c r="D45" s="14"/>
    </row>
    <row r="46" spans="4:4" x14ac:dyDescent="0.2">
      <c r="D46" s="14"/>
    </row>
    <row r="47" spans="4:4" x14ac:dyDescent="0.2">
      <c r="D47" s="14"/>
    </row>
    <row r="48" spans="4:4" x14ac:dyDescent="0.2">
      <c r="D48" s="14"/>
    </row>
    <row r="49" spans="4:4" x14ac:dyDescent="0.2">
      <c r="D49" s="14"/>
    </row>
    <row r="50" spans="4:4" x14ac:dyDescent="0.2">
      <c r="D50" s="14"/>
    </row>
    <row r="51" spans="4:4" x14ac:dyDescent="0.2">
      <c r="D51" s="14"/>
    </row>
    <row r="52" spans="4:4" x14ac:dyDescent="0.2">
      <c r="D52" s="14"/>
    </row>
    <row r="53" spans="4:4" x14ac:dyDescent="0.2">
      <c r="D53" s="14"/>
    </row>
    <row r="54" spans="4:4" x14ac:dyDescent="0.2">
      <c r="D54" s="14"/>
    </row>
    <row r="55" spans="4:4" x14ac:dyDescent="0.2">
      <c r="D55" s="14"/>
    </row>
    <row r="56" spans="4:4" x14ac:dyDescent="0.2">
      <c r="D56" s="14"/>
    </row>
    <row r="57" spans="4:4" x14ac:dyDescent="0.2">
      <c r="D57" s="14"/>
    </row>
    <row r="58" spans="4:4" x14ac:dyDescent="0.2">
      <c r="D58" s="14"/>
    </row>
    <row r="59" spans="4:4" x14ac:dyDescent="0.2">
      <c r="D59" s="14"/>
    </row>
    <row r="60" spans="4:4" x14ac:dyDescent="0.2">
      <c r="D60" s="14"/>
    </row>
    <row r="61" spans="4:4" x14ac:dyDescent="0.2">
      <c r="D61" s="14"/>
    </row>
    <row r="62" spans="4:4" x14ac:dyDescent="0.2">
      <c r="D62" s="14"/>
    </row>
    <row r="63" spans="4:4" x14ac:dyDescent="0.2">
      <c r="D63" s="14"/>
    </row>
    <row r="64" spans="4:4" x14ac:dyDescent="0.2">
      <c r="D64" s="14"/>
    </row>
    <row r="65" spans="4:4" x14ac:dyDescent="0.2">
      <c r="D65" s="14"/>
    </row>
    <row r="66" spans="4:4" x14ac:dyDescent="0.2">
      <c r="D66" s="14"/>
    </row>
    <row r="67" spans="4:4" x14ac:dyDescent="0.2">
      <c r="D67" s="14"/>
    </row>
    <row r="68" spans="4:4" x14ac:dyDescent="0.2">
      <c r="D68" s="14"/>
    </row>
    <row r="69" spans="4:4" x14ac:dyDescent="0.2">
      <c r="D69" s="14"/>
    </row>
    <row r="70" spans="4:4" x14ac:dyDescent="0.2">
      <c r="D70" s="14"/>
    </row>
    <row r="71" spans="4:4" x14ac:dyDescent="0.2">
      <c r="D71" s="14"/>
    </row>
    <row r="72" spans="4:4" x14ac:dyDescent="0.2">
      <c r="D72" s="14"/>
    </row>
  </sheetData>
  <sheetProtection selectLockedCells="1" selectUnlockedCells="1"/>
  <pageMargins left="0.75" right="0.75" top="1" bottom="1" header="0.5" footer="0.5"/>
  <pageSetup paperSize="9" scale="56" firstPageNumber="0" orientation="landscape" r:id="rId1"/>
  <headerFooter alignWithMargins="0">
    <oddHeader xml:space="preserve">&amp;C
</oddHeader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4">
    <tabColor theme="0"/>
  </sheetPr>
  <dimension ref="A1:F74"/>
  <sheetViews>
    <sheetView zoomScaleNormal="100" workbookViewId="0">
      <selection activeCell="J9" sqref="J9"/>
    </sheetView>
  </sheetViews>
  <sheetFormatPr defaultColWidth="9.140625" defaultRowHeight="12.75" x14ac:dyDescent="0.2"/>
  <cols>
    <col min="1" max="1" width="6.42578125" style="12" customWidth="1"/>
    <col min="2" max="2" width="48.5703125" style="12" customWidth="1"/>
    <col min="3" max="3" width="11.140625" style="12" customWidth="1"/>
    <col min="4" max="5" width="9.140625" style="12"/>
    <col min="6" max="6" width="16.5703125" style="12" customWidth="1"/>
    <col min="7" max="16384" width="9.140625" style="12"/>
  </cols>
  <sheetData>
    <row r="1" spans="1:6" x14ac:dyDescent="0.2">
      <c r="A1" s="19"/>
      <c r="B1" s="20" t="s">
        <v>0</v>
      </c>
      <c r="C1" s="21"/>
      <c r="D1" s="19"/>
    </row>
    <row r="2" spans="1:6" x14ac:dyDescent="0.2">
      <c r="A2" s="19"/>
      <c r="B2" s="20" t="s">
        <v>56</v>
      </c>
      <c r="C2" s="21"/>
      <c r="D2" s="19"/>
    </row>
    <row r="3" spans="1:6" x14ac:dyDescent="0.2">
      <c r="A3" s="13"/>
      <c r="B3" s="13"/>
      <c r="C3" s="18"/>
      <c r="D3" s="13"/>
    </row>
    <row r="4" spans="1:6" ht="60" x14ac:dyDescent="0.2">
      <c r="A4" s="105" t="s">
        <v>1</v>
      </c>
      <c r="B4" s="106" t="s">
        <v>2</v>
      </c>
      <c r="C4" s="107" t="s">
        <v>3</v>
      </c>
      <c r="D4" s="108" t="s">
        <v>4</v>
      </c>
      <c r="E4" s="28" t="s">
        <v>233</v>
      </c>
      <c r="F4" s="33" t="s">
        <v>234</v>
      </c>
    </row>
    <row r="5" spans="1:6" ht="25.5" x14ac:dyDescent="0.2">
      <c r="A5" s="109" t="s">
        <v>5</v>
      </c>
      <c r="B5" s="110" t="s">
        <v>94</v>
      </c>
      <c r="C5" s="109">
        <v>216</v>
      </c>
      <c r="D5" s="109" t="s">
        <v>22</v>
      </c>
      <c r="E5" s="123">
        <v>0</v>
      </c>
      <c r="F5" s="76">
        <f>C5*E5</f>
        <v>0</v>
      </c>
    </row>
    <row r="6" spans="1:6" ht="25.5" x14ac:dyDescent="0.2">
      <c r="A6" s="109" t="s">
        <v>7</v>
      </c>
      <c r="B6" s="110" t="s">
        <v>168</v>
      </c>
      <c r="C6" s="109">
        <v>480</v>
      </c>
      <c r="D6" s="109" t="s">
        <v>22</v>
      </c>
      <c r="E6" s="123">
        <v>0</v>
      </c>
      <c r="F6" s="76">
        <f t="shared" ref="F6:F20" si="0">C6*E6</f>
        <v>0</v>
      </c>
    </row>
    <row r="7" spans="1:6" ht="25.5" x14ac:dyDescent="0.2">
      <c r="A7" s="109" t="s">
        <v>8</v>
      </c>
      <c r="B7" s="110" t="s">
        <v>169</v>
      </c>
      <c r="C7" s="109">
        <v>750</v>
      </c>
      <c r="D7" s="109" t="s">
        <v>22</v>
      </c>
      <c r="E7" s="123">
        <v>0</v>
      </c>
      <c r="F7" s="76">
        <f t="shared" si="0"/>
        <v>0</v>
      </c>
    </row>
    <row r="8" spans="1:6" ht="15" x14ac:dyDescent="0.2">
      <c r="A8" s="109" t="s">
        <v>9</v>
      </c>
      <c r="B8" s="110" t="s">
        <v>83</v>
      </c>
      <c r="C8" s="109">
        <v>960</v>
      </c>
      <c r="D8" s="109" t="s">
        <v>22</v>
      </c>
      <c r="E8" s="123">
        <v>0</v>
      </c>
      <c r="F8" s="76">
        <f t="shared" si="0"/>
        <v>0</v>
      </c>
    </row>
    <row r="9" spans="1:6" ht="25.5" x14ac:dyDescent="0.2">
      <c r="A9" s="109" t="s">
        <v>10</v>
      </c>
      <c r="B9" s="110" t="s">
        <v>51</v>
      </c>
      <c r="C9" s="109">
        <v>360</v>
      </c>
      <c r="D9" s="109" t="s">
        <v>22</v>
      </c>
      <c r="E9" s="123">
        <v>0</v>
      </c>
      <c r="F9" s="76">
        <f t="shared" si="0"/>
        <v>0</v>
      </c>
    </row>
    <row r="10" spans="1:6" ht="15" x14ac:dyDescent="0.2">
      <c r="A10" s="109">
        <v>6</v>
      </c>
      <c r="B10" s="110" t="s">
        <v>170</v>
      </c>
      <c r="C10" s="109">
        <v>280</v>
      </c>
      <c r="D10" s="109" t="s">
        <v>6</v>
      </c>
      <c r="E10" s="123">
        <v>0</v>
      </c>
      <c r="F10" s="76">
        <f t="shared" si="0"/>
        <v>0</v>
      </c>
    </row>
    <row r="11" spans="1:6" ht="25.5" x14ac:dyDescent="0.2">
      <c r="A11" s="109">
        <v>7</v>
      </c>
      <c r="B11" s="110" t="s">
        <v>171</v>
      </c>
      <c r="C11" s="109">
        <v>54</v>
      </c>
      <c r="D11" s="109" t="s">
        <v>6</v>
      </c>
      <c r="E11" s="123">
        <v>0</v>
      </c>
      <c r="F11" s="76">
        <f t="shared" si="0"/>
        <v>0</v>
      </c>
    </row>
    <row r="12" spans="1:6" ht="15" x14ac:dyDescent="0.2">
      <c r="A12" s="109">
        <v>8</v>
      </c>
      <c r="B12" s="110" t="s">
        <v>192</v>
      </c>
      <c r="C12" s="109">
        <v>50</v>
      </c>
      <c r="D12" s="109" t="s">
        <v>6</v>
      </c>
      <c r="E12" s="123">
        <v>0</v>
      </c>
      <c r="F12" s="76">
        <f t="shared" si="0"/>
        <v>0</v>
      </c>
    </row>
    <row r="13" spans="1:6" ht="25.5" x14ac:dyDescent="0.2">
      <c r="A13" s="109">
        <v>9</v>
      </c>
      <c r="B13" s="110" t="s">
        <v>218</v>
      </c>
      <c r="C13" s="109">
        <v>600</v>
      </c>
      <c r="D13" s="109" t="s">
        <v>22</v>
      </c>
      <c r="E13" s="123">
        <v>0</v>
      </c>
      <c r="F13" s="76">
        <f t="shared" si="0"/>
        <v>0</v>
      </c>
    </row>
    <row r="14" spans="1:6" ht="15" x14ac:dyDescent="0.2">
      <c r="A14" s="109">
        <v>10</v>
      </c>
      <c r="B14" s="110" t="s">
        <v>220</v>
      </c>
      <c r="C14" s="109">
        <v>600</v>
      </c>
      <c r="D14" s="109" t="s">
        <v>22</v>
      </c>
      <c r="E14" s="123">
        <v>0</v>
      </c>
      <c r="F14" s="76">
        <f t="shared" si="0"/>
        <v>0</v>
      </c>
    </row>
    <row r="15" spans="1:6" ht="25.5" x14ac:dyDescent="0.2">
      <c r="A15" s="109">
        <v>11</v>
      </c>
      <c r="B15" s="110" t="s">
        <v>219</v>
      </c>
      <c r="C15" s="109">
        <v>180</v>
      </c>
      <c r="D15" s="109" t="s">
        <v>22</v>
      </c>
      <c r="E15" s="123">
        <v>0</v>
      </c>
      <c r="F15" s="76">
        <f t="shared" si="0"/>
        <v>0</v>
      </c>
    </row>
    <row r="16" spans="1:6" ht="15" x14ac:dyDescent="0.2">
      <c r="A16" s="109">
        <v>12</v>
      </c>
      <c r="B16" s="110" t="s">
        <v>240</v>
      </c>
      <c r="C16" s="109">
        <v>130</v>
      </c>
      <c r="D16" s="109" t="s">
        <v>22</v>
      </c>
      <c r="E16" s="123">
        <v>0</v>
      </c>
      <c r="F16" s="76">
        <f t="shared" si="0"/>
        <v>0</v>
      </c>
    </row>
    <row r="17" spans="1:6" ht="25.5" x14ac:dyDescent="0.2">
      <c r="A17" s="109">
        <v>13</v>
      </c>
      <c r="B17" s="110" t="s">
        <v>221</v>
      </c>
      <c r="C17" s="109">
        <v>150</v>
      </c>
      <c r="D17" s="109" t="s">
        <v>22</v>
      </c>
      <c r="E17" s="123">
        <v>0</v>
      </c>
      <c r="F17" s="76">
        <f t="shared" si="0"/>
        <v>0</v>
      </c>
    </row>
    <row r="18" spans="1:6" ht="25.5" x14ac:dyDescent="0.2">
      <c r="A18" s="109">
        <v>14</v>
      </c>
      <c r="B18" s="110" t="s">
        <v>243</v>
      </c>
      <c r="C18" s="109">
        <v>80</v>
      </c>
      <c r="D18" s="109" t="s">
        <v>22</v>
      </c>
      <c r="E18" s="123">
        <v>0</v>
      </c>
      <c r="F18" s="76">
        <f t="shared" si="0"/>
        <v>0</v>
      </c>
    </row>
    <row r="19" spans="1:6" ht="25.5" x14ac:dyDescent="0.2">
      <c r="A19" s="109">
        <v>15</v>
      </c>
      <c r="B19" s="110" t="s">
        <v>242</v>
      </c>
      <c r="C19" s="109">
        <v>250</v>
      </c>
      <c r="D19" s="109" t="s">
        <v>22</v>
      </c>
      <c r="E19" s="123">
        <v>0</v>
      </c>
      <c r="F19" s="76">
        <f t="shared" si="0"/>
        <v>0</v>
      </c>
    </row>
    <row r="20" spans="1:6" ht="15" x14ac:dyDescent="0.2">
      <c r="A20" s="112">
        <v>16</v>
      </c>
      <c r="B20" s="112" t="s">
        <v>241</v>
      </c>
      <c r="C20" s="112">
        <v>1080</v>
      </c>
      <c r="D20" s="112" t="s">
        <v>22</v>
      </c>
      <c r="E20" s="123">
        <v>0</v>
      </c>
      <c r="F20" s="76">
        <f t="shared" si="0"/>
        <v>0</v>
      </c>
    </row>
    <row r="21" spans="1:6" ht="15" x14ac:dyDescent="0.2">
      <c r="A21" s="112"/>
      <c r="B21" s="112" t="s">
        <v>235</v>
      </c>
      <c r="C21" s="113"/>
      <c r="D21" s="112"/>
      <c r="E21" s="111"/>
      <c r="F21" s="76">
        <f>SUM(F5:F20)</f>
        <v>0</v>
      </c>
    </row>
    <row r="22" spans="1:6" x14ac:dyDescent="0.2">
      <c r="A22" s="13"/>
      <c r="B22" s="13"/>
      <c r="C22" s="18"/>
      <c r="D22" s="13"/>
      <c r="F22" s="14"/>
    </row>
    <row r="23" spans="1:6" x14ac:dyDescent="0.2">
      <c r="A23" s="13"/>
      <c r="B23" s="13"/>
      <c r="C23" s="18"/>
      <c r="D23" s="13"/>
    </row>
    <row r="24" spans="1:6" x14ac:dyDescent="0.2">
      <c r="C24" s="14"/>
    </row>
    <row r="25" spans="1:6" x14ac:dyDescent="0.2">
      <c r="C25" s="14"/>
    </row>
    <row r="26" spans="1:6" x14ac:dyDescent="0.2">
      <c r="C26" s="14"/>
    </row>
    <row r="27" spans="1:6" x14ac:dyDescent="0.2">
      <c r="C27" s="14"/>
    </row>
    <row r="28" spans="1:6" x14ac:dyDescent="0.2">
      <c r="C28" s="14"/>
    </row>
    <row r="29" spans="1:6" x14ac:dyDescent="0.2">
      <c r="C29" s="14"/>
    </row>
    <row r="30" spans="1:6" x14ac:dyDescent="0.2">
      <c r="C30" s="14"/>
    </row>
    <row r="31" spans="1:6" x14ac:dyDescent="0.2">
      <c r="C31" s="14"/>
    </row>
    <row r="32" spans="1:6" x14ac:dyDescent="0.2">
      <c r="C32" s="14"/>
    </row>
    <row r="33" spans="3:3" x14ac:dyDescent="0.2">
      <c r="C33" s="14"/>
    </row>
    <row r="34" spans="3:3" x14ac:dyDescent="0.2">
      <c r="C34" s="14"/>
    </row>
    <row r="35" spans="3:3" x14ac:dyDescent="0.2">
      <c r="C35" s="14"/>
    </row>
    <row r="36" spans="3:3" x14ac:dyDescent="0.2">
      <c r="C36" s="15"/>
    </row>
    <row r="37" spans="3:3" x14ac:dyDescent="0.2">
      <c r="C37" s="14"/>
    </row>
    <row r="38" spans="3:3" x14ac:dyDescent="0.2">
      <c r="C38" s="14"/>
    </row>
    <row r="39" spans="3:3" x14ac:dyDescent="0.2">
      <c r="C39" s="14"/>
    </row>
    <row r="40" spans="3:3" x14ac:dyDescent="0.2">
      <c r="C40" s="14"/>
    </row>
    <row r="41" spans="3:3" x14ac:dyDescent="0.2">
      <c r="C41" s="14"/>
    </row>
    <row r="42" spans="3:3" x14ac:dyDescent="0.2">
      <c r="C42" s="14"/>
    </row>
    <row r="43" spans="3:3" x14ac:dyDescent="0.2">
      <c r="C43" s="14"/>
    </row>
    <row r="44" spans="3:3" x14ac:dyDescent="0.2">
      <c r="C44" s="14"/>
    </row>
    <row r="45" spans="3:3" x14ac:dyDescent="0.2">
      <c r="C45" s="14"/>
    </row>
    <row r="46" spans="3:3" x14ac:dyDescent="0.2">
      <c r="C46" s="14"/>
    </row>
    <row r="47" spans="3:3" x14ac:dyDescent="0.2">
      <c r="C47" s="14"/>
    </row>
    <row r="48" spans="3:3" x14ac:dyDescent="0.2">
      <c r="C48" s="14"/>
    </row>
    <row r="49" spans="3:3" x14ac:dyDescent="0.2">
      <c r="C49" s="14"/>
    </row>
    <row r="50" spans="3:3" x14ac:dyDescent="0.2">
      <c r="C50" s="14"/>
    </row>
    <row r="51" spans="3:3" x14ac:dyDescent="0.2">
      <c r="C51" s="14"/>
    </row>
    <row r="52" spans="3:3" x14ac:dyDescent="0.2">
      <c r="C52" s="14"/>
    </row>
    <row r="53" spans="3:3" x14ac:dyDescent="0.2">
      <c r="C53" s="14"/>
    </row>
    <row r="54" spans="3:3" x14ac:dyDescent="0.2">
      <c r="C54" s="14"/>
    </row>
    <row r="55" spans="3:3" x14ac:dyDescent="0.2">
      <c r="C55" s="14"/>
    </row>
    <row r="56" spans="3:3" x14ac:dyDescent="0.2">
      <c r="C56" s="14"/>
    </row>
    <row r="57" spans="3:3" x14ac:dyDescent="0.2">
      <c r="C57" s="14"/>
    </row>
    <row r="58" spans="3:3" x14ac:dyDescent="0.2">
      <c r="C58" s="14"/>
    </row>
    <row r="59" spans="3:3" x14ac:dyDescent="0.2">
      <c r="C59" s="14"/>
    </row>
    <row r="60" spans="3:3" x14ac:dyDescent="0.2">
      <c r="C60" s="14"/>
    </row>
    <row r="61" spans="3:3" x14ac:dyDescent="0.2">
      <c r="C61" s="14"/>
    </row>
    <row r="62" spans="3:3" x14ac:dyDescent="0.2">
      <c r="C62" s="14"/>
    </row>
    <row r="63" spans="3:3" x14ac:dyDescent="0.2">
      <c r="C63" s="14"/>
    </row>
    <row r="64" spans="3:3" x14ac:dyDescent="0.2">
      <c r="C64" s="14"/>
    </row>
    <row r="65" spans="3:3" x14ac:dyDescent="0.2">
      <c r="C65" s="14"/>
    </row>
    <row r="66" spans="3:3" x14ac:dyDescent="0.2">
      <c r="C66" s="14"/>
    </row>
    <row r="67" spans="3:3" x14ac:dyDescent="0.2">
      <c r="C67" s="15"/>
    </row>
    <row r="68" spans="3:3" x14ac:dyDescent="0.2">
      <c r="C68" s="14"/>
    </row>
    <row r="69" spans="3:3" x14ac:dyDescent="0.2">
      <c r="C69" s="14"/>
    </row>
    <row r="70" spans="3:3" x14ac:dyDescent="0.2">
      <c r="C70" s="14"/>
    </row>
    <row r="71" spans="3:3" x14ac:dyDescent="0.2">
      <c r="C71" s="14"/>
    </row>
    <row r="72" spans="3:3" x14ac:dyDescent="0.2">
      <c r="C72" s="14"/>
    </row>
    <row r="73" spans="3:3" x14ac:dyDescent="0.2">
      <c r="C73" s="14"/>
    </row>
    <row r="74" spans="3:3" x14ac:dyDescent="0.2">
      <c r="C74" s="14"/>
    </row>
  </sheetData>
  <sheetProtection selectLockedCells="1" selectUnlockedCells="1"/>
  <pageMargins left="0.75" right="0.75" top="1" bottom="1" header="0.5" footer="0.5"/>
  <pageSetup paperSize="9" firstPageNumber="0" orientation="landscape" r:id="rId1"/>
  <headerFooter alignWithMargins="0">
    <oddHeader xml:space="preserve">&amp;C
</oddHeader>
    <oddFooter xml:space="preserve">&amp;C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8">
    <tabColor theme="4"/>
    <pageSetUpPr fitToPage="1"/>
  </sheetPr>
  <dimension ref="A1:F53"/>
  <sheetViews>
    <sheetView tabSelected="1" topLeftCell="A26" zoomScaleNormal="100" workbookViewId="0">
      <selection activeCell="J41" sqref="J41"/>
    </sheetView>
  </sheetViews>
  <sheetFormatPr defaultColWidth="9.140625" defaultRowHeight="12.75" x14ac:dyDescent="0.2"/>
  <cols>
    <col min="1" max="1" width="5.5703125" style="12" customWidth="1"/>
    <col min="2" max="2" width="48" style="12" customWidth="1"/>
    <col min="3" max="3" width="12" style="12" customWidth="1"/>
    <col min="4" max="4" width="12.85546875" style="12" customWidth="1"/>
    <col min="5" max="5" width="9.140625" style="12"/>
    <col min="6" max="6" width="15.5703125" style="12" customWidth="1"/>
    <col min="7" max="16384" width="9.140625" style="12"/>
  </cols>
  <sheetData>
    <row r="1" spans="1:6" x14ac:dyDescent="0.2">
      <c r="A1" s="13"/>
      <c r="B1" s="17" t="s">
        <v>30</v>
      </c>
      <c r="C1" s="17"/>
      <c r="D1" s="13"/>
    </row>
    <row r="2" spans="1:6" x14ac:dyDescent="0.2">
      <c r="A2" s="13"/>
      <c r="B2" s="17" t="s">
        <v>57</v>
      </c>
      <c r="C2" s="13"/>
      <c r="D2" s="13"/>
    </row>
    <row r="3" spans="1:6" ht="60" x14ac:dyDescent="0.2">
      <c r="A3" s="114" t="s">
        <v>31</v>
      </c>
      <c r="B3" s="114" t="s">
        <v>2</v>
      </c>
      <c r="C3" s="114" t="s">
        <v>32</v>
      </c>
      <c r="D3" s="114" t="s">
        <v>4</v>
      </c>
      <c r="E3" s="86" t="s">
        <v>233</v>
      </c>
      <c r="F3" s="87" t="s">
        <v>234</v>
      </c>
    </row>
    <row r="4" spans="1:6" ht="38.25" x14ac:dyDescent="0.2">
      <c r="A4" s="115" t="s">
        <v>5</v>
      </c>
      <c r="B4" s="116" t="s">
        <v>172</v>
      </c>
      <c r="C4" s="117">
        <v>500</v>
      </c>
      <c r="D4" s="115" t="s">
        <v>6</v>
      </c>
      <c r="E4" s="127">
        <v>0</v>
      </c>
      <c r="F4" s="92">
        <f>C4*E4</f>
        <v>0</v>
      </c>
    </row>
    <row r="5" spans="1:6" ht="25.5" x14ac:dyDescent="0.2">
      <c r="A5" s="115" t="s">
        <v>7</v>
      </c>
      <c r="B5" s="116" t="s">
        <v>95</v>
      </c>
      <c r="C5" s="117">
        <v>200</v>
      </c>
      <c r="D5" s="115" t="s">
        <v>6</v>
      </c>
      <c r="E5" s="127">
        <v>0</v>
      </c>
      <c r="F5" s="92">
        <f t="shared" ref="F5:F52" si="0">C5*E5</f>
        <v>0</v>
      </c>
    </row>
    <row r="6" spans="1:6" ht="25.5" x14ac:dyDescent="0.2">
      <c r="A6" s="115" t="s">
        <v>8</v>
      </c>
      <c r="B6" s="116" t="s">
        <v>96</v>
      </c>
      <c r="C6" s="117">
        <v>80</v>
      </c>
      <c r="D6" s="115" t="s">
        <v>22</v>
      </c>
      <c r="E6" s="127">
        <v>0</v>
      </c>
      <c r="F6" s="92">
        <f t="shared" si="0"/>
        <v>0</v>
      </c>
    </row>
    <row r="7" spans="1:6" ht="25.5" x14ac:dyDescent="0.2">
      <c r="A7" s="115" t="s">
        <v>9</v>
      </c>
      <c r="B7" s="116" t="s">
        <v>97</v>
      </c>
      <c r="C7" s="117">
        <v>90</v>
      </c>
      <c r="D7" s="115" t="s">
        <v>6</v>
      </c>
      <c r="E7" s="127">
        <v>0</v>
      </c>
      <c r="F7" s="92">
        <f t="shared" si="0"/>
        <v>0</v>
      </c>
    </row>
    <row r="8" spans="1:6" ht="25.5" x14ac:dyDescent="0.2">
      <c r="A8" s="115" t="s">
        <v>10</v>
      </c>
      <c r="B8" s="116" t="s">
        <v>173</v>
      </c>
      <c r="C8" s="115">
        <v>100</v>
      </c>
      <c r="D8" s="115" t="s">
        <v>22</v>
      </c>
      <c r="E8" s="127">
        <v>0</v>
      </c>
      <c r="F8" s="92">
        <f t="shared" si="0"/>
        <v>0</v>
      </c>
    </row>
    <row r="9" spans="1:6" ht="25.5" x14ac:dyDescent="0.25">
      <c r="A9" s="115" t="s">
        <v>11</v>
      </c>
      <c r="B9" s="116" t="s">
        <v>98</v>
      </c>
      <c r="C9" s="118">
        <v>240</v>
      </c>
      <c r="D9" s="115" t="s">
        <v>6</v>
      </c>
      <c r="E9" s="127">
        <v>0</v>
      </c>
      <c r="F9" s="92">
        <f t="shared" si="0"/>
        <v>0</v>
      </c>
    </row>
    <row r="10" spans="1:6" ht="16.5" customHeight="1" x14ac:dyDescent="0.25">
      <c r="A10" s="115" t="s">
        <v>12</v>
      </c>
      <c r="B10" s="116" t="s">
        <v>99</v>
      </c>
      <c r="C10" s="118">
        <v>200</v>
      </c>
      <c r="D10" s="115" t="s">
        <v>6</v>
      </c>
      <c r="E10" s="127">
        <v>0</v>
      </c>
      <c r="F10" s="92">
        <f t="shared" si="0"/>
        <v>0</v>
      </c>
    </row>
    <row r="11" spans="1:6" ht="25.5" x14ac:dyDescent="0.2">
      <c r="A11" s="115" t="s">
        <v>14</v>
      </c>
      <c r="B11" s="116" t="s">
        <v>100</v>
      </c>
      <c r="C11" s="115">
        <v>15</v>
      </c>
      <c r="D11" s="115" t="s">
        <v>22</v>
      </c>
      <c r="E11" s="127">
        <v>0</v>
      </c>
      <c r="F11" s="92">
        <f t="shared" si="0"/>
        <v>0</v>
      </c>
    </row>
    <row r="12" spans="1:6" ht="25.5" x14ac:dyDescent="0.2">
      <c r="A12" s="115" t="s">
        <v>15</v>
      </c>
      <c r="B12" s="116" t="s">
        <v>174</v>
      </c>
      <c r="C12" s="115">
        <v>70</v>
      </c>
      <c r="D12" s="115" t="s">
        <v>6</v>
      </c>
      <c r="E12" s="127">
        <v>0</v>
      </c>
      <c r="F12" s="92">
        <f t="shared" si="0"/>
        <v>0</v>
      </c>
    </row>
    <row r="13" spans="1:6" ht="25.5" x14ac:dyDescent="0.2">
      <c r="A13" s="115" t="s">
        <v>16</v>
      </c>
      <c r="B13" s="116" t="s">
        <v>175</v>
      </c>
      <c r="C13" s="115">
        <v>200</v>
      </c>
      <c r="D13" s="115" t="s">
        <v>6</v>
      </c>
      <c r="E13" s="127">
        <v>0</v>
      </c>
      <c r="F13" s="92">
        <f t="shared" si="0"/>
        <v>0</v>
      </c>
    </row>
    <row r="14" spans="1:6" ht="31.5" customHeight="1" x14ac:dyDescent="0.2">
      <c r="A14" s="115" t="s">
        <v>17</v>
      </c>
      <c r="B14" s="116" t="s">
        <v>176</v>
      </c>
      <c r="C14" s="117">
        <v>400</v>
      </c>
      <c r="D14" s="115" t="s">
        <v>6</v>
      </c>
      <c r="E14" s="127">
        <v>0</v>
      </c>
      <c r="F14" s="92">
        <f t="shared" si="0"/>
        <v>0</v>
      </c>
    </row>
    <row r="15" spans="1:6" ht="25.5" x14ac:dyDescent="0.2">
      <c r="A15" s="115" t="s">
        <v>18</v>
      </c>
      <c r="B15" s="116" t="s">
        <v>177</v>
      </c>
      <c r="C15" s="115">
        <v>100</v>
      </c>
      <c r="D15" s="115" t="s">
        <v>22</v>
      </c>
      <c r="E15" s="127">
        <v>0</v>
      </c>
      <c r="F15" s="92">
        <f t="shared" si="0"/>
        <v>0</v>
      </c>
    </row>
    <row r="16" spans="1:6" ht="25.5" x14ac:dyDescent="0.2">
      <c r="A16" s="115" t="s">
        <v>19</v>
      </c>
      <c r="B16" s="116" t="s">
        <v>101</v>
      </c>
      <c r="C16" s="115">
        <v>360</v>
      </c>
      <c r="D16" s="115" t="s">
        <v>6</v>
      </c>
      <c r="E16" s="127">
        <v>0</v>
      </c>
      <c r="F16" s="92">
        <f t="shared" si="0"/>
        <v>0</v>
      </c>
    </row>
    <row r="17" spans="1:6" ht="25.5" x14ac:dyDescent="0.2">
      <c r="A17" s="115" t="s">
        <v>20</v>
      </c>
      <c r="B17" s="116" t="s">
        <v>102</v>
      </c>
      <c r="C17" s="115">
        <v>150</v>
      </c>
      <c r="D17" s="115" t="s">
        <v>6</v>
      </c>
      <c r="E17" s="127">
        <v>0</v>
      </c>
      <c r="F17" s="92">
        <f t="shared" si="0"/>
        <v>0</v>
      </c>
    </row>
    <row r="18" spans="1:6" ht="51.75" customHeight="1" x14ac:dyDescent="0.2">
      <c r="A18" s="115" t="s">
        <v>21</v>
      </c>
      <c r="B18" s="116" t="s">
        <v>50</v>
      </c>
      <c r="C18" s="115">
        <v>720</v>
      </c>
      <c r="D18" s="115" t="s">
        <v>6</v>
      </c>
      <c r="E18" s="127">
        <v>0</v>
      </c>
      <c r="F18" s="92">
        <f t="shared" si="0"/>
        <v>0</v>
      </c>
    </row>
    <row r="19" spans="1:6" ht="25.5" x14ac:dyDescent="0.2">
      <c r="A19" s="115" t="s">
        <v>23</v>
      </c>
      <c r="B19" s="116" t="s">
        <v>178</v>
      </c>
      <c r="C19" s="115">
        <v>120</v>
      </c>
      <c r="D19" s="115" t="s">
        <v>22</v>
      </c>
      <c r="E19" s="127">
        <v>0</v>
      </c>
      <c r="F19" s="92">
        <f t="shared" si="0"/>
        <v>0</v>
      </c>
    </row>
    <row r="20" spans="1:6" ht="25.5" x14ac:dyDescent="0.2">
      <c r="A20" s="115" t="s">
        <v>24</v>
      </c>
      <c r="B20" s="116" t="s">
        <v>103</v>
      </c>
      <c r="C20" s="115">
        <v>60</v>
      </c>
      <c r="D20" s="115" t="s">
        <v>6</v>
      </c>
      <c r="E20" s="127">
        <v>0</v>
      </c>
      <c r="F20" s="92">
        <f t="shared" si="0"/>
        <v>0</v>
      </c>
    </row>
    <row r="21" spans="1:6" ht="25.5" x14ac:dyDescent="0.2">
      <c r="A21" s="115" t="s">
        <v>25</v>
      </c>
      <c r="B21" s="116" t="s">
        <v>104</v>
      </c>
      <c r="C21" s="115">
        <v>20</v>
      </c>
      <c r="D21" s="115" t="s">
        <v>6</v>
      </c>
      <c r="E21" s="127">
        <v>0</v>
      </c>
      <c r="F21" s="92">
        <f t="shared" si="0"/>
        <v>0</v>
      </c>
    </row>
    <row r="22" spans="1:6" ht="25.5" x14ac:dyDescent="0.2">
      <c r="A22" s="115" t="s">
        <v>26</v>
      </c>
      <c r="B22" s="116" t="s">
        <v>105</v>
      </c>
      <c r="C22" s="115">
        <v>180</v>
      </c>
      <c r="D22" s="115" t="s">
        <v>106</v>
      </c>
      <c r="E22" s="127">
        <v>0</v>
      </c>
      <c r="F22" s="92">
        <f t="shared" si="0"/>
        <v>0</v>
      </c>
    </row>
    <row r="23" spans="1:6" ht="25.5" x14ac:dyDescent="0.2">
      <c r="A23" s="115" t="s">
        <v>27</v>
      </c>
      <c r="B23" s="116" t="s">
        <v>107</v>
      </c>
      <c r="C23" s="115">
        <v>800</v>
      </c>
      <c r="D23" s="115" t="s">
        <v>6</v>
      </c>
      <c r="E23" s="127">
        <v>0</v>
      </c>
      <c r="F23" s="92">
        <f t="shared" si="0"/>
        <v>0</v>
      </c>
    </row>
    <row r="24" spans="1:6" ht="25.5" x14ac:dyDescent="0.2">
      <c r="A24" s="115" t="s">
        <v>28</v>
      </c>
      <c r="B24" s="116" t="s">
        <v>138</v>
      </c>
      <c r="C24" s="117">
        <v>120</v>
      </c>
      <c r="D24" s="115" t="s">
        <v>6</v>
      </c>
      <c r="E24" s="127">
        <v>0</v>
      </c>
      <c r="F24" s="92">
        <f t="shared" si="0"/>
        <v>0</v>
      </c>
    </row>
    <row r="25" spans="1:6" ht="38.25" x14ac:dyDescent="0.2">
      <c r="A25" s="115" t="s">
        <v>29</v>
      </c>
      <c r="B25" s="116" t="s">
        <v>108</v>
      </c>
      <c r="C25" s="115">
        <v>160</v>
      </c>
      <c r="D25" s="115" t="s">
        <v>6</v>
      </c>
      <c r="E25" s="127">
        <v>0</v>
      </c>
      <c r="F25" s="92">
        <f t="shared" si="0"/>
        <v>0</v>
      </c>
    </row>
    <row r="26" spans="1:6" ht="25.5" x14ac:dyDescent="0.2">
      <c r="A26" s="115" t="s">
        <v>43</v>
      </c>
      <c r="B26" s="116" t="s">
        <v>109</v>
      </c>
      <c r="C26" s="115">
        <v>150</v>
      </c>
      <c r="D26" s="115" t="s">
        <v>6</v>
      </c>
      <c r="E26" s="127">
        <v>0</v>
      </c>
      <c r="F26" s="92">
        <f t="shared" si="0"/>
        <v>0</v>
      </c>
    </row>
    <row r="27" spans="1:6" ht="25.5" x14ac:dyDescent="0.2">
      <c r="A27" s="115" t="s">
        <v>42</v>
      </c>
      <c r="B27" s="116" t="s">
        <v>110</v>
      </c>
      <c r="C27" s="115">
        <v>80</v>
      </c>
      <c r="D27" s="115" t="s">
        <v>6</v>
      </c>
      <c r="E27" s="127">
        <v>0</v>
      </c>
      <c r="F27" s="92">
        <f t="shared" si="0"/>
        <v>0</v>
      </c>
    </row>
    <row r="28" spans="1:6" ht="25.5" x14ac:dyDescent="0.2">
      <c r="A28" s="115" t="s">
        <v>195</v>
      </c>
      <c r="B28" s="116" t="s">
        <v>111</v>
      </c>
      <c r="C28" s="115">
        <v>450</v>
      </c>
      <c r="D28" s="115" t="s">
        <v>6</v>
      </c>
      <c r="E28" s="127">
        <v>0</v>
      </c>
      <c r="F28" s="92">
        <f t="shared" si="0"/>
        <v>0</v>
      </c>
    </row>
    <row r="29" spans="1:6" ht="25.5" x14ac:dyDescent="0.2">
      <c r="A29" s="115" t="s">
        <v>41</v>
      </c>
      <c r="B29" s="116" t="s">
        <v>112</v>
      </c>
      <c r="C29" s="115">
        <v>200</v>
      </c>
      <c r="D29" s="115" t="s">
        <v>22</v>
      </c>
      <c r="E29" s="127">
        <v>0</v>
      </c>
      <c r="F29" s="92">
        <f t="shared" si="0"/>
        <v>0</v>
      </c>
    </row>
    <row r="30" spans="1:6" ht="25.5" x14ac:dyDescent="0.2">
      <c r="A30" s="115" t="s">
        <v>40</v>
      </c>
      <c r="B30" s="116" t="s">
        <v>113</v>
      </c>
      <c r="C30" s="115">
        <v>120</v>
      </c>
      <c r="D30" s="115" t="s">
        <v>6</v>
      </c>
      <c r="E30" s="127">
        <v>0</v>
      </c>
      <c r="F30" s="92">
        <f t="shared" si="0"/>
        <v>0</v>
      </c>
    </row>
    <row r="31" spans="1:6" ht="25.5" x14ac:dyDescent="0.2">
      <c r="A31" s="115" t="s">
        <v>39</v>
      </c>
      <c r="B31" s="116" t="s">
        <v>179</v>
      </c>
      <c r="C31" s="115">
        <v>80</v>
      </c>
      <c r="D31" s="115" t="s">
        <v>22</v>
      </c>
      <c r="E31" s="127">
        <v>0</v>
      </c>
      <c r="F31" s="92">
        <f t="shared" si="0"/>
        <v>0</v>
      </c>
    </row>
    <row r="32" spans="1:6" ht="25.5" x14ac:dyDescent="0.2">
      <c r="A32" s="115" t="s">
        <v>38</v>
      </c>
      <c r="B32" s="116" t="s">
        <v>187</v>
      </c>
      <c r="C32" s="115">
        <v>200</v>
      </c>
      <c r="D32" s="115" t="s">
        <v>6</v>
      </c>
      <c r="E32" s="127">
        <v>0</v>
      </c>
      <c r="F32" s="92">
        <f t="shared" si="0"/>
        <v>0</v>
      </c>
    </row>
    <row r="33" spans="1:6" ht="25.5" x14ac:dyDescent="0.2">
      <c r="A33" s="115" t="s">
        <v>37</v>
      </c>
      <c r="B33" s="116" t="s">
        <v>114</v>
      </c>
      <c r="C33" s="115">
        <v>60</v>
      </c>
      <c r="D33" s="115" t="s">
        <v>139</v>
      </c>
      <c r="E33" s="127">
        <v>0</v>
      </c>
      <c r="F33" s="92">
        <f t="shared" si="0"/>
        <v>0</v>
      </c>
    </row>
    <row r="34" spans="1:6" ht="25.5" x14ac:dyDescent="0.2">
      <c r="A34" s="115" t="s">
        <v>36</v>
      </c>
      <c r="B34" s="116" t="s">
        <v>115</v>
      </c>
      <c r="C34" s="115">
        <v>80</v>
      </c>
      <c r="D34" s="115" t="s">
        <v>6</v>
      </c>
      <c r="E34" s="127">
        <v>0</v>
      </c>
      <c r="F34" s="92">
        <f t="shared" si="0"/>
        <v>0</v>
      </c>
    </row>
    <row r="35" spans="1:6" ht="25.5" x14ac:dyDescent="0.2">
      <c r="A35" s="115" t="s">
        <v>63</v>
      </c>
      <c r="B35" s="116" t="s">
        <v>116</v>
      </c>
      <c r="C35" s="115">
        <v>80</v>
      </c>
      <c r="D35" s="115" t="s">
        <v>22</v>
      </c>
      <c r="E35" s="127">
        <v>0</v>
      </c>
      <c r="F35" s="92">
        <f t="shared" si="0"/>
        <v>0</v>
      </c>
    </row>
    <row r="36" spans="1:6" ht="25.5" x14ac:dyDescent="0.2">
      <c r="A36" s="115" t="s">
        <v>64</v>
      </c>
      <c r="B36" s="116" t="s">
        <v>49</v>
      </c>
      <c r="C36" s="115">
        <v>200</v>
      </c>
      <c r="D36" s="115" t="s">
        <v>6</v>
      </c>
      <c r="E36" s="127">
        <v>0</v>
      </c>
      <c r="F36" s="92">
        <f t="shared" si="0"/>
        <v>0</v>
      </c>
    </row>
    <row r="37" spans="1:6" ht="15" x14ac:dyDescent="0.2">
      <c r="A37" s="115" t="s">
        <v>35</v>
      </c>
      <c r="B37" s="116" t="s">
        <v>48</v>
      </c>
      <c r="C37" s="115">
        <v>40</v>
      </c>
      <c r="D37" s="115" t="s">
        <v>22</v>
      </c>
      <c r="E37" s="127">
        <v>0</v>
      </c>
      <c r="F37" s="92">
        <f t="shared" si="0"/>
        <v>0</v>
      </c>
    </row>
    <row r="38" spans="1:6" ht="15" x14ac:dyDescent="0.2">
      <c r="A38" s="115" t="s">
        <v>65</v>
      </c>
      <c r="B38" s="116" t="s">
        <v>117</v>
      </c>
      <c r="C38" s="115">
        <v>40</v>
      </c>
      <c r="D38" s="115" t="s">
        <v>6</v>
      </c>
      <c r="E38" s="127">
        <v>0</v>
      </c>
      <c r="F38" s="92">
        <f t="shared" si="0"/>
        <v>0</v>
      </c>
    </row>
    <row r="39" spans="1:6" ht="15" x14ac:dyDescent="0.2">
      <c r="A39" s="115" t="s">
        <v>34</v>
      </c>
      <c r="B39" s="116" t="s">
        <v>188</v>
      </c>
      <c r="C39" s="115">
        <v>40</v>
      </c>
      <c r="D39" s="115" t="s">
        <v>6</v>
      </c>
      <c r="E39" s="127">
        <v>0</v>
      </c>
      <c r="F39" s="92">
        <f t="shared" si="0"/>
        <v>0</v>
      </c>
    </row>
    <row r="40" spans="1:6" ht="15" x14ac:dyDescent="0.2">
      <c r="A40" s="115">
        <v>39</v>
      </c>
      <c r="B40" s="116" t="s">
        <v>222</v>
      </c>
      <c r="C40" s="115">
        <v>60</v>
      </c>
      <c r="D40" s="115" t="s">
        <v>22</v>
      </c>
      <c r="E40" s="127">
        <v>0</v>
      </c>
      <c r="F40" s="92">
        <f t="shared" si="0"/>
        <v>0</v>
      </c>
    </row>
    <row r="41" spans="1:6" ht="15" x14ac:dyDescent="0.2">
      <c r="A41" s="115">
        <v>40</v>
      </c>
      <c r="B41" s="116" t="s">
        <v>223</v>
      </c>
      <c r="C41" s="115">
        <v>50</v>
      </c>
      <c r="D41" s="115" t="s">
        <v>22</v>
      </c>
      <c r="E41" s="127">
        <v>0</v>
      </c>
      <c r="F41" s="92">
        <f t="shared" si="0"/>
        <v>0</v>
      </c>
    </row>
    <row r="42" spans="1:6" ht="15" x14ac:dyDescent="0.2">
      <c r="A42" s="115">
        <v>41</v>
      </c>
      <c r="B42" s="116" t="s">
        <v>224</v>
      </c>
      <c r="C42" s="115">
        <v>80</v>
      </c>
      <c r="D42" s="115" t="s">
        <v>6</v>
      </c>
      <c r="E42" s="127">
        <v>0</v>
      </c>
      <c r="F42" s="92">
        <f t="shared" si="0"/>
        <v>0</v>
      </c>
    </row>
    <row r="43" spans="1:6" ht="15" x14ac:dyDescent="0.2">
      <c r="A43" s="115">
        <v>42</v>
      </c>
      <c r="B43" s="116" t="s">
        <v>225</v>
      </c>
      <c r="C43" s="115">
        <v>30</v>
      </c>
      <c r="D43" s="115" t="s">
        <v>6</v>
      </c>
      <c r="E43" s="127">
        <v>0</v>
      </c>
      <c r="F43" s="92">
        <f t="shared" si="0"/>
        <v>0</v>
      </c>
    </row>
    <row r="44" spans="1:6" ht="15" x14ac:dyDescent="0.2">
      <c r="A44" s="115">
        <v>43</v>
      </c>
      <c r="B44" s="116" t="s">
        <v>226</v>
      </c>
      <c r="C44" s="115">
        <v>10</v>
      </c>
      <c r="D44" s="115" t="s">
        <v>6</v>
      </c>
      <c r="E44" s="127">
        <v>0</v>
      </c>
      <c r="F44" s="92">
        <f t="shared" si="0"/>
        <v>0</v>
      </c>
    </row>
    <row r="45" spans="1:6" ht="15" x14ac:dyDescent="0.2">
      <c r="A45" s="115">
        <v>44</v>
      </c>
      <c r="B45" s="116" t="s">
        <v>227</v>
      </c>
      <c r="C45" s="115">
        <v>2</v>
      </c>
      <c r="D45" s="115" t="s">
        <v>6</v>
      </c>
      <c r="E45" s="127">
        <v>0</v>
      </c>
      <c r="F45" s="92">
        <f t="shared" si="0"/>
        <v>0</v>
      </c>
    </row>
    <row r="46" spans="1:6" ht="15" x14ac:dyDescent="0.2">
      <c r="A46" s="115">
        <v>45</v>
      </c>
      <c r="B46" s="116" t="s">
        <v>228</v>
      </c>
      <c r="C46" s="115">
        <v>12</v>
      </c>
      <c r="D46" s="115" t="s">
        <v>6</v>
      </c>
      <c r="E46" s="127">
        <v>0</v>
      </c>
      <c r="F46" s="92">
        <f t="shared" si="0"/>
        <v>0</v>
      </c>
    </row>
    <row r="47" spans="1:6" ht="15" x14ac:dyDescent="0.2">
      <c r="A47" s="115">
        <v>46</v>
      </c>
      <c r="B47" s="116" t="s">
        <v>229</v>
      </c>
      <c r="C47" s="115">
        <v>200</v>
      </c>
      <c r="D47" s="115" t="s">
        <v>6</v>
      </c>
      <c r="E47" s="127">
        <v>0</v>
      </c>
      <c r="F47" s="92">
        <f t="shared" si="0"/>
        <v>0</v>
      </c>
    </row>
    <row r="48" spans="1:6" ht="15" x14ac:dyDescent="0.2">
      <c r="A48" s="115">
        <v>47</v>
      </c>
      <c r="B48" s="116" t="s">
        <v>230</v>
      </c>
      <c r="C48" s="115">
        <v>100</v>
      </c>
      <c r="D48" s="115" t="s">
        <v>6</v>
      </c>
      <c r="E48" s="127">
        <v>0</v>
      </c>
      <c r="F48" s="92">
        <f t="shared" si="0"/>
        <v>0</v>
      </c>
    </row>
    <row r="49" spans="1:6" ht="15" x14ac:dyDescent="0.2">
      <c r="A49" s="115">
        <v>48</v>
      </c>
      <c r="B49" s="116" t="s">
        <v>231</v>
      </c>
      <c r="C49" s="115">
        <v>50</v>
      </c>
      <c r="D49" s="115" t="s">
        <v>6</v>
      </c>
      <c r="E49" s="127">
        <v>0</v>
      </c>
      <c r="F49" s="92">
        <f t="shared" si="0"/>
        <v>0</v>
      </c>
    </row>
    <row r="50" spans="1:6" ht="15" x14ac:dyDescent="0.2">
      <c r="A50" s="115">
        <v>49</v>
      </c>
      <c r="B50" s="116" t="s">
        <v>244</v>
      </c>
      <c r="C50" s="115">
        <v>50</v>
      </c>
      <c r="D50" s="115" t="s">
        <v>6</v>
      </c>
      <c r="E50" s="127">
        <v>0</v>
      </c>
      <c r="F50" s="92">
        <f t="shared" si="0"/>
        <v>0</v>
      </c>
    </row>
    <row r="51" spans="1:6" ht="15" x14ac:dyDescent="0.2">
      <c r="A51" s="115">
        <v>50</v>
      </c>
      <c r="B51" s="116" t="s">
        <v>245</v>
      </c>
      <c r="C51" s="115">
        <v>40</v>
      </c>
      <c r="D51" s="115" t="s">
        <v>6</v>
      </c>
      <c r="E51" s="127">
        <v>0</v>
      </c>
      <c r="F51" s="92">
        <f t="shared" si="0"/>
        <v>0</v>
      </c>
    </row>
    <row r="52" spans="1:6" ht="25.5" x14ac:dyDescent="0.2">
      <c r="A52" s="115">
        <v>51</v>
      </c>
      <c r="B52" s="116" t="s">
        <v>118</v>
      </c>
      <c r="C52" s="117">
        <v>5000</v>
      </c>
      <c r="D52" s="115" t="s">
        <v>6</v>
      </c>
      <c r="E52" s="127">
        <v>0</v>
      </c>
      <c r="F52" s="92">
        <f t="shared" si="0"/>
        <v>0</v>
      </c>
    </row>
    <row r="53" spans="1:6" x14ac:dyDescent="0.2">
      <c r="A53" s="94"/>
      <c r="B53" s="94" t="s">
        <v>235</v>
      </c>
      <c r="C53" s="94"/>
      <c r="D53" s="94"/>
      <c r="E53" s="93"/>
      <c r="F53" s="96">
        <f>SUM(F4:F52)</f>
        <v>0</v>
      </c>
    </row>
  </sheetData>
  <sheetProtection selectLockedCells="1" selectUnlockedCells="1"/>
  <pageMargins left="0.75" right="0.75" top="1" bottom="1" header="0.5" footer="0.5"/>
  <pageSetup paperSize="9" scale="43" firstPageNumber="0" orientation="landscape" horizontalDpi="300" verticalDpi="300" r:id="rId1"/>
  <headerFooter alignWithMargins="0">
    <oddHeader xml:space="preserve">&amp;C
</oddHeader>
    <oddFooter xml:space="preserve">&amp;C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  <pageSetUpPr fitToPage="1"/>
  </sheetPr>
  <dimension ref="A1:F13"/>
  <sheetViews>
    <sheetView topLeftCell="A7" workbookViewId="0">
      <selection activeCell="L12" sqref="L12"/>
    </sheetView>
  </sheetViews>
  <sheetFormatPr defaultRowHeight="12.75" x14ac:dyDescent="0.2"/>
  <cols>
    <col min="2" max="2" width="43.5703125" customWidth="1"/>
    <col min="6" max="6" width="16" customWidth="1"/>
  </cols>
  <sheetData>
    <row r="1" spans="1:6" x14ac:dyDescent="0.2">
      <c r="B1" s="70" t="s">
        <v>0</v>
      </c>
    </row>
    <row r="2" spans="1:6" x14ac:dyDescent="0.2">
      <c r="B2" s="70" t="s">
        <v>182</v>
      </c>
    </row>
    <row r="4" spans="1:6" ht="60" x14ac:dyDescent="0.2">
      <c r="A4" s="82" t="s">
        <v>1</v>
      </c>
      <c r="B4" s="83" t="s">
        <v>2</v>
      </c>
      <c r="C4" s="84" t="s">
        <v>3</v>
      </c>
      <c r="D4" s="85" t="s">
        <v>4</v>
      </c>
      <c r="E4" s="86" t="s">
        <v>233</v>
      </c>
      <c r="F4" s="87" t="s">
        <v>234</v>
      </c>
    </row>
    <row r="5" spans="1:6" ht="63.75" x14ac:dyDescent="0.2">
      <c r="A5" s="88" t="s">
        <v>5</v>
      </c>
      <c r="B5" s="34" t="s">
        <v>68</v>
      </c>
      <c r="C5" s="89">
        <v>80</v>
      </c>
      <c r="D5" s="90" t="s">
        <v>6</v>
      </c>
      <c r="E5" s="122">
        <v>0</v>
      </c>
      <c r="F5" s="92">
        <f>C5*E5</f>
        <v>0</v>
      </c>
    </row>
    <row r="6" spans="1:6" ht="55.5" customHeight="1" x14ac:dyDescent="0.2">
      <c r="A6" s="88" t="s">
        <v>7</v>
      </c>
      <c r="B6" s="16" t="s">
        <v>180</v>
      </c>
      <c r="C6" s="89">
        <v>170</v>
      </c>
      <c r="D6" s="90" t="s">
        <v>6</v>
      </c>
      <c r="E6" s="122">
        <v>0</v>
      </c>
      <c r="F6" s="92">
        <f t="shared" ref="F6:F12" si="0">C6*E6</f>
        <v>0</v>
      </c>
    </row>
    <row r="7" spans="1:6" ht="42" customHeight="1" x14ac:dyDescent="0.2">
      <c r="A7" s="88" t="s">
        <v>8</v>
      </c>
      <c r="B7" s="16" t="s">
        <v>120</v>
      </c>
      <c r="C7" s="89">
        <v>100</v>
      </c>
      <c r="D7" s="90" t="s">
        <v>6</v>
      </c>
      <c r="E7" s="122">
        <v>0</v>
      </c>
      <c r="F7" s="92">
        <f t="shared" si="0"/>
        <v>0</v>
      </c>
    </row>
    <row r="8" spans="1:6" ht="53.25" customHeight="1" x14ac:dyDescent="0.2">
      <c r="A8" s="88" t="s">
        <v>9</v>
      </c>
      <c r="B8" s="16" t="s">
        <v>72</v>
      </c>
      <c r="C8" s="89">
        <v>600</v>
      </c>
      <c r="D8" s="90" t="s">
        <v>6</v>
      </c>
      <c r="E8" s="122">
        <v>0</v>
      </c>
      <c r="F8" s="92">
        <f t="shared" si="0"/>
        <v>0</v>
      </c>
    </row>
    <row r="9" spans="1:6" ht="102" customHeight="1" x14ac:dyDescent="0.2">
      <c r="A9" s="88" t="s">
        <v>10</v>
      </c>
      <c r="B9" s="16" t="s">
        <v>133</v>
      </c>
      <c r="C9" s="89">
        <v>120</v>
      </c>
      <c r="D9" s="90" t="s">
        <v>6</v>
      </c>
      <c r="E9" s="122">
        <v>0</v>
      </c>
      <c r="F9" s="92">
        <f t="shared" si="0"/>
        <v>0</v>
      </c>
    </row>
    <row r="10" spans="1:6" ht="48" customHeight="1" x14ac:dyDescent="0.2">
      <c r="A10" s="88" t="s">
        <v>11</v>
      </c>
      <c r="B10" s="16" t="s">
        <v>71</v>
      </c>
      <c r="C10" s="89">
        <v>360</v>
      </c>
      <c r="D10" s="90" t="s">
        <v>6</v>
      </c>
      <c r="E10" s="123">
        <v>0</v>
      </c>
      <c r="F10" s="92">
        <f t="shared" si="0"/>
        <v>0</v>
      </c>
    </row>
    <row r="11" spans="1:6" ht="48.75" customHeight="1" x14ac:dyDescent="0.2">
      <c r="A11" s="88" t="s">
        <v>12</v>
      </c>
      <c r="B11" s="16" t="s">
        <v>91</v>
      </c>
      <c r="C11" s="89">
        <v>5</v>
      </c>
      <c r="D11" s="90" t="s">
        <v>6</v>
      </c>
      <c r="E11" s="123">
        <v>0</v>
      </c>
      <c r="F11" s="92">
        <f t="shared" si="0"/>
        <v>0</v>
      </c>
    </row>
    <row r="12" spans="1:6" ht="54" customHeight="1" x14ac:dyDescent="0.2">
      <c r="A12" s="88" t="s">
        <v>13</v>
      </c>
      <c r="B12" s="16" t="s">
        <v>183</v>
      </c>
      <c r="C12" s="89">
        <v>8</v>
      </c>
      <c r="D12" s="90" t="s">
        <v>6</v>
      </c>
      <c r="E12" s="123">
        <v>0</v>
      </c>
      <c r="F12" s="92">
        <f t="shared" si="0"/>
        <v>0</v>
      </c>
    </row>
    <row r="13" spans="1:6" x14ac:dyDescent="0.2">
      <c r="A13" s="119"/>
      <c r="B13" s="16" t="s">
        <v>235</v>
      </c>
      <c r="C13" s="119"/>
      <c r="D13" s="119"/>
      <c r="E13" s="119"/>
      <c r="F13" s="120">
        <f>SUM(F5:F12)</f>
        <v>0</v>
      </c>
    </row>
  </sheetData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cz.I artykuły spoż.</vt:lpstr>
      <vt:lpstr>cz. II mięso wieprzowo wołowe </vt:lpstr>
      <vt:lpstr>cz. III mrożonki</vt:lpstr>
      <vt:lpstr>cz. IV nabiał</vt:lpstr>
      <vt:lpstr>cz. V wędlina </vt:lpstr>
      <vt:lpstr>cz. VI pieczywo</vt:lpstr>
      <vt:lpstr>cz. VII warzywa i owoce</vt:lpstr>
      <vt:lpstr>cz.VIII mięso drobiowe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Paweł Piątkowski</cp:lastModifiedBy>
  <cp:lastPrinted>2022-08-22T07:08:37Z</cp:lastPrinted>
  <dcterms:created xsi:type="dcterms:W3CDTF">2021-05-10T08:21:55Z</dcterms:created>
  <dcterms:modified xsi:type="dcterms:W3CDTF">2024-08-05T11:30:50Z</dcterms:modified>
</cp:coreProperties>
</file>