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60" tabRatio="445" activeTab="0"/>
  </bookViews>
  <sheets>
    <sheet name="ZAŁ. 3 DO SWZ. OPIS WERSJA EDYT" sheetId="1" r:id="rId1"/>
  </sheets>
  <definedNames>
    <definedName name="Excel_BuiltIn__FilterDatabase_1">'ZAŁ. 3 DO SWZ. OPIS WERSJA EDYT'!$A$12:$I$85</definedName>
  </definedNames>
  <calcPr fullCalcOnLoad="1"/>
</workbook>
</file>

<file path=xl/sharedStrings.xml><?xml version="1.0" encoding="utf-8"?>
<sst xmlns="http://schemas.openxmlformats.org/spreadsheetml/2006/main" count="160" uniqueCount="63">
  <si>
    <t>DOSTAWA GAZÓW DLA CELÓW MEDYCZNYCH ZAMAWIAJACEGO</t>
  </si>
  <si>
    <t>Lp.</t>
  </si>
  <si>
    <t>Nazwa asortymentu</t>
  </si>
  <si>
    <t>J.m.</t>
  </si>
  <si>
    <t>Ilość</t>
  </si>
  <si>
    <t>Cena jedn. Netto PLN</t>
  </si>
  <si>
    <t>Wartość netto PLN</t>
  </si>
  <si>
    <t>Wysokość podatku VAT</t>
  </si>
  <si>
    <t>Wartość brutto PLN</t>
  </si>
  <si>
    <t>Dostawa medycznego tlenu ciekłego</t>
  </si>
  <si>
    <t>kg</t>
  </si>
  <si>
    <t xml:space="preserve">Dzierżawa zbiornika tlenu ciekłego </t>
  </si>
  <si>
    <t>miesiąc</t>
  </si>
  <si>
    <t>Ogólna wartość pakietu :</t>
  </si>
  <si>
    <t>xxxxxx</t>
  </si>
  <si>
    <t>m3</t>
  </si>
  <si>
    <t>Transport butli tlenowej</t>
  </si>
  <si>
    <t>szt</t>
  </si>
  <si>
    <t>Cena dzierżawy 1 butli tlenu  tzw. butlodniach</t>
  </si>
  <si>
    <t>1 butlodzień</t>
  </si>
  <si>
    <t>Dostawa sprężonego tlenu medycznego  w butlach o pojemności 2l</t>
  </si>
  <si>
    <t>Dostawa sprężonego tlenu medycznego w butlach o pojemności 10l</t>
  </si>
  <si>
    <t>Dostawa dwutlenku węgla do laparoskopii w butlach o pojemności 26kg</t>
  </si>
  <si>
    <t>butla</t>
  </si>
  <si>
    <t>Transport butli</t>
  </si>
  <si>
    <t>sztuk</t>
  </si>
  <si>
    <t>Cena dzierżawy 1 butli dwutlenku węgla tzw. butlodniach</t>
  </si>
  <si>
    <t xml:space="preserve">Dostawa ciekłego powietrza do celów medycznych  </t>
  </si>
  <si>
    <t>Dzierżawa zbiornika ciekłego powietrza</t>
  </si>
  <si>
    <t>Gaz medyczny sprężony, podtlenek azotu50% v/v i tlen 50% w butlach o pojemności 10 litrów 2,8 m3</t>
  </si>
  <si>
    <t xml:space="preserve">Dzierżawa butli </t>
  </si>
  <si>
    <t>doba</t>
  </si>
  <si>
    <t>Dzierżawa wózka do butli</t>
  </si>
  <si>
    <t>Dzierżawa zaworu dozującego</t>
  </si>
  <si>
    <t xml:space="preserve">Ustnik z filtrem </t>
  </si>
  <si>
    <t>dostawa</t>
  </si>
  <si>
    <t>CPV: 24.11.15.00-0</t>
  </si>
  <si>
    <t>Codzienna dostawa w dni robocze ciekłego azotu z napełnieniem 3 szt. zbiorników 26l. posiadanych przez zamawiającego.</t>
  </si>
  <si>
    <t>Lp</t>
  </si>
  <si>
    <t xml:space="preserve">Dostawa sprężonego tlenu medycznego  w butlach o pojemności 50l    </t>
  </si>
  <si>
    <r>
      <t xml:space="preserve">Pakiet 1. </t>
    </r>
    <r>
      <rPr>
        <sz val="10"/>
        <color indexed="8"/>
        <rFont val="Times New Roman CE"/>
        <family val="1"/>
      </rPr>
      <t xml:space="preserve">Dostawa ciekłego tlenu medycznego z dzierżawą zbiornika, ul. 30-go Stycznia 57/58, 83-110 Tczew. </t>
    </r>
  </si>
  <si>
    <r>
      <t xml:space="preserve">Pakiet 3. </t>
    </r>
    <r>
      <rPr>
        <sz val="10"/>
        <color indexed="8"/>
        <rFont val="Times New Roman CE"/>
        <family val="1"/>
      </rPr>
      <t>Dostawa dwutlenku węgla do laparoskopii w butlach o pojemności 26kg wraz z dzierżawą butli</t>
    </r>
  </si>
  <si>
    <r>
      <t xml:space="preserve">Pakiet 2. </t>
    </r>
    <r>
      <rPr>
        <sz val="10"/>
        <color indexed="8"/>
        <rFont val="Times New Roman CE"/>
        <family val="1"/>
      </rPr>
      <t>Dostawa sprężonego tlenu medycznego w butlach wraz z dzierżawą butli</t>
    </r>
  </si>
  <si>
    <r>
      <t xml:space="preserve">Pakiet 5. </t>
    </r>
    <r>
      <rPr>
        <sz val="10"/>
        <color indexed="8"/>
        <rFont val="Times New Roman CE"/>
        <family val="1"/>
      </rPr>
      <t>Dostawa ciekłego powietrza do celów medycznych z dzierżawą zbiornika</t>
    </r>
  </si>
  <si>
    <r>
      <t xml:space="preserve">Pakiet 7. </t>
    </r>
    <r>
      <rPr>
        <sz val="10"/>
        <color indexed="8"/>
        <rFont val="Times New Roman CE"/>
        <family val="1"/>
      </rPr>
      <t>Dostawa ciekłego azotu.</t>
    </r>
  </si>
  <si>
    <r>
      <t xml:space="preserve">Pakiet 4. </t>
    </r>
    <r>
      <rPr>
        <sz val="10"/>
        <color indexed="8"/>
        <rFont val="Times New Roman CE"/>
        <family val="0"/>
      </rPr>
      <t>Dostawa ciekłego tlenu medycznego do zbiornika MicroBulk 3000l(TAYLOR-WHARTON)</t>
    </r>
    <r>
      <rPr>
        <b/>
        <sz val="10"/>
        <color indexed="8"/>
        <rFont val="Times New Roman CE"/>
        <family val="1"/>
      </rPr>
      <t xml:space="preserve">, </t>
    </r>
    <r>
      <rPr>
        <sz val="10"/>
        <color indexed="8"/>
        <rFont val="Times New Roman CE"/>
        <family val="0"/>
      </rPr>
      <t>ul.1 Maja 2</t>
    </r>
    <r>
      <rPr>
        <b/>
        <sz val="10"/>
        <color indexed="8"/>
        <rFont val="Times New Roman CE"/>
        <family val="1"/>
      </rPr>
      <t>,</t>
    </r>
    <r>
      <rPr>
        <sz val="10"/>
        <color indexed="8"/>
        <rFont val="Times New Roman CE"/>
        <family val="0"/>
      </rPr>
      <t xml:space="preserve"> 83-110 Tczew</t>
    </r>
  </si>
  <si>
    <r>
      <t xml:space="preserve">Pakiet 6. </t>
    </r>
    <r>
      <rPr>
        <sz val="10"/>
        <rFont val="Times New Roman"/>
        <family val="1"/>
      </rPr>
      <t>Dostawa gazu medycznego sprężonego - mieszanina medycznego podtlenku azotu z tlenem medycznym w proporcji 50% na 50%, w butlach o pojemności 10 litrów 2,8 m3, wraz z dzierżawą butli, wózka do butli i zaworu dozującego</t>
    </r>
  </si>
  <si>
    <t>UWAGA: W PONIŻSZYCH TABELACH NALEŻY WPROWADZIĆ SAMODZIELNIE FORMATOWANIA I FORMUŁY NP. AUTOSUMĘ. KAŻDORAZOWO WYKONAWCA MUSI SPRAWDZIC POPRAWNOŚĆ DOKONANYCH PRZEZ SIEBIE WYLICZEŃ - ZA CO PONOSI ON WYŁĄCZNĄ ODPOWIEDZIALNOŚĆ.</t>
  </si>
  <si>
    <t>Załącznik nr 3 DO SWZ. (wersja edytowalna Formularze Asortymentowo - Cenowe)</t>
  </si>
  <si>
    <t>06/PN/2022</t>
  </si>
  <si>
    <t>Ogólna wartość pakietu:</t>
  </si>
  <si>
    <r>
      <t xml:space="preserve">Pakiet 8. </t>
    </r>
    <r>
      <rPr>
        <sz val="10"/>
        <rFont val="Times New Roman CE"/>
        <family val="0"/>
      </rPr>
      <t>Dostawa podtlenku azotu</t>
    </r>
    <r>
      <rPr>
        <b/>
        <sz val="10"/>
        <rFont val="Times New Roman CE"/>
        <family val="0"/>
      </rPr>
      <t>.</t>
    </r>
  </si>
  <si>
    <t>Podtlenek azotu w butlach 7kg.</t>
  </si>
  <si>
    <r>
      <rPr>
        <b/>
        <sz val="11"/>
        <color indexed="8"/>
        <rFont val="Czcionka tekstu podstawowego"/>
        <family val="0"/>
      </rPr>
      <t>Dodatkowe wymagania odnośnie realizacji zamówienia dla każdego z pakietów:</t>
    </r>
    <r>
      <rPr>
        <sz val="11"/>
        <color indexed="8"/>
        <rFont val="Czcionka tekstu podstawowego"/>
        <family val="2"/>
      </rPr>
      <t xml:space="preserve">
1. Zamawiający wymaga dostarczenia przedmiotu zamówienia z min. rocznym terminem ważności lub poinformowania podczas składania zamówienia o krótszym terminie – wymagana jest zgoda Zamawiającego.
2. Zamawiający zwraca uwagę, iż na Wykonawcy ciąży obowiązek zapewnienia, aby dzierżawiony przedmiot zamówienia np. butle, zawory itd. były sprawne przez cały okres realizacji zamówienia.  W razie uszkodzenia  lub awarii Wykonawca bezzwłocznie wymieni przedmiot zamówienia na wolny od uszkodzeń. Pełen serwis w tym zakresie Wykonawca zobowiązany jest uwzględnić w cenie oferty. Zamawiający zwraca szczególną uwagę na fakt iż dzierżawiony przedmiot zamówienia, o którym mowa powyżej jest przeznaczony do CELÓW MEDYCZNYCH. </t>
    </r>
  </si>
  <si>
    <t>Pakiet nr 1. Dostawa ciekłego tlenu  medycznego, z dzierżawą zbiornika, ul. 30-go Stycznia 57/58, 83-110 Tczew. ZAMAWIAJĄCY WYMAGA DOSTARCZENIA PRZEZ WYKONAWCĘ NA OKRES OBOWIĄZYWANIA UMOWY, ZBIORNIKA TLENU CIEKŁEGO – ZGODNIE Z ZAPISAMI  W TABELI DOTYCZĄCEJ PAKIETU NR 1. LOKALIZACJA ZBIORNIKA: 83-110 TCZEW, UL. 30-go STYCZNIA 57/58, PRZY BUDYNKU ODDZIAŁU PEDIATRYCZNEGO – BLOK B. ZBIORNIK NA KOSZT I RYZYKO WYKONAWCY MUSI ZOSTAĆ ZAMONTOWANY, A PO ZAKOŃCZENIU NINIEJSZEGO ZAMÓWIENIA ZDEMONTOWANY PRZEZ WYKONAWCĘ, W WYZNACZONYM PRZEZ ZAMAWIAJĄCEGO TERMINIE. ZAMAWIAJĄCY WYMAGA, ABY OFERTA (CENA) WYKONAWCY UWZGLĘDNIAŁA FAKT MONTAŻU I DEMONTAŻU ZBIORNIKA. 
1. Dostawy będą realizowane sukcesywnie, zgodnie z zamówieniami częściowymi – okres oczekiwania na realizację zamówienia do 2 dnia roboczego od wysłania zamówienia.
2. Przedmiot zamówienia będzie dostarczany przez Wykonawcę na jego koszt i ryzyko - do zbiornika wydzierżawionego i zamontowanego przez Wykonawcę, zlokalizowanego w siedzibie Zamawiającego, w Tczewie, przy ulicy 30-go Stycznia 57/58, przy budynku Oddziału Pediatrycznego /  Oddziału Chorób Wewnętrznych – Blok B
3. Przy każdej dostawie należy dołączyć atesty techniczne potwierdzające parametry i czystość medyczną gazu.
4. Wszelkie przeliczenia zaokrągla się matematycznie – do 0,4 włącznie „w dół”, od 0,5 włącznie „w górę”.</t>
  </si>
  <si>
    <t xml:space="preserve">Pakiet nr 2. Dostawa sprężonego tlenu medycznego, w butlach wraz z dzierżawą butli.  
Wykonawca zapewni butle, zgodnie z opisem w tabeli dotyczącej Pakietu nr 2 na czas obowiązywania niniejszego zamówienia.
1. Dostawy będą realizowane sukcesywnie, zgodnie z zamówieniami częściowymi – okres oczekiwania na realizację zamówienia do 2 dnia roboczego od wysłania zamówienia.
2. Przedmiot zamówienia będzie dostarczany przez Wykonawcę na jego ryzyko do lokalizacji Zamawiającego tj.: 83-110 Tczew: ul. 30-go Stycznia 57/58.
3. Przy każdej dostawie należy dołączyć atesty techniczne potwierdzające parametry i czystość medyczną.
4. Dostarczane butle muszą pozostawać w dobrym stanie technicznym, bez wyraźnych zewnętrznych uszkodzeń. 
UWAGA: W PRZYPADKU BUTLI 2L. ZAMAWIAJACY WYMAGA BUTLI Z PŁASKIM DNEM
5. W przypadku mechanicznego uszkodzenia dostarczanych butli Wykonawca zobowiązany jest przy najbliższej dostawie od momentu otrzymania zawiadomienia o uszkodzeniu, do wymiany butli na wolne od uszkodzeń.
6. Wszelkie przeliczenia zaokrągla się matematycznie – do 0,4 włącznie „w dół”, od 0,5 włącznie „w górę”.
</t>
  </si>
  <si>
    <t xml:space="preserve">Pakiet nr 3. Dostawa dwutlenku węgla do laparoskopii w butlach o pojemności 26kg, wraz z dzierżawą butli. 
Wykonawca zapewni butle, zgodnie z opisem w tabeli dotyczącej Pakietu nr 3,  na czas obowiązywania niniejszego zamówienia.
1. Dostawy będą realizowane sukcesywnie, zgodnie z zamówieniami częściowymi – okres oczekiwania na realizację zamówienia do 2 dnia roboczego od wysłania zamówienia.
2. Przedmiot zamówienia będzie dostarczany przez Wykonawcę na jego ryzyko do siedziby Zamawiającego tj.: 83-110 Tczew, ul. 30-go Stycznia 57/58, do oddziału wskazanego przez Zamawiającego.
3. Przy każdej dostawie należy dołączyć atesty techniczne potwierdzające parametry i czystość medyczną.
4. Dostarczane butle muszą pozostawać w dobrym stanie technicznym, bez wyraźnych zewnętrznych uszkodzeń
5. W przypadku mechanicznego uszkodzenia dostarczanych butli Wykonawca zobowiązany jest przy najbliższej dostawie od chwili otrzymania zawiadomienia o uszkodzeniu, do wymiany butli na wolne od uszkodzeń.
6. Wszelkie przeliczenia zaokrągla się matematycznie – do 0,4 włącznie „w dół”, od 0,5 włącznie „w górę”.
</t>
  </si>
  <si>
    <t>Pakiet nr 4. Dostawa ciekłego tlenu medycznego do zbiornika MicroBulk 3000l. (Taylor-Wharton), ul. 1 Maja 2, 83-110 Tczew. 
Zamawiający posiada zbiornik. LOKALIZACJA ZBIORNIKA: 83-110 TCZEW, UL. 1 MAJA 2, PRZY BUDYNKU ODDZIAŁU REHABILITACJI. 
1. Dostawy będą realizowane sukcesywnie, zgodnie z zamówieniami częściowymi – okres oczekiwania na realizację zamówienia do 2 dnia roboczego od wysłania zamówienia.
2. Przedmiot zamówienia będzie dostarczany przez Wykonawcę na jego ryzyko do zbiornika zlokalizowanego w Tczewie, przy ulicy 1 Maja 2, obok budynku Oddziału Rehabilitacji
3. Przy każdej dostawie należy dołączyć atesty techniczne potwierdzające parametry i czystość medyczną.
4. Wszelkie przeliczenia zaokrągla się matematycznie – do 0,4 włącznie „w dół”, od 0,5 włącznie „w górę”.</t>
  </si>
  <si>
    <t>Pakiet nr 5. Dostawa ciekłego powietrza do celów medycznych wraz z dzierżawą zbiornika. 
ZAMAWIAJĄCY WYMAGA DOSTARCZENIA PRZEZ WYKONAWCĘ NA OKRES OBOWIĄZYWANIA NINIEJSZEGO ZAMÓWIENIA, ZBIORNIKA NA CIEKŁE POWIETRZE – ZGODNIE Z ZAPISAMI  W TABELI DOTYCZĄCEJ PAKIETU NR 5. LOKALIZACJA ZBIORNIKA: 83-110 TCZEW, UL. 1 MAJA 2, PRZY BUDYNKU ODDZIAŁU REHABILITACJI. ZBIORNIK MUSI ZOSTAĆ ZAMONTOWANY, A PO ZAKOŃCZENIU NINIEJSZEGO ZAMÓWIENIA ZDEMONTOWANY PRZEZ WYKONAWCĘ, W WYZNACZONYM PRZEZ ZAMAWIAJĄCEGO TERMINIE. ZAMAWIAJĄCY WYMAGA, ABY OFERTA (CENA) WYKONAWCY UWZGLĘDNIAŁA FAKT MONTAŻU I DEMONTAŻU ZBIORNIKA. 
1. Dostawy będą realizowane sukcesywnie, zgodnie z zamówieniami częściowymi – okres oczekiwania na realizację zamówienia do 2 dnia roboczego od wysłania zamówienia.
2. Przedmiot zamówienia będzie dostarczany przez Wykonawcę na jego ryzyko do zbiornika wydzierżawionego i zamontowanego przez Wykonawcę, zlokalizowanego w Tczewie, przy ulicy 1 Maja 2, obok budynku Oddziału Rehabilitacji
3. Przy każdej dostawie należy dołączyć atesty techniczne potwierdzające parametry i czystość medyczną.
4. Wszelkie przeliczenia zaokrągla się matematycznie – do 0,4 włącznie „w dół”, od 0,5 włącznie „w górę”.</t>
  </si>
  <si>
    <t xml:space="preserve">Pakiet nr 6. Dostawa gazu medycznego sprężonego - mieszanina medycznego podtlenku azotu z tlenem medycznym w proporcji 50% na 50%, 
w butlach o pojemności 10 litrów 2,8 m3, wraz z dzierżawą butli, wózka do butli i zaworu dozującego.  
Wykonawca zapewni butle, wózek do butli, zawór dozorujący, ustniki z filtrem zgodnie z opisem w tabeli dotyczącej Pakietu nr 6,  na czas obowiązywania niniejszego zamówienia
1. Dostawy będą realizowane sukcesywnie, zgodnie z zamówieniami częściowymi – okres oczekiwania na realizację zamówienia do 2 dnia roboczego od wysłania zamówienia.
2. Przedmiot zamówienia będzie dostarczany przez Wykonawcę na jego ryzyko do siedziby Zamawiającego tj.: 83-110 Tczew, ul. 30-go Stycznia 57/58, do oddziału Ginekologiczno - Położniczego
3. Przy każdej dostawie należy dołączyć atesty techniczne potwierdzające parametry i czystość medyczną.
4. Dostarczane butle muszą pozostawać w dobrym stanie technicznym, bez wyraźnych zewnętrznych uszkodzeń
5. W przypadku mechanicznego uszkodzenia dostarczanych butli Wykonawca zobowiązany jest przy najbliższej dostawie od momentu otrzymania zawiadomienia o uszkodzeniu, do wymiany butli na wolne od uszkodzeń.
6. Wszelkie przeliczenia zaokrągla się matematycznie – do 0,4 włącznie „w dół”, od 0,5 włącznie „w górę”.
</t>
  </si>
  <si>
    <t>Pakiet nr 7. Dostawa ciekłego azotu.
1. Dostawy będą realizowane codziennie we wszystkie dni robocze.
2. Przedmiot zamówienia będzie dostarczany przez Wykonawcę na jego ryzyko do 26 litrowych zbiorników posiadanych przez Zamawiającego, do lokalizacji Zamawiającego w Tczewie, przy ulicy 1 Maja 2, -  budynek Oddziału Rehabilitacji.
3. Przy każdej dostawie należy dołączyć atesty techniczne potwierdzające parametry i czystość medyczną.
4. Wszelkie przeliczenia zaokrągla się matematycznie – do 0,4 włącznie „w dół”, od 0,5 włącznie „w górę”.</t>
  </si>
  <si>
    <t>Pakiet nr 8. Dostawa podtlenku azotu.
1. Dostawy będą realizowane sukcesywnie, zgodnie z zamówieniami częściowymi – okres oczekiwania na realizację zamówienia do 2 dnia roboczego od wysłania zamówienia.
2. Przedmiot zamówienia będzie dostarczany przez Wykonawcę na jego ryzyko do lokalizacji Zamawiającego tj.: 83-110 Tczew: ul. 30-go Stycznia 57/58.
3. Przy każdej dostawie należy dołączyć atesty techniczne potwierdzające parametry i czystość medyczną.
4. Dostarczane butle muszą pozostawać w dobrym stanie technicznym, bez wyraźnych zewnętrznych uszkodzeń Zamawiający wymaga, aby w cenie oferty, na czas trwania zamówienia, uwzględnić wymóg dostarczania gazu w butlach Wykonawcy. Wykonawca ponosi całkowitą odpowiedzialność za dostarczanie gazu w butlach spełniających wszystkie niezbędne normy oraz wymagania prawne w tym zakresie na terenie RP.
5. W przypadku mechanicznego uszkodzenia dostarczanych butli Wykonawca zobowiązany jest przy najbliższej dostawie od chwili otrzymania zawiadomienia o uszkodzeniu, do wymiany butli na wolne od uszkodzeń.
6. Wszelkie przeliczenia zaokrągla się matematycznie – do 0,4 włącznie „w dół”, od 0,5 włącznie „w górę”.</t>
  </si>
  <si>
    <t>Dokument ten należy podpisać elektronicznie, zgodnie z wymogami zawartymi w SWZ do niniejszego postępowania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</si>
</sst>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
    <numFmt numFmtId="165" formatCode="_-[$€-2]\ * #,##0.00_-;\-[$€-2]\ * #,##0.00_-;_-[$€-2]\ *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9">
    <font>
      <sz val="10"/>
      <name val="Arial CE"/>
      <family val="2"/>
    </font>
    <font>
      <sz val="10"/>
      <name val="Arial"/>
      <family val="0"/>
    </font>
    <font>
      <sz val="11"/>
      <color indexed="8"/>
      <name val="Czcionka tekstu podstawowego"/>
      <family val="2"/>
    </font>
    <font>
      <b/>
      <u val="single"/>
      <sz val="12"/>
      <name val="Arial CE"/>
      <family val="2"/>
    </font>
    <font>
      <b/>
      <sz val="12"/>
      <name val="Arial CE"/>
      <family val="2"/>
    </font>
    <font>
      <sz val="10"/>
      <name val="Times New Roman CE"/>
      <family val="1"/>
    </font>
    <font>
      <sz val="10"/>
      <color indexed="10"/>
      <name val="Times New Roman CE"/>
      <family val="1"/>
    </font>
    <font>
      <b/>
      <sz val="10"/>
      <color indexed="8"/>
      <name val="Times New Roman CE"/>
      <family val="1"/>
    </font>
    <font>
      <sz val="10"/>
      <color indexed="8"/>
      <name val="Times New Roman CE"/>
      <family val="1"/>
    </font>
    <font>
      <sz val="11"/>
      <color indexed="8"/>
      <name val="Times New Roman CE"/>
      <family val="1"/>
    </font>
    <font>
      <b/>
      <sz val="12"/>
      <color indexed="8"/>
      <name val="Times New Roman CE"/>
      <family val="1"/>
    </font>
    <font>
      <b/>
      <sz val="10"/>
      <color indexed="8"/>
      <name val="Times New Roman"/>
      <family val="1"/>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b/>
      <sz val="10"/>
      <name val="Times New Roman CE"/>
      <family val="0"/>
    </font>
    <font>
      <b/>
      <sz val="11"/>
      <color indexed="8"/>
      <name val="Czcionka tekstu podstawowego"/>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10"/>
      <color indexed="30"/>
      <name val="Arial CE"/>
      <family val="2"/>
    </font>
    <font>
      <u val="single"/>
      <sz val="10"/>
      <color indexed="25"/>
      <name val="Arial CE"/>
      <family val="2"/>
    </font>
    <font>
      <sz val="10"/>
      <color indexed="8"/>
      <name val="Czcionka tekstu podstawowego"/>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Times New Roman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7" tint="0.7999799847602844"/>
        <bgColor indexed="64"/>
      </patternFill>
    </fill>
    <fill>
      <patternFill patternType="solid">
        <fgColor indexed="44"/>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indexed="1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52" fillId="0" borderId="0" applyNumberFormat="0" applyFill="0" applyBorder="0" applyAlignment="0" applyProtection="0"/>
    <xf numFmtId="9" fontId="2" fillId="0" borderId="0">
      <alignment/>
      <protection/>
    </xf>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7" fillId="32" borderId="0" applyNumberFormat="0" applyBorder="0" applyAlignment="0" applyProtection="0"/>
  </cellStyleXfs>
  <cellXfs count="123">
    <xf numFmtId="0" fontId="0" fillId="0" borderId="0" xfId="0" applyAlignment="1">
      <alignment/>
    </xf>
    <xf numFmtId="0" fontId="2" fillId="0" borderId="0" xfId="44">
      <alignment/>
      <protection/>
    </xf>
    <xf numFmtId="0" fontId="2" fillId="33" borderId="0" xfId="44" applyFill="1">
      <alignment/>
      <protection/>
    </xf>
    <xf numFmtId="0" fontId="0" fillId="33" borderId="0" xfId="0" applyFill="1" applyAlignment="1">
      <alignment/>
    </xf>
    <xf numFmtId="0" fontId="6" fillId="33" borderId="0" xfId="44" applyFont="1" applyFill="1">
      <alignment/>
      <protection/>
    </xf>
    <xf numFmtId="0" fontId="7" fillId="33" borderId="0" xfId="44" applyFont="1" applyFill="1">
      <alignment/>
      <protection/>
    </xf>
    <xf numFmtId="0" fontId="9" fillId="33" borderId="10" xfId="44" applyFont="1" applyFill="1" applyBorder="1" applyAlignment="1">
      <alignment horizontal="center" vertical="center" wrapText="1"/>
      <protection/>
    </xf>
    <xf numFmtId="0" fontId="8" fillId="33" borderId="0" xfId="44" applyFont="1" applyFill="1">
      <alignment/>
      <protection/>
    </xf>
    <xf numFmtId="0" fontId="8" fillId="33" borderId="10" xfId="44" applyFont="1" applyFill="1" applyBorder="1" applyAlignment="1">
      <alignment horizontal="center" vertical="center" wrapText="1"/>
      <protection/>
    </xf>
    <xf numFmtId="0" fontId="8" fillId="33" borderId="10" xfId="44" applyFont="1" applyFill="1" applyBorder="1" applyAlignment="1">
      <alignment horizontal="right" vertical="center" wrapText="1"/>
      <protection/>
    </xf>
    <xf numFmtId="0" fontId="8" fillId="34" borderId="10" xfId="44" applyFont="1" applyFill="1" applyBorder="1" applyAlignment="1">
      <alignment horizontal="right" vertical="center" wrapText="1"/>
      <protection/>
    </xf>
    <xf numFmtId="0" fontId="8" fillId="33" borderId="11" xfId="44" applyFont="1" applyFill="1" applyBorder="1" applyAlignment="1">
      <alignment horizontal="right" vertical="center" wrapText="1"/>
      <protection/>
    </xf>
    <xf numFmtId="9" fontId="8" fillId="33" borderId="11" xfId="44" applyNumberFormat="1" applyFont="1" applyFill="1" applyBorder="1" applyAlignment="1">
      <alignment horizontal="center" vertical="center" wrapText="1"/>
      <protection/>
    </xf>
    <xf numFmtId="2" fontId="5" fillId="33" borderId="10" xfId="44" applyNumberFormat="1" applyFont="1" applyFill="1" applyBorder="1" applyAlignment="1">
      <alignment horizontal="right" vertical="center"/>
      <protection/>
    </xf>
    <xf numFmtId="0" fontId="8" fillId="33" borderId="10" xfId="44" applyFont="1" applyFill="1" applyBorder="1" applyAlignment="1">
      <alignment horizontal="left" vertical="center" wrapText="1"/>
      <protection/>
    </xf>
    <xf numFmtId="2" fontId="5" fillId="34" borderId="10" xfId="44" applyNumberFormat="1" applyFont="1" applyFill="1" applyBorder="1" applyAlignment="1">
      <alignment horizontal="right" vertical="center" wrapText="1"/>
      <protection/>
    </xf>
    <xf numFmtId="9" fontId="8" fillId="33" borderId="10" xfId="44" applyNumberFormat="1" applyFont="1" applyFill="1" applyBorder="1" applyAlignment="1">
      <alignment horizontal="center" vertical="center" wrapText="1"/>
      <protection/>
    </xf>
    <xf numFmtId="0" fontId="2" fillId="33" borderId="0" xfId="44" applyFill="1" applyAlignment="1">
      <alignment horizontal="right"/>
      <protection/>
    </xf>
    <xf numFmtId="0" fontId="8" fillId="33" borderId="12" xfId="44" applyFont="1" applyFill="1" applyBorder="1" applyAlignment="1">
      <alignment/>
      <protection/>
    </xf>
    <xf numFmtId="0" fontId="8" fillId="33" borderId="10" xfId="44" applyFont="1" applyFill="1" applyBorder="1" applyAlignment="1">
      <alignment horizontal="center"/>
      <protection/>
    </xf>
    <xf numFmtId="0" fontId="8" fillId="33" borderId="10" xfId="44" applyFont="1" applyFill="1" applyBorder="1" applyAlignment="1">
      <alignment/>
      <protection/>
    </xf>
    <xf numFmtId="2" fontId="8" fillId="34" borderId="10" xfId="44" applyNumberFormat="1" applyFont="1" applyFill="1" applyBorder="1" applyAlignment="1">
      <alignment horizontal="right" vertical="center" wrapText="1"/>
      <protection/>
    </xf>
    <xf numFmtId="0" fontId="8" fillId="0" borderId="10" xfId="44" applyFont="1" applyBorder="1" applyAlignment="1">
      <alignment vertical="center"/>
      <protection/>
    </xf>
    <xf numFmtId="0" fontId="10" fillId="33" borderId="0" xfId="44" applyFont="1" applyFill="1" applyBorder="1" applyAlignment="1">
      <alignment horizontal="center" vertical="center"/>
      <protection/>
    </xf>
    <xf numFmtId="0" fontId="7" fillId="33" borderId="0" xfId="44" applyFont="1" applyFill="1" applyBorder="1" applyAlignment="1">
      <alignment horizontal="left" vertical="center"/>
      <protection/>
    </xf>
    <xf numFmtId="2" fontId="9" fillId="33" borderId="0" xfId="44" applyNumberFormat="1" applyFont="1" applyFill="1" applyBorder="1" applyAlignment="1">
      <alignment horizontal="center" vertical="center"/>
      <protection/>
    </xf>
    <xf numFmtId="0" fontId="8" fillId="33" borderId="0" xfId="44" applyFont="1" applyFill="1" applyAlignment="1">
      <alignment wrapText="1"/>
      <protection/>
    </xf>
    <xf numFmtId="2" fontId="7" fillId="33" borderId="0" xfId="44" applyNumberFormat="1" applyFont="1" applyFill="1" applyBorder="1" applyAlignment="1">
      <alignment horizontal="right" vertical="center"/>
      <protection/>
    </xf>
    <xf numFmtId="4" fontId="7" fillId="33" borderId="0" xfId="44" applyNumberFormat="1" applyFont="1" applyFill="1" applyBorder="1" applyAlignment="1">
      <alignment horizontal="right" vertical="center"/>
      <protection/>
    </xf>
    <xf numFmtId="0" fontId="8" fillId="34" borderId="10" xfId="44" applyFont="1" applyFill="1" applyBorder="1" applyAlignment="1">
      <alignment horizontal="center" vertical="center" wrapText="1"/>
      <protection/>
    </xf>
    <xf numFmtId="0" fontId="8" fillId="33" borderId="11" xfId="44" applyFont="1" applyFill="1" applyBorder="1" applyAlignment="1">
      <alignment horizontal="center" vertical="center" wrapText="1"/>
      <protection/>
    </xf>
    <xf numFmtId="2" fontId="8" fillId="33" borderId="10" xfId="44" applyNumberFormat="1" applyFont="1" applyFill="1" applyBorder="1" applyAlignment="1">
      <alignment horizontal="right" vertical="center" wrapText="1"/>
      <protection/>
    </xf>
    <xf numFmtId="0" fontId="8" fillId="33" borderId="10" xfId="44" applyFont="1" applyFill="1" applyBorder="1">
      <alignment/>
      <protection/>
    </xf>
    <xf numFmtId="2" fontId="5" fillId="33" borderId="13" xfId="44" applyNumberFormat="1" applyFont="1" applyFill="1" applyBorder="1" applyAlignment="1">
      <alignment horizontal="right" vertical="center"/>
      <protection/>
    </xf>
    <xf numFmtId="0" fontId="12" fillId="33" borderId="0" xfId="44" applyFont="1" applyFill="1">
      <alignment/>
      <protection/>
    </xf>
    <xf numFmtId="0" fontId="12" fillId="33" borderId="10" xfId="44" applyFont="1" applyFill="1" applyBorder="1" applyAlignment="1">
      <alignment horizontal="center" vertical="center" wrapText="1"/>
      <protection/>
    </xf>
    <xf numFmtId="0" fontId="14" fillId="33" borderId="10" xfId="44" applyFont="1" applyFill="1" applyBorder="1" applyAlignment="1">
      <alignment vertical="center" wrapText="1"/>
      <protection/>
    </xf>
    <xf numFmtId="0" fontId="14" fillId="33" borderId="10" xfId="44" applyFont="1" applyFill="1" applyBorder="1" applyAlignment="1">
      <alignment horizontal="center" vertical="center" wrapText="1"/>
      <protection/>
    </xf>
    <xf numFmtId="2" fontId="14" fillId="34" borderId="10" xfId="44" applyNumberFormat="1" applyFont="1" applyFill="1" applyBorder="1" applyAlignment="1">
      <alignment horizontal="center" vertical="center"/>
      <protection/>
    </xf>
    <xf numFmtId="2" fontId="12" fillId="33" borderId="10" xfId="44" applyNumberFormat="1" applyFont="1" applyFill="1" applyBorder="1" applyAlignment="1">
      <alignment horizontal="right" vertical="center"/>
      <protection/>
    </xf>
    <xf numFmtId="9" fontId="12" fillId="33" borderId="10" xfId="55" applyFont="1" applyFill="1" applyBorder="1" applyAlignment="1" applyProtection="1">
      <alignment horizontal="right" vertical="center"/>
      <protection/>
    </xf>
    <xf numFmtId="0" fontId="14" fillId="0" borderId="10" xfId="44" applyFont="1" applyBorder="1" applyAlignment="1">
      <alignment horizontal="left" vertical="center" wrapText="1"/>
      <protection/>
    </xf>
    <xf numFmtId="0" fontId="12" fillId="33" borderId="10" xfId="44" applyFont="1" applyFill="1" applyBorder="1" applyAlignment="1">
      <alignment horizontal="center" vertical="center"/>
      <protection/>
    </xf>
    <xf numFmtId="0" fontId="12" fillId="33" borderId="10" xfId="44" applyFont="1" applyFill="1" applyBorder="1" applyAlignment="1">
      <alignment horizontal="left" vertical="center" wrapText="1"/>
      <protection/>
    </xf>
    <xf numFmtId="0" fontId="8" fillId="33" borderId="0" xfId="44" applyFont="1" applyFill="1" applyAlignment="1">
      <alignment horizontal="left" vertical="top" wrapText="1"/>
      <protection/>
    </xf>
    <xf numFmtId="0" fontId="8" fillId="33" borderId="14" xfId="44" applyFont="1" applyFill="1" applyBorder="1" applyAlignment="1">
      <alignment horizontal="right" vertical="center" wrapText="1"/>
      <protection/>
    </xf>
    <xf numFmtId="2" fontId="8" fillId="34" borderId="10" xfId="44" applyNumberFormat="1" applyFont="1" applyFill="1" applyBorder="1" applyAlignment="1">
      <alignment horizontal="center" vertical="center" wrapText="1"/>
      <protection/>
    </xf>
    <xf numFmtId="2" fontId="8" fillId="35" borderId="10" xfId="44" applyNumberFormat="1" applyFont="1" applyFill="1" applyBorder="1" applyAlignment="1">
      <alignment horizontal="center" vertical="center" wrapText="1"/>
      <protection/>
    </xf>
    <xf numFmtId="0" fontId="4" fillId="33" borderId="0" xfId="44" applyFont="1" applyFill="1" applyBorder="1" applyAlignment="1">
      <alignment horizontal="center" wrapText="1"/>
      <protection/>
    </xf>
    <xf numFmtId="2" fontId="6" fillId="33" borderId="15" xfId="44" applyNumberFormat="1" applyFont="1" applyFill="1" applyBorder="1" applyAlignment="1">
      <alignment shrinkToFit="1"/>
      <protection/>
    </xf>
    <xf numFmtId="0" fontId="8" fillId="33" borderId="0" xfId="44" applyFont="1" applyFill="1" applyAlignment="1">
      <alignment vertical="center" wrapText="1"/>
      <protection/>
    </xf>
    <xf numFmtId="0" fontId="7" fillId="33" borderId="15" xfId="44" applyFont="1" applyFill="1" applyBorder="1" applyAlignment="1">
      <alignment/>
      <protection/>
    </xf>
    <xf numFmtId="0" fontId="2" fillId="36" borderId="0" xfId="44" applyFill="1">
      <alignment/>
      <protection/>
    </xf>
    <xf numFmtId="0" fontId="17" fillId="33" borderId="0" xfId="44" applyFont="1" applyFill="1">
      <alignment/>
      <protection/>
    </xf>
    <xf numFmtId="0" fontId="2" fillId="37" borderId="0" xfId="44" applyFill="1">
      <alignment/>
      <protection/>
    </xf>
    <xf numFmtId="0" fontId="0" fillId="36" borderId="0" xfId="0" applyFill="1" applyAlignment="1">
      <alignment/>
    </xf>
    <xf numFmtId="0" fontId="9" fillId="33" borderId="13" xfId="44" applyFont="1" applyFill="1" applyBorder="1" applyAlignment="1">
      <alignment horizontal="center" vertical="center" wrapText="1"/>
      <protection/>
    </xf>
    <xf numFmtId="0" fontId="9" fillId="33" borderId="16" xfId="44" applyFont="1" applyFill="1" applyBorder="1" applyAlignment="1">
      <alignment horizontal="center" vertical="center" wrapText="1"/>
      <protection/>
    </xf>
    <xf numFmtId="0" fontId="9" fillId="33" borderId="11" xfId="44" applyFont="1" applyFill="1" applyBorder="1" applyAlignment="1">
      <alignment horizontal="center" vertical="center" wrapText="1"/>
      <protection/>
    </xf>
    <xf numFmtId="0" fontId="4" fillId="33" borderId="0" xfId="44" applyFont="1" applyFill="1" applyBorder="1" applyAlignment="1">
      <alignment horizontal="center" wrapText="1"/>
      <protection/>
    </xf>
    <xf numFmtId="0" fontId="2" fillId="38" borderId="17" xfId="44" applyFont="1" applyFill="1" applyBorder="1" applyAlignment="1">
      <alignment horizontal="left" vertical="center" wrapText="1"/>
      <protection/>
    </xf>
    <xf numFmtId="0" fontId="2" fillId="38" borderId="18" xfId="44" applyFill="1" applyBorder="1" applyAlignment="1">
      <alignment horizontal="left" vertical="center"/>
      <protection/>
    </xf>
    <xf numFmtId="0" fontId="2" fillId="38" borderId="19" xfId="44" applyFill="1" applyBorder="1" applyAlignment="1">
      <alignment horizontal="left" vertical="center"/>
      <protection/>
    </xf>
    <xf numFmtId="2" fontId="6" fillId="33" borderId="15" xfId="44" applyNumberFormat="1" applyFont="1" applyFill="1" applyBorder="1" applyAlignment="1">
      <alignment horizontal="center" shrinkToFit="1"/>
      <protection/>
    </xf>
    <xf numFmtId="0" fontId="9" fillId="39" borderId="13" xfId="44" applyFont="1" applyFill="1" applyBorder="1" applyAlignment="1">
      <alignment horizontal="center" vertical="center" wrapText="1"/>
      <protection/>
    </xf>
    <xf numFmtId="0" fontId="9" fillId="39" borderId="11" xfId="44" applyFont="1" applyFill="1" applyBorder="1" applyAlignment="1">
      <alignment horizontal="center" vertical="center" wrapText="1"/>
      <protection/>
    </xf>
    <xf numFmtId="0" fontId="8" fillId="39" borderId="13" xfId="44" applyFont="1" applyFill="1" applyBorder="1" applyAlignment="1">
      <alignment horizontal="center" vertical="center" wrapText="1"/>
      <protection/>
    </xf>
    <xf numFmtId="0" fontId="8" fillId="39" borderId="11" xfId="44" applyFont="1" applyFill="1" applyBorder="1" applyAlignment="1">
      <alignment horizontal="center" vertical="center" wrapText="1"/>
      <protection/>
    </xf>
    <xf numFmtId="0" fontId="8" fillId="39" borderId="10" xfId="44" applyFont="1" applyFill="1" applyBorder="1" applyAlignment="1">
      <alignment horizontal="center" vertical="center" wrapText="1"/>
      <protection/>
    </xf>
    <xf numFmtId="0" fontId="9" fillId="39" borderId="10" xfId="44" applyFont="1" applyFill="1" applyBorder="1" applyAlignment="1">
      <alignment horizontal="center" vertical="center" wrapText="1"/>
      <protection/>
    </xf>
    <xf numFmtId="0" fontId="9" fillId="33" borderId="10" xfId="44" applyFont="1" applyFill="1" applyBorder="1" applyAlignment="1">
      <alignment horizontal="center" vertical="center" wrapText="1"/>
      <protection/>
    </xf>
    <xf numFmtId="0" fontId="13" fillId="33" borderId="15" xfId="44" applyFont="1" applyFill="1" applyBorder="1" applyAlignment="1">
      <alignment horizontal="left" wrapText="1"/>
      <protection/>
    </xf>
    <xf numFmtId="0" fontId="8" fillId="40" borderId="10" xfId="44" applyFont="1" applyFill="1" applyBorder="1" applyAlignment="1">
      <alignment horizontal="center" vertical="center" wrapText="1"/>
      <protection/>
    </xf>
    <xf numFmtId="0" fontId="9" fillId="41" borderId="10" xfId="44" applyFont="1" applyFill="1" applyBorder="1" applyAlignment="1">
      <alignment horizontal="center" vertical="center" wrapText="1"/>
      <protection/>
    </xf>
    <xf numFmtId="0" fontId="8" fillId="41" borderId="10" xfId="44" applyFont="1" applyFill="1" applyBorder="1" applyAlignment="1">
      <alignment horizontal="center" vertical="center" wrapText="1"/>
      <protection/>
    </xf>
    <xf numFmtId="0" fontId="7" fillId="33" borderId="15" xfId="44" applyFont="1" applyFill="1" applyBorder="1" applyAlignment="1">
      <alignment horizontal="left"/>
      <protection/>
    </xf>
    <xf numFmtId="0" fontId="3" fillId="33" borderId="0" xfId="44" applyFont="1" applyFill="1" applyBorder="1" applyAlignment="1">
      <alignment horizontal="right" vertical="center" wrapText="1"/>
      <protection/>
    </xf>
    <xf numFmtId="0" fontId="4" fillId="35" borderId="0" xfId="44" applyFont="1" applyFill="1" applyBorder="1" applyAlignment="1">
      <alignment horizontal="center" wrapText="1"/>
      <protection/>
    </xf>
    <xf numFmtId="0" fontId="10" fillId="42" borderId="20" xfId="44" applyFont="1" applyFill="1" applyBorder="1" applyAlignment="1">
      <alignment horizontal="right" vertical="center"/>
      <protection/>
    </xf>
    <xf numFmtId="2" fontId="7" fillId="33" borderId="21" xfId="44" applyNumberFormat="1" applyFont="1" applyFill="1" applyBorder="1" applyAlignment="1">
      <alignment horizontal="center" vertical="center"/>
      <protection/>
    </xf>
    <xf numFmtId="2" fontId="9" fillId="33" borderId="22" xfId="44" applyNumberFormat="1" applyFont="1" applyFill="1" applyBorder="1" applyAlignment="1">
      <alignment horizontal="center" vertical="center"/>
      <protection/>
    </xf>
    <xf numFmtId="4" fontId="7" fillId="33" borderId="21" xfId="44" applyNumberFormat="1" applyFont="1" applyFill="1" applyBorder="1" applyAlignment="1">
      <alignment horizontal="center" vertical="center"/>
      <protection/>
    </xf>
    <xf numFmtId="0" fontId="2" fillId="33" borderId="23" xfId="44" applyFill="1" applyBorder="1">
      <alignment/>
      <protection/>
    </xf>
    <xf numFmtId="0" fontId="11" fillId="33" borderId="24" xfId="44" applyFont="1" applyFill="1" applyBorder="1">
      <alignment/>
      <protection/>
    </xf>
    <xf numFmtId="0" fontId="2" fillId="33" borderId="24" xfId="44" applyFill="1" applyBorder="1">
      <alignment/>
      <protection/>
    </xf>
    <xf numFmtId="0" fontId="2" fillId="33" borderId="24" xfId="44" applyFill="1" applyBorder="1" applyAlignment="1">
      <alignment horizontal="right"/>
      <protection/>
    </xf>
    <xf numFmtId="0" fontId="2" fillId="33" borderId="25" xfId="44" applyFill="1" applyBorder="1">
      <alignment/>
      <protection/>
    </xf>
    <xf numFmtId="0" fontId="14" fillId="33" borderId="26" xfId="44" applyFont="1" applyFill="1" applyBorder="1" applyAlignment="1">
      <alignment horizontal="left" wrapText="1"/>
      <protection/>
    </xf>
    <xf numFmtId="0" fontId="14" fillId="33" borderId="27" xfId="44" applyFont="1" applyFill="1" applyBorder="1" applyAlignment="1">
      <alignment horizontal="left" wrapText="1"/>
      <protection/>
    </xf>
    <xf numFmtId="0" fontId="14" fillId="33" borderId="28" xfId="44" applyFont="1" applyFill="1" applyBorder="1" applyAlignment="1">
      <alignment horizontal="left" wrapText="1"/>
      <protection/>
    </xf>
    <xf numFmtId="0" fontId="10" fillId="33" borderId="23" xfId="44" applyFont="1" applyFill="1" applyBorder="1" applyAlignment="1">
      <alignment horizontal="center" vertical="center"/>
      <protection/>
    </xf>
    <xf numFmtId="0" fontId="7" fillId="33" borderId="24" xfId="44" applyFont="1" applyFill="1" applyBorder="1" applyAlignment="1">
      <alignment horizontal="left" vertical="center"/>
      <protection/>
    </xf>
    <xf numFmtId="0" fontId="10" fillId="33" borderId="24" xfId="44" applyFont="1" applyFill="1" applyBorder="1" applyAlignment="1">
      <alignment horizontal="center" vertical="center"/>
      <protection/>
    </xf>
    <xf numFmtId="2" fontId="7" fillId="33" borderId="24" xfId="44" applyNumberFormat="1" applyFont="1" applyFill="1" applyBorder="1" applyAlignment="1">
      <alignment horizontal="center" vertical="center"/>
      <protection/>
    </xf>
    <xf numFmtId="2" fontId="9" fillId="33" borderId="24" xfId="44" applyNumberFormat="1" applyFont="1" applyFill="1" applyBorder="1" applyAlignment="1">
      <alignment horizontal="center" vertical="center"/>
      <protection/>
    </xf>
    <xf numFmtId="4" fontId="7" fillId="33" borderId="25" xfId="44" applyNumberFormat="1" applyFont="1" applyFill="1" applyBorder="1" applyAlignment="1">
      <alignment horizontal="center" vertical="center"/>
      <protection/>
    </xf>
    <xf numFmtId="0" fontId="58" fillId="33" borderId="26" xfId="44" applyFont="1" applyFill="1" applyBorder="1" applyAlignment="1">
      <alignment horizontal="left" vertical="center" wrapText="1"/>
      <protection/>
    </xf>
    <xf numFmtId="0" fontId="7" fillId="33" borderId="27" xfId="44" applyFont="1" applyFill="1" applyBorder="1" applyAlignment="1">
      <alignment horizontal="left" vertical="center"/>
      <protection/>
    </xf>
    <xf numFmtId="0" fontId="7" fillId="33" borderId="28" xfId="44" applyFont="1" applyFill="1" applyBorder="1" applyAlignment="1">
      <alignment horizontal="left" vertical="center"/>
      <protection/>
    </xf>
    <xf numFmtId="2" fontId="7" fillId="33" borderId="21" xfId="44" applyNumberFormat="1" applyFont="1" applyFill="1" applyBorder="1" applyAlignment="1">
      <alignment horizontal="right" vertical="center"/>
      <protection/>
    </xf>
    <xf numFmtId="4" fontId="7" fillId="33" borderId="21" xfId="44" applyNumberFormat="1" applyFont="1" applyFill="1" applyBorder="1" applyAlignment="1">
      <alignment horizontal="right" vertical="center"/>
      <protection/>
    </xf>
    <xf numFmtId="2" fontId="7" fillId="33" borderId="24" xfId="44" applyNumberFormat="1" applyFont="1" applyFill="1" applyBorder="1" applyAlignment="1">
      <alignment horizontal="right" vertical="center"/>
      <protection/>
    </xf>
    <xf numFmtId="4" fontId="7" fillId="33" borderId="25" xfId="44" applyNumberFormat="1" applyFont="1" applyFill="1" applyBorder="1" applyAlignment="1">
      <alignment horizontal="right" vertical="center"/>
      <protection/>
    </xf>
    <xf numFmtId="0" fontId="8" fillId="33" borderId="26" xfId="44" applyFont="1" applyFill="1" applyBorder="1" applyAlignment="1">
      <alignment horizontal="left" vertical="center" wrapText="1"/>
      <protection/>
    </xf>
    <xf numFmtId="0" fontId="8" fillId="33" borderId="27" xfId="44" applyFont="1" applyFill="1" applyBorder="1" applyAlignment="1">
      <alignment horizontal="left" vertical="center"/>
      <protection/>
    </xf>
    <xf numFmtId="0" fontId="8" fillId="33" borderId="28" xfId="44" applyFont="1" applyFill="1" applyBorder="1" applyAlignment="1">
      <alignment horizontal="left" vertical="center"/>
      <protection/>
    </xf>
    <xf numFmtId="0" fontId="10" fillId="33" borderId="27" xfId="44" applyFont="1" applyFill="1" applyBorder="1" applyAlignment="1">
      <alignment horizontal="left" vertical="center"/>
      <protection/>
    </xf>
    <xf numFmtId="0" fontId="10" fillId="33" borderId="28" xfId="44" applyFont="1" applyFill="1" applyBorder="1" applyAlignment="1">
      <alignment horizontal="left" vertical="center"/>
      <protection/>
    </xf>
    <xf numFmtId="0" fontId="2" fillId="33" borderId="0" xfId="44" applyFill="1" applyAlignment="1">
      <alignment horizontal="center"/>
      <protection/>
    </xf>
    <xf numFmtId="0" fontId="0" fillId="33" borderId="0" xfId="0" applyFill="1" applyAlignment="1">
      <alignment wrapText="1"/>
    </xf>
    <xf numFmtId="0" fontId="15" fillId="42" borderId="20" xfId="44" applyFont="1" applyFill="1" applyBorder="1" applyAlignment="1">
      <alignment horizontal="right" vertical="center"/>
      <protection/>
    </xf>
    <xf numFmtId="2" fontId="13" fillId="33" borderId="21" xfId="44" applyNumberFormat="1" applyFont="1" applyFill="1" applyBorder="1" applyAlignment="1">
      <alignment horizontal="right"/>
      <protection/>
    </xf>
    <xf numFmtId="2" fontId="16" fillId="33" borderId="22" xfId="44" applyNumberFormat="1" applyFont="1" applyFill="1" applyBorder="1" applyAlignment="1">
      <alignment horizontal="center"/>
      <protection/>
    </xf>
    <xf numFmtId="0" fontId="11" fillId="33" borderId="24" xfId="44" applyFont="1" applyFill="1" applyBorder="1">
      <alignment/>
      <protection/>
    </xf>
    <xf numFmtId="0" fontId="38" fillId="33" borderId="26" xfId="44" applyFont="1" applyFill="1" applyBorder="1" applyAlignment="1">
      <alignment horizontal="left" wrapText="1"/>
      <protection/>
    </xf>
    <xf numFmtId="0" fontId="38" fillId="33" borderId="27" xfId="44" applyFont="1" applyFill="1" applyBorder="1" applyAlignment="1">
      <alignment horizontal="left"/>
      <protection/>
    </xf>
    <xf numFmtId="0" fontId="38" fillId="33" borderId="28" xfId="44" applyFont="1" applyFill="1" applyBorder="1" applyAlignment="1">
      <alignment horizontal="left"/>
      <protection/>
    </xf>
    <xf numFmtId="0" fontId="38" fillId="33" borderId="26" xfId="44" applyFont="1" applyFill="1" applyBorder="1" applyAlignment="1">
      <alignment horizontal="left" wrapText="1"/>
      <protection/>
    </xf>
    <xf numFmtId="0" fontId="38" fillId="33" borderId="27" xfId="44" applyFont="1" applyFill="1" applyBorder="1" applyAlignment="1">
      <alignment horizontal="left"/>
      <protection/>
    </xf>
    <xf numFmtId="0" fontId="38" fillId="33" borderId="28" xfId="44" applyFont="1" applyFill="1" applyBorder="1" applyAlignment="1">
      <alignment horizontal="left"/>
      <protection/>
    </xf>
    <xf numFmtId="0" fontId="10" fillId="42" borderId="22" xfId="44" applyFont="1" applyFill="1" applyBorder="1" applyAlignment="1">
      <alignment horizontal="right" vertical="center"/>
      <protection/>
    </xf>
    <xf numFmtId="0" fontId="10" fillId="42" borderId="29" xfId="44" applyFont="1" applyFill="1" applyBorder="1" applyAlignment="1">
      <alignment horizontal="right" vertical="center"/>
      <protection/>
    </xf>
    <xf numFmtId="0" fontId="13" fillId="33" borderId="24" xfId="44" applyFont="1" applyFill="1" applyBorder="1">
      <alignment/>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01"/>
  <sheetViews>
    <sheetView tabSelected="1" zoomScalePageLayoutView="0" workbookViewId="0" topLeftCell="A1">
      <selection activeCell="A102" sqref="A102"/>
    </sheetView>
  </sheetViews>
  <sheetFormatPr defaultColWidth="9.125" defaultRowHeight="12.75"/>
  <cols>
    <col min="1" max="1" width="4.00390625" style="1" customWidth="1"/>
    <col min="2" max="2" width="59.50390625" style="1" customWidth="1"/>
    <col min="3" max="7" width="10.125" style="1" customWidth="1"/>
    <col min="8" max="8" width="12.50390625" style="1" customWidth="1"/>
    <col min="9" max="9" width="8.50390625" style="2" customWidth="1"/>
    <col min="10" max="10" width="3.00390625" style="2" customWidth="1"/>
    <col min="11" max="11" width="6.375" style="2" customWidth="1"/>
    <col min="12" max="15" width="10.375" style="3" customWidth="1"/>
    <col min="16" max="47" width="9.125" style="2" customWidth="1"/>
    <col min="48" max="16384" width="9.125" style="1" customWidth="1"/>
  </cols>
  <sheetData>
    <row r="1" spans="9:47" s="54" customFormat="1" ht="13.5">
      <c r="I1" s="52"/>
      <c r="J1" s="52"/>
      <c r="K1" s="52"/>
      <c r="L1" s="55"/>
      <c r="M1" s="55"/>
      <c r="N1" s="55"/>
      <c r="O1" s="55"/>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9:47" s="54" customFormat="1" ht="13.5">
      <c r="I2" s="52"/>
      <c r="J2" s="52"/>
      <c r="K2" s="52"/>
      <c r="L2" s="55"/>
      <c r="M2" s="55"/>
      <c r="N2" s="55"/>
      <c r="O2" s="55"/>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row>
    <row r="3" spans="9:47" s="54" customFormat="1" ht="13.5">
      <c r="I3" s="52"/>
      <c r="J3" s="52"/>
      <c r="K3" s="52"/>
      <c r="L3" s="55"/>
      <c r="M3" s="55"/>
      <c r="N3" s="55"/>
      <c r="O3" s="55"/>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row>
    <row r="4" spans="1:47" s="54" customFormat="1" ht="13.5" customHeight="1">
      <c r="A4" s="76" t="s">
        <v>48</v>
      </c>
      <c r="B4" s="76"/>
      <c r="C4" s="76"/>
      <c r="D4" s="76"/>
      <c r="E4" s="76"/>
      <c r="F4" s="76"/>
      <c r="G4" s="76"/>
      <c r="H4" s="76"/>
      <c r="I4" s="52"/>
      <c r="J4" s="52"/>
      <c r="K4" s="52"/>
      <c r="L4" s="55"/>
      <c r="M4" s="55"/>
      <c r="N4" s="55"/>
      <c r="O4" s="55"/>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row>
    <row r="5" spans="1:8" ht="21" customHeight="1">
      <c r="A5" s="76"/>
      <c r="B5" s="76"/>
      <c r="C5" s="76"/>
      <c r="D5" s="76"/>
      <c r="E5" s="76"/>
      <c r="F5" s="76"/>
      <c r="G5" s="76"/>
      <c r="H5" s="76"/>
    </row>
    <row r="6" spans="1:8" ht="15.75" customHeight="1">
      <c r="A6" s="59" t="s">
        <v>0</v>
      </c>
      <c r="B6" s="59"/>
      <c r="C6" s="59"/>
      <c r="D6" s="59"/>
      <c r="E6" s="59"/>
      <c r="F6" s="59"/>
      <c r="G6" s="59"/>
      <c r="H6" s="59"/>
    </row>
    <row r="7" spans="1:8" ht="15.75" customHeight="1">
      <c r="A7" s="59" t="s">
        <v>49</v>
      </c>
      <c r="B7" s="59"/>
      <c r="C7" s="59"/>
      <c r="D7" s="59"/>
      <c r="E7" s="59"/>
      <c r="F7" s="59"/>
      <c r="G7" s="59"/>
      <c r="H7" s="59"/>
    </row>
    <row r="8" spans="1:8" ht="15.75" customHeight="1">
      <c r="A8" s="48"/>
      <c r="B8" s="48"/>
      <c r="C8" s="48"/>
      <c r="D8" s="48"/>
      <c r="E8" s="48"/>
      <c r="F8" s="48"/>
      <c r="G8" s="48"/>
      <c r="H8" s="48"/>
    </row>
    <row r="9" spans="1:8" ht="15.75" customHeight="1">
      <c r="A9" s="48"/>
      <c r="B9" s="48"/>
      <c r="C9" s="48"/>
      <c r="D9" s="48"/>
      <c r="E9" s="48"/>
      <c r="F9" s="48"/>
      <c r="G9" s="48"/>
      <c r="H9" s="48"/>
    </row>
    <row r="10" spans="1:8" ht="29.25" customHeight="1">
      <c r="A10" s="77" t="s">
        <v>47</v>
      </c>
      <c r="B10" s="77"/>
      <c r="C10" s="77"/>
      <c r="D10" s="77"/>
      <c r="E10" s="77"/>
      <c r="F10" s="77"/>
      <c r="G10" s="77"/>
      <c r="H10" s="77"/>
    </row>
    <row r="11" spans="1:8" ht="15.75" customHeight="1">
      <c r="A11" s="48"/>
      <c r="B11" s="48"/>
      <c r="C11" s="48"/>
      <c r="D11" s="48"/>
      <c r="E11" s="48"/>
      <c r="F11" s="48"/>
      <c r="G11" s="48"/>
      <c r="H11" s="48"/>
    </row>
    <row r="12" spans="1:8" ht="13.5">
      <c r="A12" s="4"/>
      <c r="B12" s="5" t="s">
        <v>40</v>
      </c>
      <c r="C12" s="4"/>
      <c r="D12" s="4"/>
      <c r="E12" s="4"/>
      <c r="F12" s="49"/>
      <c r="G12" s="49"/>
      <c r="H12" s="49"/>
    </row>
    <row r="13" spans="1:8" ht="21.75" customHeight="1">
      <c r="A13" s="69" t="s">
        <v>1</v>
      </c>
      <c r="B13" s="68" t="s">
        <v>2</v>
      </c>
      <c r="C13" s="68" t="s">
        <v>3</v>
      </c>
      <c r="D13" s="68" t="s">
        <v>4</v>
      </c>
      <c r="E13" s="68" t="s">
        <v>5</v>
      </c>
      <c r="F13" s="68" t="s">
        <v>6</v>
      </c>
      <c r="G13" s="68" t="s">
        <v>7</v>
      </c>
      <c r="H13" s="68" t="s">
        <v>8</v>
      </c>
    </row>
    <row r="14" spans="1:8" ht="13.5">
      <c r="A14" s="69"/>
      <c r="B14" s="68"/>
      <c r="C14" s="68"/>
      <c r="D14" s="68"/>
      <c r="E14" s="68"/>
      <c r="F14" s="68"/>
      <c r="G14" s="68"/>
      <c r="H14" s="68"/>
    </row>
    <row r="15" spans="1:8" ht="13.5">
      <c r="A15" s="6">
        <v>1</v>
      </c>
      <c r="B15" s="7" t="s">
        <v>9</v>
      </c>
      <c r="C15" s="8" t="s">
        <v>10</v>
      </c>
      <c r="D15" s="9">
        <v>50000</v>
      </c>
      <c r="E15" s="10"/>
      <c r="F15" s="11">
        <f>D15*E15</f>
        <v>0</v>
      </c>
      <c r="G15" s="12"/>
      <c r="H15" s="13"/>
    </row>
    <row r="16" spans="1:8" ht="18" customHeight="1" thickBot="1">
      <c r="A16" s="8">
        <v>2</v>
      </c>
      <c r="B16" s="14" t="s">
        <v>11</v>
      </c>
      <c r="C16" s="8" t="s">
        <v>12</v>
      </c>
      <c r="D16" s="9">
        <v>12</v>
      </c>
      <c r="E16" s="15"/>
      <c r="F16" s="11">
        <f>D16*E16</f>
        <v>0</v>
      </c>
      <c r="G16" s="16"/>
      <c r="H16" s="13"/>
    </row>
    <row r="17" spans="1:11" ht="15.75" thickBot="1">
      <c r="A17" s="78" t="s">
        <v>13</v>
      </c>
      <c r="B17" s="78"/>
      <c r="C17" s="78"/>
      <c r="D17" s="78"/>
      <c r="E17" s="78"/>
      <c r="F17" s="79">
        <f>F15+F16</f>
        <v>0</v>
      </c>
      <c r="G17" s="80" t="s">
        <v>14</v>
      </c>
      <c r="H17" s="81">
        <f>H15+H16</f>
        <v>0</v>
      </c>
      <c r="J17" s="3"/>
      <c r="K17" s="3"/>
    </row>
    <row r="18" spans="1:8" ht="13.5">
      <c r="A18" s="82"/>
      <c r="B18" s="83" t="s">
        <v>36</v>
      </c>
      <c r="C18" s="84"/>
      <c r="D18" s="84"/>
      <c r="E18" s="84"/>
      <c r="F18" s="85"/>
      <c r="G18" s="84"/>
      <c r="H18" s="86"/>
    </row>
    <row r="19" spans="1:8" ht="180" customHeight="1" thickBot="1">
      <c r="A19" s="87" t="s">
        <v>54</v>
      </c>
      <c r="B19" s="88"/>
      <c r="C19" s="88"/>
      <c r="D19" s="88"/>
      <c r="E19" s="88"/>
      <c r="F19" s="88"/>
      <c r="G19" s="88"/>
      <c r="H19" s="89"/>
    </row>
    <row r="20" spans="1:8" ht="13.5">
      <c r="A20" s="2"/>
      <c r="B20" s="2"/>
      <c r="C20" s="2"/>
      <c r="D20" s="2"/>
      <c r="E20" s="2"/>
      <c r="F20" s="17"/>
      <c r="G20" s="2"/>
      <c r="H20" s="2"/>
    </row>
    <row r="21" spans="1:8" ht="13.5">
      <c r="A21" s="4"/>
      <c r="B21" s="75" t="s">
        <v>42</v>
      </c>
      <c r="C21" s="75"/>
      <c r="D21" s="75"/>
      <c r="E21" s="4"/>
      <c r="F21" s="63"/>
      <c r="G21" s="63"/>
      <c r="H21" s="63"/>
    </row>
    <row r="22" spans="1:8" ht="21.75" customHeight="1">
      <c r="A22" s="69" t="s">
        <v>1</v>
      </c>
      <c r="B22" s="68" t="s">
        <v>2</v>
      </c>
      <c r="C22" s="68" t="s">
        <v>3</v>
      </c>
      <c r="D22" s="68" t="s">
        <v>4</v>
      </c>
      <c r="E22" s="68" t="s">
        <v>5</v>
      </c>
      <c r="F22" s="68" t="s">
        <v>6</v>
      </c>
      <c r="G22" s="68" t="s">
        <v>7</v>
      </c>
      <c r="H22" s="68" t="s">
        <v>8</v>
      </c>
    </row>
    <row r="23" spans="1:8" ht="13.5">
      <c r="A23" s="69"/>
      <c r="B23" s="68"/>
      <c r="C23" s="68"/>
      <c r="D23" s="68"/>
      <c r="E23" s="68"/>
      <c r="F23" s="68"/>
      <c r="G23" s="68"/>
      <c r="H23" s="68"/>
    </row>
    <row r="24" spans="1:8" ht="15" customHeight="1">
      <c r="A24" s="70">
        <v>1</v>
      </c>
      <c r="B24" s="18" t="s">
        <v>39</v>
      </c>
      <c r="C24" s="19" t="s">
        <v>15</v>
      </c>
      <c r="D24" s="20">
        <v>288</v>
      </c>
      <c r="E24" s="21"/>
      <c r="F24" s="11">
        <f>D24*E24</f>
        <v>0</v>
      </c>
      <c r="G24" s="12"/>
      <c r="H24" s="13"/>
    </row>
    <row r="25" spans="1:8" ht="15" customHeight="1">
      <c r="A25" s="70"/>
      <c r="B25" s="22" t="s">
        <v>16</v>
      </c>
      <c r="C25" s="8" t="s">
        <v>17</v>
      </c>
      <c r="D25" s="9">
        <v>36</v>
      </c>
      <c r="E25" s="21"/>
      <c r="F25" s="11">
        <f aca="true" t="shared" si="0" ref="F25:F32">D25*E25</f>
        <v>0</v>
      </c>
      <c r="G25" s="12"/>
      <c r="H25" s="13"/>
    </row>
    <row r="26" spans="1:8" ht="26.25">
      <c r="A26" s="70"/>
      <c r="B26" s="22" t="s">
        <v>18</v>
      </c>
      <c r="C26" s="8" t="s">
        <v>19</v>
      </c>
      <c r="D26" s="9">
        <v>14600</v>
      </c>
      <c r="E26" s="21"/>
      <c r="F26" s="11">
        <f t="shared" si="0"/>
        <v>0</v>
      </c>
      <c r="G26" s="12"/>
      <c r="H26" s="13"/>
    </row>
    <row r="27" spans="1:8" ht="15" customHeight="1">
      <c r="A27" s="70">
        <v>2</v>
      </c>
      <c r="B27" s="22" t="s">
        <v>20</v>
      </c>
      <c r="C27" s="8" t="s">
        <v>15</v>
      </c>
      <c r="D27" s="9">
        <v>90</v>
      </c>
      <c r="E27" s="21"/>
      <c r="F27" s="11">
        <f t="shared" si="0"/>
        <v>0</v>
      </c>
      <c r="G27" s="12"/>
      <c r="H27" s="13"/>
    </row>
    <row r="28" spans="1:8" ht="15" customHeight="1">
      <c r="A28" s="70"/>
      <c r="B28" s="22" t="s">
        <v>16</v>
      </c>
      <c r="C28" s="8" t="s">
        <v>17</v>
      </c>
      <c r="D28" s="9">
        <v>300</v>
      </c>
      <c r="E28" s="21"/>
      <c r="F28" s="11">
        <f t="shared" si="0"/>
        <v>0</v>
      </c>
      <c r="G28" s="12"/>
      <c r="H28" s="13"/>
    </row>
    <row r="29" spans="1:8" ht="26.25">
      <c r="A29" s="70"/>
      <c r="B29" s="22" t="s">
        <v>18</v>
      </c>
      <c r="C29" s="8" t="s">
        <v>19</v>
      </c>
      <c r="D29" s="9">
        <v>9125</v>
      </c>
      <c r="E29" s="21"/>
      <c r="F29" s="11">
        <f t="shared" si="0"/>
        <v>0</v>
      </c>
      <c r="G29" s="12"/>
      <c r="H29" s="13"/>
    </row>
    <row r="30" spans="1:8" ht="15" customHeight="1">
      <c r="A30" s="70">
        <v>3</v>
      </c>
      <c r="B30" s="22" t="s">
        <v>21</v>
      </c>
      <c r="C30" s="8" t="s">
        <v>15</v>
      </c>
      <c r="D30" s="9">
        <v>112</v>
      </c>
      <c r="E30" s="21"/>
      <c r="F30" s="11">
        <f t="shared" si="0"/>
        <v>0</v>
      </c>
      <c r="G30" s="12"/>
      <c r="H30" s="13"/>
    </row>
    <row r="31" spans="1:8" ht="15" customHeight="1">
      <c r="A31" s="70"/>
      <c r="B31" s="22" t="s">
        <v>16</v>
      </c>
      <c r="C31" s="8" t="s">
        <v>17</v>
      </c>
      <c r="D31" s="9">
        <v>70</v>
      </c>
      <c r="E31" s="21"/>
      <c r="F31" s="11">
        <f t="shared" si="0"/>
        <v>0</v>
      </c>
      <c r="G31" s="12"/>
      <c r="H31" s="13"/>
    </row>
    <row r="32" spans="1:8" ht="24" customHeight="1" thickBot="1">
      <c r="A32" s="70"/>
      <c r="B32" s="22" t="s">
        <v>18</v>
      </c>
      <c r="C32" s="8" t="s">
        <v>19</v>
      </c>
      <c r="D32" s="9">
        <v>5475</v>
      </c>
      <c r="E32" s="21"/>
      <c r="F32" s="11">
        <f t="shared" si="0"/>
        <v>0</v>
      </c>
      <c r="G32" s="12"/>
      <c r="H32" s="13"/>
    </row>
    <row r="33" spans="1:8" ht="15.75" thickBot="1">
      <c r="A33" s="78" t="s">
        <v>13</v>
      </c>
      <c r="B33" s="78"/>
      <c r="C33" s="78"/>
      <c r="D33" s="78"/>
      <c r="E33" s="78"/>
      <c r="F33" s="79">
        <f>SUM(F24:F32)</f>
        <v>0</v>
      </c>
      <c r="G33" s="80" t="s">
        <v>14</v>
      </c>
      <c r="H33" s="81">
        <f>SUM(H24:H32)</f>
        <v>0</v>
      </c>
    </row>
    <row r="34" spans="1:8" ht="15">
      <c r="A34" s="90"/>
      <c r="B34" s="91" t="s">
        <v>36</v>
      </c>
      <c r="C34" s="92"/>
      <c r="D34" s="92"/>
      <c r="E34" s="92"/>
      <c r="F34" s="93"/>
      <c r="G34" s="94"/>
      <c r="H34" s="95"/>
    </row>
    <row r="35" spans="1:8" ht="171" customHeight="1" thickBot="1">
      <c r="A35" s="96" t="s">
        <v>55</v>
      </c>
      <c r="B35" s="97"/>
      <c r="C35" s="97"/>
      <c r="D35" s="97"/>
      <c r="E35" s="97"/>
      <c r="F35" s="97"/>
      <c r="G35" s="97"/>
      <c r="H35" s="98"/>
    </row>
    <row r="36" spans="1:8" ht="12.75" customHeight="1">
      <c r="A36" s="2"/>
      <c r="B36" s="2"/>
      <c r="C36" s="2"/>
      <c r="D36" s="2"/>
      <c r="E36" s="2"/>
      <c r="F36" s="17"/>
      <c r="G36" s="2"/>
      <c r="H36" s="2"/>
    </row>
    <row r="37" spans="1:8" ht="13.5" customHeight="1">
      <c r="A37" s="4"/>
      <c r="B37" s="75" t="s">
        <v>41</v>
      </c>
      <c r="C37" s="75"/>
      <c r="D37" s="75"/>
      <c r="E37" s="75"/>
      <c r="F37" s="63"/>
      <c r="G37" s="63"/>
      <c r="H37" s="63"/>
    </row>
    <row r="38" spans="1:8" ht="21.75" customHeight="1">
      <c r="A38" s="69" t="s">
        <v>1</v>
      </c>
      <c r="B38" s="68" t="s">
        <v>2</v>
      </c>
      <c r="C38" s="68" t="s">
        <v>3</v>
      </c>
      <c r="D38" s="68" t="s">
        <v>4</v>
      </c>
      <c r="E38" s="68" t="s">
        <v>5</v>
      </c>
      <c r="F38" s="68" t="s">
        <v>6</v>
      </c>
      <c r="G38" s="68" t="s">
        <v>7</v>
      </c>
      <c r="H38" s="68" t="s">
        <v>8</v>
      </c>
    </row>
    <row r="39" spans="1:8" ht="13.5">
      <c r="A39" s="69"/>
      <c r="B39" s="68"/>
      <c r="C39" s="68"/>
      <c r="D39" s="68"/>
      <c r="E39" s="68"/>
      <c r="F39" s="68"/>
      <c r="G39" s="68"/>
      <c r="H39" s="68"/>
    </row>
    <row r="40" spans="1:8" ht="17.25" customHeight="1">
      <c r="A40" s="70">
        <v>1</v>
      </c>
      <c r="B40" s="26" t="s">
        <v>22</v>
      </c>
      <c r="C40" s="8" t="s">
        <v>23</v>
      </c>
      <c r="D40" s="9">
        <v>9</v>
      </c>
      <c r="E40" s="21"/>
      <c r="F40" s="11">
        <f>D40*E40</f>
        <v>0</v>
      </c>
      <c r="G40" s="12"/>
      <c r="H40" s="13"/>
    </row>
    <row r="41" spans="1:8" ht="15" customHeight="1">
      <c r="A41" s="70"/>
      <c r="B41" s="22" t="s">
        <v>24</v>
      </c>
      <c r="C41" s="8" t="s">
        <v>25</v>
      </c>
      <c r="D41" s="9">
        <v>9</v>
      </c>
      <c r="E41" s="21"/>
      <c r="F41" s="11">
        <f>D41*E41</f>
        <v>0</v>
      </c>
      <c r="G41" s="12"/>
      <c r="H41" s="13"/>
    </row>
    <row r="42" spans="1:8" ht="17.25" customHeight="1" thickBot="1">
      <c r="A42" s="70"/>
      <c r="B42" s="14" t="s">
        <v>26</v>
      </c>
      <c r="C42" s="8" t="s">
        <v>19</v>
      </c>
      <c r="D42" s="9">
        <v>1095</v>
      </c>
      <c r="E42" s="21"/>
      <c r="F42" s="11">
        <f>D42*E42</f>
        <v>0</v>
      </c>
      <c r="G42" s="12"/>
      <c r="H42" s="13"/>
    </row>
    <row r="43" spans="1:8" ht="15.75" thickBot="1">
      <c r="A43" s="78" t="s">
        <v>13</v>
      </c>
      <c r="B43" s="78"/>
      <c r="C43" s="78"/>
      <c r="D43" s="78"/>
      <c r="E43" s="78"/>
      <c r="F43" s="99">
        <f>SUM(F40:F42)</f>
        <v>0</v>
      </c>
      <c r="G43" s="80" t="s">
        <v>14</v>
      </c>
      <c r="H43" s="100">
        <f>SUM(H40:H42)</f>
        <v>0</v>
      </c>
    </row>
    <row r="44" spans="1:8" ht="15">
      <c r="A44" s="90"/>
      <c r="B44" s="91" t="s">
        <v>36</v>
      </c>
      <c r="C44" s="92"/>
      <c r="D44" s="92"/>
      <c r="E44" s="92"/>
      <c r="F44" s="101"/>
      <c r="G44" s="94"/>
      <c r="H44" s="102"/>
    </row>
    <row r="45" spans="1:8" ht="159.75" customHeight="1" thickBot="1">
      <c r="A45" s="103" t="s">
        <v>56</v>
      </c>
      <c r="B45" s="104"/>
      <c r="C45" s="104"/>
      <c r="D45" s="104"/>
      <c r="E45" s="104"/>
      <c r="F45" s="104"/>
      <c r="G45" s="104"/>
      <c r="H45" s="105"/>
    </row>
    <row r="46" spans="1:8" ht="13.5">
      <c r="A46" s="2"/>
      <c r="B46" s="2"/>
      <c r="C46" s="2"/>
      <c r="D46" s="2"/>
      <c r="E46" s="2"/>
      <c r="F46" s="2"/>
      <c r="G46" s="2"/>
      <c r="H46" s="2"/>
    </row>
    <row r="47" spans="1:8" ht="13.5">
      <c r="A47" s="4"/>
      <c r="B47" s="51" t="s">
        <v>45</v>
      </c>
      <c r="C47" s="51"/>
      <c r="D47" s="51"/>
      <c r="E47" s="51"/>
      <c r="F47" s="49"/>
      <c r="G47" s="49"/>
      <c r="H47" s="49"/>
    </row>
    <row r="48" spans="1:8" ht="21.75" customHeight="1">
      <c r="A48" s="73" t="s">
        <v>38</v>
      </c>
      <c r="B48" s="74" t="s">
        <v>2</v>
      </c>
      <c r="C48" s="74" t="s">
        <v>3</v>
      </c>
      <c r="D48" s="74" t="s">
        <v>4</v>
      </c>
      <c r="E48" s="72" t="s">
        <v>5</v>
      </c>
      <c r="F48" s="68" t="s">
        <v>6</v>
      </c>
      <c r="G48" s="68" t="s">
        <v>7</v>
      </c>
      <c r="H48" s="68" t="s">
        <v>8</v>
      </c>
    </row>
    <row r="49" spans="1:8" ht="13.5">
      <c r="A49" s="73"/>
      <c r="B49" s="74"/>
      <c r="C49" s="74"/>
      <c r="D49" s="74"/>
      <c r="E49" s="72"/>
      <c r="F49" s="68"/>
      <c r="G49" s="68"/>
      <c r="H49" s="68"/>
    </row>
    <row r="50" spans="1:8" ht="25.5" customHeight="1" thickBot="1">
      <c r="A50" s="6">
        <v>1</v>
      </c>
      <c r="B50" s="50" t="s">
        <v>9</v>
      </c>
      <c r="C50" s="8" t="s">
        <v>10</v>
      </c>
      <c r="D50" s="9">
        <v>6000</v>
      </c>
      <c r="E50" s="47"/>
      <c r="F50" s="11">
        <f>D50*E50</f>
        <v>0</v>
      </c>
      <c r="G50" s="12"/>
      <c r="H50" s="13"/>
    </row>
    <row r="51" spans="1:8" ht="15.75" thickBot="1">
      <c r="A51" s="78" t="s">
        <v>13</v>
      </c>
      <c r="B51" s="78"/>
      <c r="C51" s="78"/>
      <c r="D51" s="78"/>
      <c r="E51" s="78"/>
      <c r="F51" s="99">
        <f>SUM(F50:F50)</f>
        <v>0</v>
      </c>
      <c r="G51" s="80" t="s">
        <v>14</v>
      </c>
      <c r="H51" s="100">
        <f>SUM(H50:H50)</f>
        <v>0</v>
      </c>
    </row>
    <row r="52" spans="1:8" ht="15">
      <c r="A52" s="90"/>
      <c r="B52" s="83" t="s">
        <v>36</v>
      </c>
      <c r="C52" s="92"/>
      <c r="D52" s="92"/>
      <c r="E52" s="92"/>
      <c r="F52" s="101"/>
      <c r="G52" s="94"/>
      <c r="H52" s="102"/>
    </row>
    <row r="53" spans="1:8" ht="122.25" customHeight="1" thickBot="1">
      <c r="A53" s="96" t="s">
        <v>57</v>
      </c>
      <c r="B53" s="106"/>
      <c r="C53" s="106"/>
      <c r="D53" s="106"/>
      <c r="E53" s="106"/>
      <c r="F53" s="106"/>
      <c r="G53" s="106"/>
      <c r="H53" s="107"/>
    </row>
    <row r="54" spans="1:8" ht="13.5">
      <c r="A54" s="2"/>
      <c r="B54" s="2"/>
      <c r="C54" s="2"/>
      <c r="D54" s="2"/>
      <c r="E54" s="2"/>
      <c r="F54" s="2"/>
      <c r="G54" s="2"/>
      <c r="H54" s="2"/>
    </row>
    <row r="55" spans="1:8" ht="13.5">
      <c r="A55" s="4"/>
      <c r="B55" s="5" t="s">
        <v>43</v>
      </c>
      <c r="C55" s="4"/>
      <c r="D55" s="4"/>
      <c r="E55" s="4"/>
      <c r="F55" s="63"/>
      <c r="G55" s="63"/>
      <c r="H55" s="63"/>
    </row>
    <row r="56" spans="1:8" ht="21.75" customHeight="1">
      <c r="A56" s="69" t="s">
        <v>1</v>
      </c>
      <c r="B56" s="68" t="s">
        <v>2</v>
      </c>
      <c r="C56" s="68" t="s">
        <v>3</v>
      </c>
      <c r="D56" s="68" t="s">
        <v>4</v>
      </c>
      <c r="E56" s="68" t="s">
        <v>5</v>
      </c>
      <c r="F56" s="68" t="s">
        <v>6</v>
      </c>
      <c r="G56" s="68" t="s">
        <v>7</v>
      </c>
      <c r="H56" s="68" t="s">
        <v>8</v>
      </c>
    </row>
    <row r="57" spans="1:8" ht="13.5">
      <c r="A57" s="69"/>
      <c r="B57" s="68"/>
      <c r="C57" s="68"/>
      <c r="D57" s="68"/>
      <c r="E57" s="68"/>
      <c r="F57" s="68"/>
      <c r="G57" s="68"/>
      <c r="H57" s="68"/>
    </row>
    <row r="58" spans="1:8" ht="13.5">
      <c r="A58" s="70">
        <v>1</v>
      </c>
      <c r="B58" s="14" t="s">
        <v>27</v>
      </c>
      <c r="C58" s="8" t="s">
        <v>10</v>
      </c>
      <c r="D58" s="8">
        <v>45000</v>
      </c>
      <c r="E58" s="29"/>
      <c r="F58" s="30">
        <f>D58*E58</f>
        <v>0</v>
      </c>
      <c r="G58" s="12"/>
      <c r="H58" s="31"/>
    </row>
    <row r="59" spans="1:8" ht="14.25" thickBot="1">
      <c r="A59" s="70"/>
      <c r="B59" s="32" t="s">
        <v>28</v>
      </c>
      <c r="C59" s="8" t="s">
        <v>12</v>
      </c>
      <c r="D59" s="8">
        <v>12</v>
      </c>
      <c r="E59" s="29"/>
      <c r="F59" s="30">
        <f>D59*E59</f>
        <v>0</v>
      </c>
      <c r="G59" s="12"/>
      <c r="H59" s="33"/>
    </row>
    <row r="60" spans="1:8" ht="15.75" thickBot="1">
      <c r="A60" s="78" t="s">
        <v>50</v>
      </c>
      <c r="B60" s="78"/>
      <c r="C60" s="78"/>
      <c r="D60" s="78"/>
      <c r="E60" s="78"/>
      <c r="F60" s="99">
        <f>F58+F59</f>
        <v>0</v>
      </c>
      <c r="G60" s="80" t="s">
        <v>14</v>
      </c>
      <c r="H60" s="100">
        <f>H58+H59</f>
        <v>0</v>
      </c>
    </row>
    <row r="61" spans="1:8" ht="15">
      <c r="A61" s="90"/>
      <c r="B61" s="91" t="s">
        <v>36</v>
      </c>
      <c r="C61" s="92"/>
      <c r="D61" s="92"/>
      <c r="E61" s="92"/>
      <c r="F61" s="101"/>
      <c r="G61" s="94"/>
      <c r="H61" s="102"/>
    </row>
    <row r="62" spans="1:8" ht="189" customHeight="1" thickBot="1">
      <c r="A62" s="96" t="s">
        <v>58</v>
      </c>
      <c r="B62" s="106"/>
      <c r="C62" s="106"/>
      <c r="D62" s="106"/>
      <c r="E62" s="106"/>
      <c r="F62" s="106"/>
      <c r="G62" s="106"/>
      <c r="H62" s="107"/>
    </row>
    <row r="63" spans="1:8" ht="18" customHeight="1">
      <c r="A63" s="23"/>
      <c r="B63" s="24"/>
      <c r="C63" s="23"/>
      <c r="D63" s="23"/>
      <c r="E63" s="23"/>
      <c r="F63" s="27"/>
      <c r="G63" s="25"/>
      <c r="H63" s="28"/>
    </row>
    <row r="64" spans="1:8" ht="25.5" customHeight="1">
      <c r="A64" s="34"/>
      <c r="B64" s="71" t="s">
        <v>46</v>
      </c>
      <c r="C64" s="71"/>
      <c r="D64" s="71"/>
      <c r="E64" s="71"/>
      <c r="F64" s="71"/>
      <c r="G64" s="71"/>
      <c r="H64" s="71"/>
    </row>
    <row r="65" spans="1:8" ht="21.75" customHeight="1">
      <c r="A65" s="69" t="s">
        <v>1</v>
      </c>
      <c r="B65" s="68" t="s">
        <v>2</v>
      </c>
      <c r="C65" s="68" t="s">
        <v>3</v>
      </c>
      <c r="D65" s="68" t="s">
        <v>4</v>
      </c>
      <c r="E65" s="68" t="s">
        <v>5</v>
      </c>
      <c r="F65" s="68" t="s">
        <v>6</v>
      </c>
      <c r="G65" s="68" t="s">
        <v>7</v>
      </c>
      <c r="H65" s="68" t="s">
        <v>8</v>
      </c>
    </row>
    <row r="66" spans="1:8" ht="13.5">
      <c r="A66" s="69"/>
      <c r="B66" s="68"/>
      <c r="C66" s="68"/>
      <c r="D66" s="68"/>
      <c r="E66" s="68"/>
      <c r="F66" s="68"/>
      <c r="G66" s="68"/>
      <c r="H66" s="68"/>
    </row>
    <row r="67" spans="1:8" ht="26.25">
      <c r="A67" s="35">
        <v>1</v>
      </c>
      <c r="B67" s="36" t="s">
        <v>29</v>
      </c>
      <c r="C67" s="8" t="s">
        <v>25</v>
      </c>
      <c r="D67" s="37">
        <v>20</v>
      </c>
      <c r="E67" s="38"/>
      <c r="F67" s="39">
        <f aca="true" t="shared" si="1" ref="F67:F72">D67*E67</f>
        <v>0</v>
      </c>
      <c r="G67" s="40"/>
      <c r="H67" s="39"/>
    </row>
    <row r="68" spans="1:8" ht="13.5">
      <c r="A68" s="35">
        <v>2</v>
      </c>
      <c r="B68" s="41" t="s">
        <v>30</v>
      </c>
      <c r="C68" s="35" t="s">
        <v>31</v>
      </c>
      <c r="D68" s="37">
        <v>730</v>
      </c>
      <c r="E68" s="38"/>
      <c r="F68" s="39">
        <f t="shared" si="1"/>
        <v>0</v>
      </c>
      <c r="G68" s="40"/>
      <c r="H68" s="39"/>
    </row>
    <row r="69" spans="1:8" ht="13.5">
      <c r="A69" s="35">
        <v>3</v>
      </c>
      <c r="B69" s="41" t="s">
        <v>32</v>
      </c>
      <c r="C69" s="35" t="s">
        <v>31</v>
      </c>
      <c r="D69" s="37">
        <v>365</v>
      </c>
      <c r="E69" s="38"/>
      <c r="F69" s="39">
        <f t="shared" si="1"/>
        <v>0</v>
      </c>
      <c r="G69" s="40"/>
      <c r="H69" s="39"/>
    </row>
    <row r="70" spans="1:8" ht="13.5">
      <c r="A70" s="35">
        <v>4</v>
      </c>
      <c r="B70" s="41" t="s">
        <v>33</v>
      </c>
      <c r="C70" s="35" t="s">
        <v>31</v>
      </c>
      <c r="D70" s="37">
        <v>365</v>
      </c>
      <c r="E70" s="38"/>
      <c r="F70" s="39">
        <f t="shared" si="1"/>
        <v>0</v>
      </c>
      <c r="G70" s="40"/>
      <c r="H70" s="39"/>
    </row>
    <row r="71" spans="1:8" ht="13.5">
      <c r="A71" s="35">
        <v>5</v>
      </c>
      <c r="B71" s="41" t="s">
        <v>34</v>
      </c>
      <c r="C71" s="8" t="s">
        <v>25</v>
      </c>
      <c r="D71" s="37">
        <v>200</v>
      </c>
      <c r="E71" s="38"/>
      <c r="F71" s="39">
        <f t="shared" si="1"/>
        <v>0</v>
      </c>
      <c r="G71" s="40"/>
      <c r="H71" s="39"/>
    </row>
    <row r="72" spans="1:8" ht="14.25" thickBot="1">
      <c r="A72" s="42">
        <v>6</v>
      </c>
      <c r="B72" s="43" t="s">
        <v>24</v>
      </c>
      <c r="C72" s="35" t="s">
        <v>35</v>
      </c>
      <c r="D72" s="37">
        <v>20</v>
      </c>
      <c r="E72" s="38"/>
      <c r="F72" s="39">
        <f t="shared" si="1"/>
        <v>0</v>
      </c>
      <c r="G72" s="40"/>
      <c r="H72" s="39"/>
    </row>
    <row r="73" spans="1:8" ht="15.75" thickBot="1">
      <c r="A73" s="110" t="s">
        <v>50</v>
      </c>
      <c r="B73" s="110"/>
      <c r="C73" s="110"/>
      <c r="D73" s="110"/>
      <c r="E73" s="110"/>
      <c r="F73" s="111">
        <f>SUM(F67:F72)</f>
        <v>0</v>
      </c>
      <c r="G73" s="112" t="s">
        <v>14</v>
      </c>
      <c r="H73" s="111">
        <f>SUM(H67:H72)</f>
        <v>0</v>
      </c>
    </row>
    <row r="74" spans="1:8" ht="13.5">
      <c r="A74" s="82"/>
      <c r="B74" s="113" t="s">
        <v>36</v>
      </c>
      <c r="C74" s="84"/>
      <c r="D74" s="84"/>
      <c r="E74" s="84"/>
      <c r="F74" s="84"/>
      <c r="G74" s="84"/>
      <c r="H74" s="86"/>
    </row>
    <row r="75" spans="1:13" ht="224.25" customHeight="1" thickBot="1">
      <c r="A75" s="114" t="s">
        <v>59</v>
      </c>
      <c r="B75" s="115"/>
      <c r="C75" s="115"/>
      <c r="D75" s="115"/>
      <c r="E75" s="115"/>
      <c r="F75" s="115"/>
      <c r="G75" s="115"/>
      <c r="H75" s="116"/>
      <c r="M75" s="109"/>
    </row>
    <row r="76" spans="1:8" ht="13.5">
      <c r="A76" s="2"/>
      <c r="B76" s="2"/>
      <c r="C76" s="2"/>
      <c r="D76" s="2"/>
      <c r="E76" s="2"/>
      <c r="F76" s="2"/>
      <c r="G76" s="2"/>
      <c r="H76" s="2"/>
    </row>
    <row r="77" spans="1:8" ht="13.5">
      <c r="A77" s="4"/>
      <c r="B77" s="5" t="s">
        <v>44</v>
      </c>
      <c r="C77" s="4"/>
      <c r="D77" s="4"/>
      <c r="E77" s="4"/>
      <c r="F77" s="63"/>
      <c r="G77" s="63"/>
      <c r="H77" s="63"/>
    </row>
    <row r="78" spans="1:8" ht="21.75" customHeight="1">
      <c r="A78" s="69" t="s">
        <v>1</v>
      </c>
      <c r="B78" s="68" t="s">
        <v>2</v>
      </c>
      <c r="C78" s="68" t="s">
        <v>3</v>
      </c>
      <c r="D78" s="68" t="s">
        <v>4</v>
      </c>
      <c r="E78" s="68" t="s">
        <v>5</v>
      </c>
      <c r="F78" s="68" t="s">
        <v>6</v>
      </c>
      <c r="G78" s="68" t="s">
        <v>7</v>
      </c>
      <c r="H78" s="68" t="s">
        <v>8</v>
      </c>
    </row>
    <row r="79" spans="1:8" ht="13.5">
      <c r="A79" s="69"/>
      <c r="B79" s="68"/>
      <c r="C79" s="68"/>
      <c r="D79" s="68"/>
      <c r="E79" s="68"/>
      <c r="F79" s="68"/>
      <c r="G79" s="68"/>
      <c r="H79" s="68"/>
    </row>
    <row r="80" spans="1:8" ht="27" customHeight="1" thickBot="1">
      <c r="A80" s="70">
        <v>1</v>
      </c>
      <c r="B80" s="44" t="s">
        <v>37</v>
      </c>
      <c r="C80" s="8" t="s">
        <v>10</v>
      </c>
      <c r="D80" s="45">
        <v>10000</v>
      </c>
      <c r="E80" s="46"/>
      <c r="F80" s="11">
        <f>D80*E80</f>
        <v>0</v>
      </c>
      <c r="G80" s="12"/>
      <c r="H80" s="13"/>
    </row>
    <row r="81" spans="1:8" ht="6" customHeight="1" hidden="1">
      <c r="A81" s="70"/>
      <c r="B81"/>
      <c r="C81"/>
      <c r="D81"/>
      <c r="E81"/>
      <c r="F81"/>
      <c r="G81"/>
      <c r="H81"/>
    </row>
    <row r="82" spans="1:8" ht="9.75" customHeight="1" hidden="1">
      <c r="A82" s="70"/>
      <c r="B82"/>
      <c r="C82"/>
      <c r="D82"/>
      <c r="E82"/>
      <c r="F82"/>
      <c r="G82"/>
      <c r="H82"/>
    </row>
    <row r="83" spans="1:8" ht="15.75" thickBot="1">
      <c r="A83" s="78" t="s">
        <v>13</v>
      </c>
      <c r="B83" s="78"/>
      <c r="C83" s="78"/>
      <c r="D83" s="78"/>
      <c r="E83" s="78"/>
      <c r="F83" s="99">
        <f>F80</f>
        <v>0</v>
      </c>
      <c r="G83" s="80" t="s">
        <v>14</v>
      </c>
      <c r="H83" s="100">
        <f>H80</f>
        <v>0</v>
      </c>
    </row>
    <row r="84" spans="1:8" ht="13.5">
      <c r="A84" s="82"/>
      <c r="B84" s="113" t="s">
        <v>36</v>
      </c>
      <c r="C84" s="84"/>
      <c r="D84" s="84"/>
      <c r="E84" s="84"/>
      <c r="F84" s="84"/>
      <c r="G84" s="84"/>
      <c r="H84" s="86"/>
    </row>
    <row r="85" spans="1:8" ht="107.25" customHeight="1" thickBot="1">
      <c r="A85" s="117" t="s">
        <v>60</v>
      </c>
      <c r="B85" s="118"/>
      <c r="C85" s="118"/>
      <c r="D85" s="118"/>
      <c r="E85" s="118"/>
      <c r="F85" s="118"/>
      <c r="G85" s="118"/>
      <c r="H85" s="119"/>
    </row>
    <row r="86" spans="1:8" ht="13.5">
      <c r="A86" s="2"/>
      <c r="B86" s="2"/>
      <c r="C86" s="2"/>
      <c r="D86" s="2"/>
      <c r="E86" s="2"/>
      <c r="F86" s="2"/>
      <c r="G86" s="2"/>
      <c r="H86" s="2"/>
    </row>
    <row r="87" spans="1:8" ht="13.5">
      <c r="A87" s="4"/>
      <c r="B87" s="53" t="s">
        <v>51</v>
      </c>
      <c r="C87" s="4"/>
      <c r="D87" s="4"/>
      <c r="E87" s="4"/>
      <c r="F87" s="63"/>
      <c r="G87" s="63"/>
      <c r="H87" s="63"/>
    </row>
    <row r="88" spans="1:8" ht="21.75" customHeight="1">
      <c r="A88" s="64" t="s">
        <v>1</v>
      </c>
      <c r="B88" s="66" t="s">
        <v>2</v>
      </c>
      <c r="C88" s="66" t="s">
        <v>3</v>
      </c>
      <c r="D88" s="66" t="s">
        <v>4</v>
      </c>
      <c r="E88" s="66" t="s">
        <v>5</v>
      </c>
      <c r="F88" s="66" t="s">
        <v>6</v>
      </c>
      <c r="G88" s="66" t="s">
        <v>7</v>
      </c>
      <c r="H88" s="66" t="s">
        <v>8</v>
      </c>
    </row>
    <row r="89" spans="1:8" ht="13.5">
      <c r="A89" s="65"/>
      <c r="B89" s="67"/>
      <c r="C89" s="67"/>
      <c r="D89" s="67"/>
      <c r="E89" s="67"/>
      <c r="F89" s="67"/>
      <c r="G89" s="67"/>
      <c r="H89" s="67"/>
    </row>
    <row r="90" spans="1:8" ht="27" customHeight="1" thickBot="1">
      <c r="A90" s="56">
        <v>1</v>
      </c>
      <c r="B90" s="44" t="s">
        <v>52</v>
      </c>
      <c r="C90" s="8" t="s">
        <v>25</v>
      </c>
      <c r="D90" s="45">
        <v>20</v>
      </c>
      <c r="E90" s="46"/>
      <c r="F90" s="11">
        <f>D90*E90</f>
        <v>0</v>
      </c>
      <c r="G90" s="12"/>
      <c r="H90" s="13"/>
    </row>
    <row r="91" spans="1:8" ht="6" customHeight="1" hidden="1">
      <c r="A91" s="57"/>
      <c r="B91"/>
      <c r="C91"/>
      <c r="D91"/>
      <c r="E91"/>
      <c r="F91"/>
      <c r="G91"/>
      <c r="H91"/>
    </row>
    <row r="92" spans="1:8" ht="9.75" customHeight="1" hidden="1">
      <c r="A92" s="58"/>
      <c r="B92"/>
      <c r="C92"/>
      <c r="D92"/>
      <c r="E92"/>
      <c r="F92"/>
      <c r="G92"/>
      <c r="H92"/>
    </row>
    <row r="93" spans="1:8" ht="15.75" thickBot="1">
      <c r="A93" s="78" t="s">
        <v>13</v>
      </c>
      <c r="B93" s="120"/>
      <c r="C93" s="120"/>
      <c r="D93" s="120"/>
      <c r="E93" s="121"/>
      <c r="F93" s="99">
        <f>F90</f>
        <v>0</v>
      </c>
      <c r="G93" s="80" t="s">
        <v>14</v>
      </c>
      <c r="H93" s="100">
        <f>H90</f>
        <v>0</v>
      </c>
    </row>
    <row r="94" spans="1:8" ht="13.5">
      <c r="A94" s="82"/>
      <c r="B94" s="122" t="s">
        <v>36</v>
      </c>
      <c r="C94" s="84"/>
      <c r="D94" s="84"/>
      <c r="E94" s="84"/>
      <c r="F94" s="84"/>
      <c r="G94" s="84"/>
      <c r="H94" s="86"/>
    </row>
    <row r="95" spans="1:8" ht="155.25" customHeight="1" thickBot="1">
      <c r="A95" s="117" t="s">
        <v>61</v>
      </c>
      <c r="B95" s="118"/>
      <c r="C95" s="118"/>
      <c r="D95" s="118"/>
      <c r="E95" s="118"/>
      <c r="F95" s="118"/>
      <c r="G95" s="118"/>
      <c r="H95" s="119"/>
    </row>
    <row r="96" spans="1:8" ht="13.5">
      <c r="A96" s="2"/>
      <c r="B96" s="2"/>
      <c r="C96" s="2"/>
      <c r="D96" s="2"/>
      <c r="E96" s="2"/>
      <c r="F96" s="2"/>
      <c r="G96" s="2"/>
      <c r="H96" s="2"/>
    </row>
    <row r="97" spans="1:11" ht="14.25" thickBot="1">
      <c r="A97" s="3"/>
      <c r="B97" s="3"/>
      <c r="C97" s="3"/>
      <c r="D97" s="3"/>
      <c r="E97" s="3"/>
      <c r="F97" s="3"/>
      <c r="G97" s="3"/>
      <c r="H97" s="3"/>
      <c r="I97" s="3"/>
      <c r="J97" s="3"/>
      <c r="K97" s="3"/>
    </row>
    <row r="98" spans="1:8" ht="168" customHeight="1" thickBot="1">
      <c r="A98" s="60" t="s">
        <v>53</v>
      </c>
      <c r="B98" s="61"/>
      <c r="C98" s="61"/>
      <c r="D98" s="61"/>
      <c r="E98" s="61"/>
      <c r="F98" s="61"/>
      <c r="G98" s="61"/>
      <c r="H98" s="62"/>
    </row>
    <row r="99" spans="12:15" s="2" customFormat="1" ht="13.5">
      <c r="L99" s="3"/>
      <c r="M99" s="3"/>
      <c r="N99" s="3"/>
      <c r="O99" s="3"/>
    </row>
    <row r="100" spans="12:15" s="2" customFormat="1" ht="13.5">
      <c r="L100" s="3"/>
      <c r="M100" s="3"/>
      <c r="N100" s="3"/>
      <c r="O100" s="3"/>
    </row>
    <row r="101" spans="1:15" s="2" customFormat="1" ht="13.5">
      <c r="A101" s="108" t="s">
        <v>62</v>
      </c>
      <c r="B101" s="108"/>
      <c r="C101" s="108"/>
      <c r="D101" s="108"/>
      <c r="E101" s="108"/>
      <c r="F101" s="108"/>
      <c r="G101" s="108"/>
      <c r="H101" s="108"/>
      <c r="L101" s="3"/>
      <c r="M101" s="3"/>
      <c r="N101" s="3"/>
      <c r="O101" s="3"/>
    </row>
    <row r="102" spans="12:15" s="2" customFormat="1" ht="13.5">
      <c r="L102" s="3"/>
      <c r="M102" s="3"/>
      <c r="N102" s="3"/>
      <c r="O102" s="3"/>
    </row>
    <row r="103" spans="12:15" s="2" customFormat="1" ht="13.5">
      <c r="L103" s="3"/>
      <c r="M103" s="3"/>
      <c r="N103" s="3"/>
      <c r="O103" s="3"/>
    </row>
    <row r="104" spans="12:15" s="2" customFormat="1" ht="13.5">
      <c r="L104" s="3"/>
      <c r="M104" s="3"/>
      <c r="N104" s="3"/>
      <c r="O104" s="3"/>
    </row>
    <row r="105" spans="12:15" s="2" customFormat="1" ht="13.5">
      <c r="L105" s="3"/>
      <c r="M105" s="3"/>
      <c r="N105" s="3"/>
      <c r="O105" s="3"/>
    </row>
    <row r="106" spans="12:15" s="2" customFormat="1" ht="13.5">
      <c r="L106" s="3"/>
      <c r="M106" s="3"/>
      <c r="N106" s="3"/>
      <c r="O106" s="3"/>
    </row>
    <row r="107" spans="12:15" s="2" customFormat="1" ht="13.5">
      <c r="L107" s="3"/>
      <c r="M107" s="3"/>
      <c r="N107" s="3"/>
      <c r="O107" s="3"/>
    </row>
    <row r="108" spans="12:15" s="2" customFormat="1" ht="13.5">
      <c r="L108" s="3"/>
      <c r="M108" s="3"/>
      <c r="N108" s="3"/>
      <c r="O108" s="3"/>
    </row>
    <row r="109" spans="12:15" s="2" customFormat="1" ht="13.5">
      <c r="L109" s="3"/>
      <c r="M109" s="3"/>
      <c r="N109" s="3"/>
      <c r="O109" s="3"/>
    </row>
    <row r="110" spans="12:15" s="2" customFormat="1" ht="13.5">
      <c r="L110" s="3"/>
      <c r="M110" s="3"/>
      <c r="N110" s="3"/>
      <c r="O110" s="3"/>
    </row>
    <row r="111" spans="12:15" s="2" customFormat="1" ht="13.5">
      <c r="L111" s="3"/>
      <c r="M111" s="3"/>
      <c r="N111" s="3"/>
      <c r="O111" s="3"/>
    </row>
    <row r="112" spans="12:15" s="2" customFormat="1" ht="13.5">
      <c r="L112" s="3"/>
      <c r="M112" s="3"/>
      <c r="N112" s="3"/>
      <c r="O112" s="3"/>
    </row>
    <row r="113" spans="12:15" s="2" customFormat="1" ht="13.5">
      <c r="L113" s="3"/>
      <c r="M113" s="3"/>
      <c r="N113" s="3"/>
      <c r="O113" s="3"/>
    </row>
    <row r="114" spans="12:15" s="2" customFormat="1" ht="13.5">
      <c r="L114" s="3"/>
      <c r="M114" s="3"/>
      <c r="N114" s="3"/>
      <c r="O114" s="3"/>
    </row>
    <row r="115" spans="12:15" s="2" customFormat="1" ht="13.5">
      <c r="L115" s="3"/>
      <c r="M115" s="3"/>
      <c r="N115" s="3"/>
      <c r="O115" s="3"/>
    </row>
    <row r="116" spans="12:15" s="2" customFormat="1" ht="13.5">
      <c r="L116" s="3"/>
      <c r="M116" s="3"/>
      <c r="N116" s="3"/>
      <c r="O116" s="3"/>
    </row>
    <row r="117" spans="12:15" s="2" customFormat="1" ht="13.5">
      <c r="L117" s="3"/>
      <c r="M117" s="3"/>
      <c r="N117" s="3"/>
      <c r="O117" s="3"/>
    </row>
    <row r="118" spans="12:15" s="2" customFormat="1" ht="13.5">
      <c r="L118" s="3"/>
      <c r="M118" s="3"/>
      <c r="N118" s="3"/>
      <c r="O118" s="3"/>
    </row>
    <row r="119" spans="12:15" s="2" customFormat="1" ht="13.5">
      <c r="L119" s="3"/>
      <c r="M119" s="3"/>
      <c r="N119" s="3"/>
      <c r="O119" s="3"/>
    </row>
    <row r="120" spans="12:15" s="2" customFormat="1" ht="13.5">
      <c r="L120" s="3"/>
      <c r="M120" s="3"/>
      <c r="N120" s="3"/>
      <c r="O120" s="3"/>
    </row>
    <row r="121" spans="12:15" s="2" customFormat="1" ht="13.5">
      <c r="L121" s="3"/>
      <c r="M121" s="3"/>
      <c r="N121" s="3"/>
      <c r="O121" s="3"/>
    </row>
    <row r="122" spans="12:15" s="2" customFormat="1" ht="13.5">
      <c r="L122" s="3"/>
      <c r="M122" s="3"/>
      <c r="N122" s="3"/>
      <c r="O122" s="3"/>
    </row>
    <row r="123" spans="12:15" s="2" customFormat="1" ht="13.5">
      <c r="L123" s="3"/>
      <c r="M123" s="3"/>
      <c r="N123" s="3"/>
      <c r="O123" s="3"/>
    </row>
    <row r="124" spans="12:15" s="2" customFormat="1" ht="13.5">
      <c r="L124" s="3"/>
      <c r="M124" s="3"/>
      <c r="N124" s="3"/>
      <c r="O124" s="3"/>
    </row>
    <row r="125" spans="12:15" s="2" customFormat="1" ht="13.5">
      <c r="L125" s="3"/>
      <c r="M125" s="3"/>
      <c r="N125" s="3"/>
      <c r="O125" s="3"/>
    </row>
    <row r="126" spans="12:15" s="2" customFormat="1" ht="13.5">
      <c r="L126" s="3"/>
      <c r="M126" s="3"/>
      <c r="N126" s="3"/>
      <c r="O126" s="3"/>
    </row>
    <row r="127" spans="12:15" s="2" customFormat="1" ht="13.5">
      <c r="L127" s="3"/>
      <c r="M127" s="3"/>
      <c r="N127" s="3"/>
      <c r="O127" s="3"/>
    </row>
    <row r="128" spans="12:15" s="2" customFormat="1" ht="13.5">
      <c r="L128" s="3"/>
      <c r="M128" s="3"/>
      <c r="N128" s="3"/>
      <c r="O128" s="3"/>
    </row>
    <row r="129" spans="12:15" s="2" customFormat="1" ht="13.5">
      <c r="L129" s="3"/>
      <c r="M129" s="3"/>
      <c r="N129" s="3"/>
      <c r="O129" s="3"/>
    </row>
    <row r="130" spans="12:15" s="2" customFormat="1" ht="13.5">
      <c r="L130" s="3"/>
      <c r="M130" s="3"/>
      <c r="N130" s="3"/>
      <c r="O130" s="3"/>
    </row>
    <row r="131" spans="12:15" s="2" customFormat="1" ht="13.5">
      <c r="L131" s="3"/>
      <c r="M131" s="3"/>
      <c r="N131" s="3"/>
      <c r="O131" s="3"/>
    </row>
    <row r="132" spans="12:15" s="2" customFormat="1" ht="13.5">
      <c r="L132" s="3"/>
      <c r="M132" s="3"/>
      <c r="N132" s="3"/>
      <c r="O132" s="3"/>
    </row>
    <row r="133" spans="12:15" s="2" customFormat="1" ht="13.5">
      <c r="L133" s="3"/>
      <c r="M133" s="3"/>
      <c r="N133" s="3"/>
      <c r="O133" s="3"/>
    </row>
    <row r="134" spans="12:15" s="2" customFormat="1" ht="13.5">
      <c r="L134" s="3"/>
      <c r="M134" s="3"/>
      <c r="N134" s="3"/>
      <c r="O134" s="3"/>
    </row>
    <row r="135" spans="12:15" s="2" customFormat="1" ht="13.5">
      <c r="L135" s="3"/>
      <c r="M135" s="3"/>
      <c r="N135" s="3"/>
      <c r="O135" s="3"/>
    </row>
    <row r="136" spans="12:15" s="2" customFormat="1" ht="13.5">
      <c r="L136" s="3"/>
      <c r="M136" s="3"/>
      <c r="N136" s="3"/>
      <c r="O136" s="3"/>
    </row>
    <row r="137" spans="12:15" s="2" customFormat="1" ht="13.5">
      <c r="L137" s="3"/>
      <c r="M137" s="3"/>
      <c r="N137" s="3"/>
      <c r="O137" s="3"/>
    </row>
    <row r="138" spans="12:15" s="2" customFormat="1" ht="13.5">
      <c r="L138" s="3"/>
      <c r="M138" s="3"/>
      <c r="N138" s="3"/>
      <c r="O138" s="3"/>
    </row>
    <row r="139" spans="12:15" s="2" customFormat="1" ht="13.5">
      <c r="L139" s="3"/>
      <c r="M139" s="3"/>
      <c r="N139" s="3"/>
      <c r="O139" s="3"/>
    </row>
    <row r="140" spans="12:15" s="2" customFormat="1" ht="13.5">
      <c r="L140" s="3"/>
      <c r="M140" s="3"/>
      <c r="N140" s="3"/>
      <c r="O140" s="3"/>
    </row>
    <row r="141" spans="12:15" s="2" customFormat="1" ht="13.5">
      <c r="L141" s="3"/>
      <c r="M141" s="3"/>
      <c r="N141" s="3"/>
      <c r="O141" s="3"/>
    </row>
    <row r="142" spans="12:15" s="2" customFormat="1" ht="13.5">
      <c r="L142" s="3"/>
      <c r="M142" s="3"/>
      <c r="N142" s="3"/>
      <c r="O142" s="3"/>
    </row>
    <row r="143" spans="12:15" s="2" customFormat="1" ht="13.5">
      <c r="L143" s="3"/>
      <c r="M143" s="3"/>
      <c r="N143" s="3"/>
      <c r="O143" s="3"/>
    </row>
    <row r="144" spans="12:15" s="2" customFormat="1" ht="13.5">
      <c r="L144" s="3"/>
      <c r="M144" s="3"/>
      <c r="N144" s="3"/>
      <c r="O144" s="3"/>
    </row>
    <row r="145" spans="12:15" s="2" customFormat="1" ht="13.5">
      <c r="L145" s="3"/>
      <c r="M145" s="3"/>
      <c r="N145" s="3"/>
      <c r="O145" s="3"/>
    </row>
    <row r="146" spans="12:15" s="2" customFormat="1" ht="13.5">
      <c r="L146" s="3"/>
      <c r="M146" s="3"/>
      <c r="N146" s="3"/>
      <c r="O146" s="3"/>
    </row>
    <row r="147" spans="12:15" s="2" customFormat="1" ht="13.5">
      <c r="L147" s="3"/>
      <c r="M147" s="3"/>
      <c r="N147" s="3"/>
      <c r="O147" s="3"/>
    </row>
    <row r="148" spans="12:15" s="2" customFormat="1" ht="13.5">
      <c r="L148" s="3"/>
      <c r="M148" s="3"/>
      <c r="N148" s="3"/>
      <c r="O148" s="3"/>
    </row>
    <row r="149" spans="12:15" s="2" customFormat="1" ht="13.5">
      <c r="L149" s="3"/>
      <c r="M149" s="3"/>
      <c r="N149" s="3"/>
      <c r="O149" s="3"/>
    </row>
    <row r="150" spans="12:15" s="2" customFormat="1" ht="13.5">
      <c r="L150" s="3"/>
      <c r="M150" s="3"/>
      <c r="N150" s="3"/>
      <c r="O150" s="3"/>
    </row>
    <row r="151" spans="12:15" s="2" customFormat="1" ht="13.5">
      <c r="L151" s="3"/>
      <c r="M151" s="3"/>
      <c r="N151" s="3"/>
      <c r="O151" s="3"/>
    </row>
    <row r="152" spans="12:15" s="2" customFormat="1" ht="13.5">
      <c r="L152" s="3"/>
      <c r="M152" s="3"/>
      <c r="N152" s="3"/>
      <c r="O152" s="3"/>
    </row>
    <row r="153" spans="12:15" s="2" customFormat="1" ht="13.5">
      <c r="L153" s="3"/>
      <c r="M153" s="3"/>
      <c r="N153" s="3"/>
      <c r="O153" s="3"/>
    </row>
    <row r="154" spans="12:15" s="2" customFormat="1" ht="13.5">
      <c r="L154" s="3"/>
      <c r="M154" s="3"/>
      <c r="N154" s="3"/>
      <c r="O154" s="3"/>
    </row>
    <row r="155" spans="12:15" s="2" customFormat="1" ht="13.5">
      <c r="L155" s="3"/>
      <c r="M155" s="3"/>
      <c r="N155" s="3"/>
      <c r="O155" s="3"/>
    </row>
    <row r="156" spans="12:15" s="2" customFormat="1" ht="13.5">
      <c r="L156" s="3"/>
      <c r="M156" s="3"/>
      <c r="N156" s="3"/>
      <c r="O156" s="3"/>
    </row>
    <row r="157" spans="12:15" s="2" customFormat="1" ht="13.5">
      <c r="L157" s="3"/>
      <c r="M157" s="3"/>
      <c r="N157" s="3"/>
      <c r="O157" s="3"/>
    </row>
    <row r="158" spans="12:15" s="2" customFormat="1" ht="13.5">
      <c r="L158" s="3"/>
      <c r="M158" s="3"/>
      <c r="N158" s="3"/>
      <c r="O158" s="3"/>
    </row>
    <row r="159" spans="12:15" s="2" customFormat="1" ht="13.5">
      <c r="L159" s="3"/>
      <c r="M159" s="3"/>
      <c r="N159" s="3"/>
      <c r="O159" s="3"/>
    </row>
    <row r="160" spans="12:15" s="2" customFormat="1" ht="13.5">
      <c r="L160" s="3"/>
      <c r="M160" s="3"/>
      <c r="N160" s="3"/>
      <c r="O160" s="3"/>
    </row>
    <row r="161" spans="12:15" s="2" customFormat="1" ht="13.5">
      <c r="L161" s="3"/>
      <c r="M161" s="3"/>
      <c r="N161" s="3"/>
      <c r="O161" s="3"/>
    </row>
    <row r="162" spans="12:15" s="2" customFormat="1" ht="13.5">
      <c r="L162" s="3"/>
      <c r="M162" s="3"/>
      <c r="N162" s="3"/>
      <c r="O162" s="3"/>
    </row>
    <row r="163" spans="12:15" s="2" customFormat="1" ht="13.5">
      <c r="L163" s="3"/>
      <c r="M163" s="3"/>
      <c r="N163" s="3"/>
      <c r="O163" s="3"/>
    </row>
    <row r="164" spans="12:15" s="2" customFormat="1" ht="13.5">
      <c r="L164" s="3"/>
      <c r="M164" s="3"/>
      <c r="N164" s="3"/>
      <c r="O164" s="3"/>
    </row>
    <row r="165" spans="12:15" s="2" customFormat="1" ht="13.5">
      <c r="L165" s="3"/>
      <c r="M165" s="3"/>
      <c r="N165" s="3"/>
      <c r="O165" s="3"/>
    </row>
    <row r="166" spans="12:15" s="2" customFormat="1" ht="13.5">
      <c r="L166" s="3"/>
      <c r="M166" s="3"/>
      <c r="N166" s="3"/>
      <c r="O166" s="3"/>
    </row>
    <row r="167" spans="12:15" s="2" customFormat="1" ht="13.5">
      <c r="L167" s="3"/>
      <c r="M167" s="3"/>
      <c r="N167" s="3"/>
      <c r="O167" s="3"/>
    </row>
    <row r="168" spans="12:15" s="2" customFormat="1" ht="13.5">
      <c r="L168" s="3"/>
      <c r="M168" s="3"/>
      <c r="N168" s="3"/>
      <c r="O168" s="3"/>
    </row>
    <row r="169" spans="12:15" s="2" customFormat="1" ht="13.5">
      <c r="L169" s="3"/>
      <c r="M169" s="3"/>
      <c r="N169" s="3"/>
      <c r="O169" s="3"/>
    </row>
    <row r="170" spans="12:15" s="2" customFormat="1" ht="13.5">
      <c r="L170" s="3"/>
      <c r="M170" s="3"/>
      <c r="N170" s="3"/>
      <c r="O170" s="3"/>
    </row>
    <row r="171" spans="12:15" s="2" customFormat="1" ht="13.5">
      <c r="L171" s="3"/>
      <c r="M171" s="3"/>
      <c r="N171" s="3"/>
      <c r="O171" s="3"/>
    </row>
    <row r="172" spans="12:15" s="2" customFormat="1" ht="13.5">
      <c r="L172" s="3"/>
      <c r="M172" s="3"/>
      <c r="N172" s="3"/>
      <c r="O172" s="3"/>
    </row>
    <row r="173" spans="12:15" s="2" customFormat="1" ht="13.5">
      <c r="L173" s="3"/>
      <c r="M173" s="3"/>
      <c r="N173" s="3"/>
      <c r="O173" s="3"/>
    </row>
    <row r="174" spans="12:15" s="2" customFormat="1" ht="13.5">
      <c r="L174" s="3"/>
      <c r="M174" s="3"/>
      <c r="N174" s="3"/>
      <c r="O174" s="3"/>
    </row>
    <row r="175" spans="12:15" s="2" customFormat="1" ht="13.5">
      <c r="L175" s="3"/>
      <c r="M175" s="3"/>
      <c r="N175" s="3"/>
      <c r="O175" s="3"/>
    </row>
    <row r="176" spans="12:15" s="2" customFormat="1" ht="13.5">
      <c r="L176" s="3"/>
      <c r="M176" s="3"/>
      <c r="N176" s="3"/>
      <c r="O176" s="3"/>
    </row>
    <row r="177" spans="12:15" s="2" customFormat="1" ht="13.5">
      <c r="L177" s="3"/>
      <c r="M177" s="3"/>
      <c r="N177" s="3"/>
      <c r="O177" s="3"/>
    </row>
    <row r="178" spans="12:15" s="2" customFormat="1" ht="13.5">
      <c r="L178" s="3"/>
      <c r="M178" s="3"/>
      <c r="N178" s="3"/>
      <c r="O178" s="3"/>
    </row>
    <row r="179" spans="12:15" s="2" customFormat="1" ht="13.5">
      <c r="L179" s="3"/>
      <c r="M179" s="3"/>
      <c r="N179" s="3"/>
      <c r="O179" s="3"/>
    </row>
    <row r="180" spans="12:15" s="2" customFormat="1" ht="13.5">
      <c r="L180" s="3"/>
      <c r="M180" s="3"/>
      <c r="N180" s="3"/>
      <c r="O180" s="3"/>
    </row>
    <row r="181" spans="12:15" s="2" customFormat="1" ht="13.5">
      <c r="L181" s="3"/>
      <c r="M181" s="3"/>
      <c r="N181" s="3"/>
      <c r="O181" s="3"/>
    </row>
    <row r="182" spans="12:15" s="2" customFormat="1" ht="13.5">
      <c r="L182" s="3"/>
      <c r="M182" s="3"/>
      <c r="N182" s="3"/>
      <c r="O182" s="3"/>
    </row>
    <row r="183" spans="12:15" s="2" customFormat="1" ht="13.5">
      <c r="L183" s="3"/>
      <c r="M183" s="3"/>
      <c r="N183" s="3"/>
      <c r="O183" s="3"/>
    </row>
    <row r="184" spans="12:15" s="2" customFormat="1" ht="13.5">
      <c r="L184" s="3"/>
      <c r="M184" s="3"/>
      <c r="N184" s="3"/>
      <c r="O184" s="3"/>
    </row>
    <row r="185" spans="12:15" s="2" customFormat="1" ht="13.5">
      <c r="L185" s="3"/>
      <c r="M185" s="3"/>
      <c r="N185" s="3"/>
      <c r="O185" s="3"/>
    </row>
    <row r="186" spans="12:15" s="2" customFormat="1" ht="13.5">
      <c r="L186" s="3"/>
      <c r="M186" s="3"/>
      <c r="N186" s="3"/>
      <c r="O186" s="3"/>
    </row>
    <row r="187" spans="12:15" s="2" customFormat="1" ht="13.5">
      <c r="L187" s="3"/>
      <c r="M187" s="3"/>
      <c r="N187" s="3"/>
      <c r="O187" s="3"/>
    </row>
    <row r="188" spans="12:15" s="2" customFormat="1" ht="13.5">
      <c r="L188" s="3"/>
      <c r="M188" s="3"/>
      <c r="N188" s="3"/>
      <c r="O188" s="3"/>
    </row>
    <row r="189" spans="12:15" s="2" customFormat="1" ht="13.5">
      <c r="L189" s="3"/>
      <c r="M189" s="3"/>
      <c r="N189" s="3"/>
      <c r="O189" s="3"/>
    </row>
    <row r="190" spans="12:15" s="2" customFormat="1" ht="13.5">
      <c r="L190" s="3"/>
      <c r="M190" s="3"/>
      <c r="N190" s="3"/>
      <c r="O190" s="3"/>
    </row>
    <row r="191" spans="12:15" s="2" customFormat="1" ht="13.5">
      <c r="L191" s="3"/>
      <c r="M191" s="3"/>
      <c r="N191" s="3"/>
      <c r="O191" s="3"/>
    </row>
    <row r="192" spans="12:15" s="2" customFormat="1" ht="13.5">
      <c r="L192" s="3"/>
      <c r="M192" s="3"/>
      <c r="N192" s="3"/>
      <c r="O192" s="3"/>
    </row>
    <row r="193" spans="12:15" s="2" customFormat="1" ht="13.5">
      <c r="L193" s="3"/>
      <c r="M193" s="3"/>
      <c r="N193" s="3"/>
      <c r="O193" s="3"/>
    </row>
    <row r="194" spans="12:15" s="2" customFormat="1" ht="13.5">
      <c r="L194" s="3"/>
      <c r="M194" s="3"/>
      <c r="N194" s="3"/>
      <c r="O194" s="3"/>
    </row>
    <row r="195" spans="12:15" s="2" customFormat="1" ht="13.5">
      <c r="L195" s="3"/>
      <c r="M195" s="3"/>
      <c r="N195" s="3"/>
      <c r="O195" s="3"/>
    </row>
    <row r="196" spans="12:15" s="2" customFormat="1" ht="13.5">
      <c r="L196" s="3"/>
      <c r="M196" s="3"/>
      <c r="N196" s="3"/>
      <c r="O196" s="3"/>
    </row>
    <row r="197" spans="12:15" s="2" customFormat="1" ht="13.5">
      <c r="L197" s="3"/>
      <c r="M197" s="3"/>
      <c r="N197" s="3"/>
      <c r="O197" s="3"/>
    </row>
    <row r="198" spans="12:15" s="2" customFormat="1" ht="13.5">
      <c r="L198" s="3"/>
      <c r="M198" s="3"/>
      <c r="N198" s="3"/>
      <c r="O198" s="3"/>
    </row>
    <row r="199" spans="12:15" s="2" customFormat="1" ht="13.5">
      <c r="L199" s="3"/>
      <c r="M199" s="3"/>
      <c r="N199" s="3"/>
      <c r="O199" s="3"/>
    </row>
    <row r="200" spans="12:15" s="2" customFormat="1" ht="13.5">
      <c r="L200" s="3"/>
      <c r="M200" s="3"/>
      <c r="N200" s="3"/>
      <c r="O200" s="3"/>
    </row>
    <row r="201" spans="12:15" s="2" customFormat="1" ht="13.5">
      <c r="L201" s="3"/>
      <c r="M201" s="3"/>
      <c r="N201" s="3"/>
      <c r="O201" s="3"/>
    </row>
  </sheetData>
  <sheetProtection selectLockedCells="1" selectUnlockedCells="1"/>
  <mergeCells count="101">
    <mergeCell ref="A85:H85"/>
    <mergeCell ref="A95:H95"/>
    <mergeCell ref="A101:H101"/>
    <mergeCell ref="A19:H19"/>
    <mergeCell ref="A35:H35"/>
    <mergeCell ref="A45:H45"/>
    <mergeCell ref="A53:H53"/>
    <mergeCell ref="A62:H62"/>
    <mergeCell ref="A75:H75"/>
    <mergeCell ref="A4:H5"/>
    <mergeCell ref="A6:H6"/>
    <mergeCell ref="A13:A14"/>
    <mergeCell ref="B13:B14"/>
    <mergeCell ref="C13:C14"/>
    <mergeCell ref="D13:D14"/>
    <mergeCell ref="E13:E14"/>
    <mergeCell ref="F13:F14"/>
    <mergeCell ref="A10:H10"/>
    <mergeCell ref="G13:G14"/>
    <mergeCell ref="H13:H14"/>
    <mergeCell ref="A17:E17"/>
    <mergeCell ref="B21:D21"/>
    <mergeCell ref="F21:H21"/>
    <mergeCell ref="A22:A23"/>
    <mergeCell ref="B22:B23"/>
    <mergeCell ref="C22:C23"/>
    <mergeCell ref="D22:D23"/>
    <mergeCell ref="E22:E23"/>
    <mergeCell ref="F22:F23"/>
    <mergeCell ref="G22:G23"/>
    <mergeCell ref="H22:H23"/>
    <mergeCell ref="A24:A26"/>
    <mergeCell ref="A27:A29"/>
    <mergeCell ref="A30:A32"/>
    <mergeCell ref="A33:E33"/>
    <mergeCell ref="B37:E37"/>
    <mergeCell ref="F37:H37"/>
    <mergeCell ref="A38:A39"/>
    <mergeCell ref="B38:B39"/>
    <mergeCell ref="C38:C39"/>
    <mergeCell ref="D38:D39"/>
    <mergeCell ref="E38:E39"/>
    <mergeCell ref="F38:F39"/>
    <mergeCell ref="G38:G39"/>
    <mergeCell ref="H38:H39"/>
    <mergeCell ref="A40:A42"/>
    <mergeCell ref="A43:E43"/>
    <mergeCell ref="A48:A49"/>
    <mergeCell ref="B48:B49"/>
    <mergeCell ref="C48:C49"/>
    <mergeCell ref="D48:D49"/>
    <mergeCell ref="F48:F49"/>
    <mergeCell ref="E48:E49"/>
    <mergeCell ref="G48:G49"/>
    <mergeCell ref="H48:H49"/>
    <mergeCell ref="A51:E51"/>
    <mergeCell ref="F55:H55"/>
    <mergeCell ref="A56:A57"/>
    <mergeCell ref="B56:B57"/>
    <mergeCell ref="C56:C57"/>
    <mergeCell ref="D56:D57"/>
    <mergeCell ref="E56:E57"/>
    <mergeCell ref="F56:F57"/>
    <mergeCell ref="A80:A82"/>
    <mergeCell ref="A58:A59"/>
    <mergeCell ref="A60:E60"/>
    <mergeCell ref="B64:H64"/>
    <mergeCell ref="C78:C79"/>
    <mergeCell ref="D78:D79"/>
    <mergeCell ref="E78:E79"/>
    <mergeCell ref="F78:F79"/>
    <mergeCell ref="A65:A66"/>
    <mergeCell ref="C65:C66"/>
    <mergeCell ref="B65:B66"/>
    <mergeCell ref="D65:D66"/>
    <mergeCell ref="F65:F66"/>
    <mergeCell ref="G78:G79"/>
    <mergeCell ref="G56:G57"/>
    <mergeCell ref="H78:H79"/>
    <mergeCell ref="H56:H57"/>
    <mergeCell ref="E65:E66"/>
    <mergeCell ref="F88:F89"/>
    <mergeCell ref="G88:G89"/>
    <mergeCell ref="H88:H89"/>
    <mergeCell ref="A83:E83"/>
    <mergeCell ref="G65:G66"/>
    <mergeCell ref="H65:H66"/>
    <mergeCell ref="A73:E73"/>
    <mergeCell ref="F77:H77"/>
    <mergeCell ref="A78:A79"/>
    <mergeCell ref="B78:B79"/>
    <mergeCell ref="A90:A92"/>
    <mergeCell ref="A93:E93"/>
    <mergeCell ref="A7:H7"/>
    <mergeCell ref="A98:H98"/>
    <mergeCell ref="F87:H87"/>
    <mergeCell ref="A88:A89"/>
    <mergeCell ref="B88:B89"/>
    <mergeCell ref="C88:C89"/>
    <mergeCell ref="D88:D89"/>
    <mergeCell ref="E88:E89"/>
  </mergeCells>
  <printOptions/>
  <pageMargins left="0.7083333333333334" right="0.7083333333333334" top="0.7479166666666667" bottom="0.7479166666666667"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Dombrowski</dc:creator>
  <cp:keywords/>
  <dc:description/>
  <cp:lastModifiedBy>Robert Dombrowski</cp:lastModifiedBy>
  <cp:lastPrinted>2022-05-23T07:26:07Z</cp:lastPrinted>
  <dcterms:created xsi:type="dcterms:W3CDTF">2021-07-09T09:06:59Z</dcterms:created>
  <dcterms:modified xsi:type="dcterms:W3CDTF">2022-05-23T13:53:23Z</dcterms:modified>
  <cp:category/>
  <cp:version/>
  <cp:contentType/>
  <cp:contentStatus/>
</cp:coreProperties>
</file>