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#PROJEKTY OPRACOWYWANE#\#SUCHY DWOR#\#PRZEDMIAR+KOSZTORYS#\#PRZEDMIAR ROBÓT#\"/>
    </mc:Choice>
  </mc:AlternateContent>
  <bookViews>
    <workbookView xWindow="28680" yWindow="-120" windowWidth="29040" windowHeight="16440"/>
  </bookViews>
  <sheets>
    <sheet name="WODA_peko" sheetId="10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0" l="1"/>
  <c r="C8" i="10" l="1"/>
  <c r="C40" i="10" l="1"/>
</calcChain>
</file>

<file path=xl/sharedStrings.xml><?xml version="1.0" encoding="utf-8"?>
<sst xmlns="http://schemas.openxmlformats.org/spreadsheetml/2006/main" count="114" uniqueCount="69">
  <si>
    <t>Roboty ziemne</t>
  </si>
  <si>
    <t>Roboty montażowe</t>
  </si>
  <si>
    <t>m</t>
  </si>
  <si>
    <t>szt.</t>
  </si>
  <si>
    <t>Próby i odbiory</t>
  </si>
  <si>
    <t>kpl</t>
  </si>
  <si>
    <t>Oznakowanie trasy wodociagu ułożonego w ziemi taśmą z tworzywa sztucznego</t>
  </si>
  <si>
    <t>200m - 1prób</t>
  </si>
  <si>
    <t>odc 200m</t>
  </si>
  <si>
    <t>kpl.</t>
  </si>
  <si>
    <t>Wyszczególnienie elementów rozliczeniowych</t>
  </si>
  <si>
    <t>Jednostka</t>
  </si>
  <si>
    <t>nazwa</t>
  </si>
  <si>
    <t>ilość</t>
  </si>
  <si>
    <t>Roboty demontażowe</t>
  </si>
  <si>
    <t>m3</t>
  </si>
  <si>
    <t>Wykop z wywiezieniem gruntu</t>
  </si>
  <si>
    <t>Przewody z rur i kształtek z PE100, SDR17, PN10, łączone przez zgrzewanie doczołowe; Ø110 mm</t>
  </si>
  <si>
    <t>Bloki oporowe</t>
  </si>
  <si>
    <t>Zasypanie wykopu gruntem dowiezionym</t>
  </si>
  <si>
    <t>Przewody z rur i kształtek z PE100, SDR11, PN10, łączone przez kształtki zaciskowe; Ø63 mm</t>
  </si>
  <si>
    <t>Przewody z rur i kształtek z PE100, SDR17, PN10, łączone przez zgrzewanie doczołowe; Ø160 mm</t>
  </si>
  <si>
    <t>Demontaż ist. wodociągu DN63</t>
  </si>
  <si>
    <t>Demontaż ist. wodociągu DN160</t>
  </si>
  <si>
    <t xml:space="preserve">Demontaż ist. skrzynki ulicznej do zasuw </t>
  </si>
  <si>
    <t>Demontaż ist. zasuwy DN80</t>
  </si>
  <si>
    <t>Demontaż ist. zasuwy DN150</t>
  </si>
  <si>
    <t>Sieci wodociągowe - zasuwa żeliwna kołn. DN80</t>
  </si>
  <si>
    <t>Sieci wodociągowe - zasuwa żeliwna kołn. DN150</t>
  </si>
  <si>
    <t>Sieci wodociągowe - kształtki PE tuleja kołnierzowa dn160</t>
  </si>
  <si>
    <t>Sieci wodociągowe - kołnierz dociskowy do tulei PE160/DN150</t>
  </si>
  <si>
    <t>Dezynfekcja rurociągów sieci wodociągowych o  Ø 63 mm</t>
  </si>
  <si>
    <t>Dezynfekcja rurociągów sieci wodociągowych o  Ø 160 mm</t>
  </si>
  <si>
    <t>Jednokrotne płukanie sieci wodociągowej o Ø 63 mm Krotność = 2</t>
  </si>
  <si>
    <t>Jednokrotne płukanie sieci wodociągowej o Ø 160 mm Krotność = 2</t>
  </si>
  <si>
    <t>Przewody z rur stalowych łączonych przez wspawanie; Ø80 mm</t>
  </si>
  <si>
    <t>Rury ochronne stalowe Ø219,1x7,1 mm</t>
  </si>
  <si>
    <t>Rury ochronne stalowe Ø159,0x6,3 mm</t>
  </si>
  <si>
    <t>Rury ochronne stalowe Ø108,0x4,0 mm</t>
  </si>
  <si>
    <t>Sieci wodociągowe - trójnik redukcyjny PE 90⁰ dn160/63</t>
  </si>
  <si>
    <t>Sieci wodociągowe - trójnik redukcyjny PE 90⁰ dn160/110</t>
  </si>
  <si>
    <t>Sieci wodociągowe - trójnik żeliwny 90⁰ DN150/80</t>
  </si>
  <si>
    <t>Sieci wodociągowe - połączenie PE/stal dn90PE/DN80 stal</t>
  </si>
  <si>
    <t>Sieci wodociągowe - króciec dwukołnierzowy FF żeliwny DN80, L=250mm</t>
  </si>
  <si>
    <t>Hydrant podziemny DN80</t>
  </si>
  <si>
    <t>Sieci wodociągowe - kolano dwukołnierzowe ze stopą żeliwne DN80</t>
  </si>
  <si>
    <t>Oznakowanie  wodociągu - (słupki i tabliczki)</t>
  </si>
  <si>
    <t>Studnia wodomierzowa</t>
  </si>
  <si>
    <t>Dezynfekcja rurociągów sieci wodociągowych o  Ø 110 mm</t>
  </si>
  <si>
    <t>Jednokrotne płukanie sieci wodociągowej o Ø 110 mm Krotność = 2</t>
  </si>
  <si>
    <t>Demontaż ist. wodociągu DN80</t>
  </si>
  <si>
    <t>Badanie fizykochemiczne wody</t>
  </si>
  <si>
    <t>Sieci wodociągowe - zaślepka PE dn160</t>
  </si>
  <si>
    <t>Demontaż ist. hydrantu DN80</t>
  </si>
  <si>
    <t>Demontaż ist. studni wodomierzowej</t>
  </si>
  <si>
    <t>Sieci wodociągowe - kształtki PE kolano 90⁰ dn63</t>
  </si>
  <si>
    <t>Sieci wodociągowe - kształtki PE łuk 22⁰ dn90</t>
  </si>
  <si>
    <t>Sieci wodociągowe - kształtki PE łuk 22⁰ dn110</t>
  </si>
  <si>
    <t>Sieci wodociągowe - kształtki PE łuk 45⁰ dn110</t>
  </si>
  <si>
    <t>Sieci wodociągowe - kształtki PE łuk 11⁰ dn160</t>
  </si>
  <si>
    <t>Sieci wodociągowe - kształtki PE łuk 22⁰ dn160</t>
  </si>
  <si>
    <t>Sieci wodociągowe - kształtki PE łuk 30⁰ dn160</t>
  </si>
  <si>
    <t>Sieci wodociągowe - kształtki PE łuk 45⁰ dn160</t>
  </si>
  <si>
    <t>Sieci wodociągowe - kształtki PE kolano 90⁰ dn160</t>
  </si>
  <si>
    <t>Próba wodna szczelności sieci wodociągowych z rur o Ø 63 mm</t>
  </si>
  <si>
    <t>Próba wodna szczelności sieci wodociągowych z ru o Ø 110 mm</t>
  </si>
  <si>
    <t>Próba wodna szczelności sieci wodociągowych z ru o Ø 160 mm</t>
  </si>
  <si>
    <t>BRANŻA SANITARNA - WODOCIĄG -  ODCINEK OBEJMUJĄCY RONDO W SUCHYM DWORZE ORAZ FRAGMENT UL. PASKA DO KOŃCA ZATOKI AUTOBUSOWEJ (OD KM 0+000.00 DO KM 0+089.00)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</si>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</sst>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10"/>
      <name val="PL Times New Roman"/>
    </font>
    <font>
      <b/>
      <sz val="16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5" fillId="0" borderId="2" xfId="0" applyFont="1" applyBorder="1" applyAlignment="1">
      <alignment horizontal="left" vertical="center"/>
    </xf>
    <xf numFmtId="0" fontId="5" fillId="0" borderId="2" xfId="0" applyFont="1" applyBorder="1"/>
    <xf numFmtId="2" fontId="5" fillId="0" borderId="2" xfId="0" applyNumberFormat="1" applyFont="1" applyBorder="1"/>
    <xf numFmtId="0" fontId="5" fillId="0" borderId="2" xfId="0" applyFont="1" applyBorder="1" applyAlignment="1">
      <alignment wrapText="1"/>
    </xf>
    <xf numFmtId="0" fontId="4" fillId="0" borderId="8" xfId="1" applyFont="1" applyBorder="1" applyAlignment="1">
      <alignment horizontal="centerContinuous"/>
    </xf>
    <xf numFmtId="2" fontId="4" fillId="0" borderId="9" xfId="1" applyNumberFormat="1" applyFont="1" applyBorder="1" applyAlignment="1">
      <alignment horizontal="centerContinuous"/>
    </xf>
    <xf numFmtId="0" fontId="4" fillId="0" borderId="10" xfId="1" applyFont="1" applyBorder="1"/>
    <xf numFmtId="2" fontId="4" fillId="0" borderId="1" xfId="1" applyNumberFormat="1" applyFont="1" applyBorder="1" applyAlignment="1">
      <alignment horizontal="right"/>
    </xf>
    <xf numFmtId="0" fontId="4" fillId="0" borderId="11" xfId="1" applyFont="1" applyBorder="1" applyAlignment="1">
      <alignment horizontal="center"/>
    </xf>
    <xf numFmtId="49" fontId="2" fillId="0" borderId="7" xfId="1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49" fontId="2" fillId="0" borderId="13" xfId="1" applyNumberFormat="1" applyFont="1" applyBorder="1" applyAlignment="1">
      <alignment horizontal="center" vertical="center"/>
    </xf>
    <xf numFmtId="49" fontId="2" fillId="0" borderId="6" xfId="1" applyNumberFormat="1" applyFont="1" applyBorder="1" applyAlignment="1">
      <alignment horizontal="center" vertical="center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 wrapText="1"/>
    </xf>
    <xf numFmtId="49" fontId="4" fillId="0" borderId="16" xfId="1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17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5" fillId="0" borderId="4" xfId="0" applyFont="1" applyBorder="1" applyAlignment="1">
      <alignment wrapText="1"/>
    </xf>
  </cellXfs>
  <cellStyles count="2">
    <cellStyle name="Normalny" xfId="0" builtinId="0"/>
    <cellStyle name="Normalny_slepy-kosztory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abSelected="1" zoomScale="70" zoomScaleNormal="70" workbookViewId="0">
      <selection activeCell="H9" sqref="H9:H10"/>
    </sheetView>
  </sheetViews>
  <sheetFormatPr defaultRowHeight="15"/>
  <cols>
    <col min="1" max="1" width="85.5703125" customWidth="1"/>
    <col min="2" max="2" width="15" customWidth="1"/>
    <col min="3" max="3" width="9.28515625" bestFit="1" customWidth="1"/>
  </cols>
  <sheetData>
    <row r="1" spans="1:3" ht="20.25">
      <c r="A1" s="13" t="s">
        <v>68</v>
      </c>
      <c r="B1" s="14"/>
      <c r="C1" s="15"/>
    </row>
    <row r="2" spans="1:3" ht="69.75" customHeight="1" thickBot="1">
      <c r="A2" s="16" t="s">
        <v>67</v>
      </c>
      <c r="B2" s="10"/>
      <c r="C2" s="17"/>
    </row>
    <row r="3" spans="1:3" ht="15" customHeight="1">
      <c r="A3" s="18" t="s">
        <v>10</v>
      </c>
      <c r="B3" s="5" t="s">
        <v>11</v>
      </c>
      <c r="C3" s="6"/>
    </row>
    <row r="4" spans="1:3" ht="15" customHeight="1">
      <c r="A4" s="19"/>
      <c r="B4" s="7"/>
      <c r="C4" s="8"/>
    </row>
    <row r="5" spans="1:3" ht="15" customHeight="1">
      <c r="A5" s="20"/>
      <c r="B5" s="9" t="s">
        <v>12</v>
      </c>
      <c r="C5" s="21" t="s">
        <v>13</v>
      </c>
    </row>
    <row r="6" spans="1:3" ht="15" customHeight="1">
      <c r="A6" s="22" t="s">
        <v>0</v>
      </c>
      <c r="B6" s="11"/>
      <c r="C6" s="23"/>
    </row>
    <row r="7" spans="1:3" ht="15" customHeight="1">
      <c r="A7" s="12" t="s">
        <v>16</v>
      </c>
      <c r="B7" s="1" t="s">
        <v>15</v>
      </c>
      <c r="C7" s="2">
        <f>(C10+C11+C12+C13)*1.9*1</f>
        <v>400.33</v>
      </c>
    </row>
    <row r="8" spans="1:3" ht="15" customHeight="1">
      <c r="A8" s="12" t="s">
        <v>19</v>
      </c>
      <c r="B8" s="1" t="s">
        <v>15</v>
      </c>
      <c r="C8" s="3">
        <f>0.7*C7</f>
        <v>280.23099999999999</v>
      </c>
    </row>
    <row r="9" spans="1:3" ht="15" customHeight="1">
      <c r="A9" s="22" t="s">
        <v>1</v>
      </c>
      <c r="B9" s="11"/>
      <c r="C9" s="23"/>
    </row>
    <row r="10" spans="1:3" ht="15" customHeight="1">
      <c r="A10" s="4" t="s">
        <v>21</v>
      </c>
      <c r="B10" s="2" t="s">
        <v>2</v>
      </c>
      <c r="C10" s="2">
        <v>126.85</v>
      </c>
    </row>
    <row r="11" spans="1:3" ht="15" customHeight="1">
      <c r="A11" s="4" t="s">
        <v>17</v>
      </c>
      <c r="B11" s="2" t="s">
        <v>2</v>
      </c>
      <c r="C11" s="2">
        <v>58.75</v>
      </c>
    </row>
    <row r="12" spans="1:3" ht="15" customHeight="1">
      <c r="A12" s="4" t="s">
        <v>20</v>
      </c>
      <c r="B12" s="2" t="s">
        <v>2</v>
      </c>
      <c r="C12" s="2">
        <v>22.4</v>
      </c>
    </row>
    <row r="13" spans="1:3" ht="15" customHeight="1">
      <c r="A13" s="4" t="s">
        <v>35</v>
      </c>
      <c r="B13" s="2" t="s">
        <v>2</v>
      </c>
      <c r="C13" s="2">
        <v>2.7</v>
      </c>
    </row>
    <row r="14" spans="1:3" ht="15" customHeight="1">
      <c r="A14" s="4" t="s">
        <v>36</v>
      </c>
      <c r="B14" s="2" t="s">
        <v>2</v>
      </c>
      <c r="C14" s="2">
        <v>26</v>
      </c>
    </row>
    <row r="15" spans="1:3" ht="15" customHeight="1">
      <c r="A15" s="4" t="s">
        <v>37</v>
      </c>
      <c r="B15" s="2" t="s">
        <v>2</v>
      </c>
      <c r="C15" s="2">
        <v>37.5</v>
      </c>
    </row>
    <row r="16" spans="1:3" ht="15" customHeight="1">
      <c r="A16" s="4" t="s">
        <v>38</v>
      </c>
      <c r="B16" s="2" t="s">
        <v>2</v>
      </c>
      <c r="C16" s="2">
        <v>13.6</v>
      </c>
    </row>
    <row r="17" spans="1:3" ht="15" customHeight="1">
      <c r="A17" s="4" t="s">
        <v>55</v>
      </c>
      <c r="B17" s="2" t="s">
        <v>3</v>
      </c>
      <c r="C17" s="2">
        <v>2</v>
      </c>
    </row>
    <row r="18" spans="1:3" ht="15" customHeight="1">
      <c r="A18" s="4" t="s">
        <v>56</v>
      </c>
      <c r="B18" s="2" t="s">
        <v>3</v>
      </c>
      <c r="C18" s="2">
        <v>1</v>
      </c>
    </row>
    <row r="19" spans="1:3" ht="15" customHeight="1">
      <c r="A19" s="4" t="s">
        <v>57</v>
      </c>
      <c r="B19" s="2" t="s">
        <v>3</v>
      </c>
      <c r="C19" s="2">
        <v>2</v>
      </c>
    </row>
    <row r="20" spans="1:3" ht="15" customHeight="1">
      <c r="A20" s="4" t="s">
        <v>58</v>
      </c>
      <c r="B20" s="2" t="s">
        <v>3</v>
      </c>
      <c r="C20" s="2">
        <v>1</v>
      </c>
    </row>
    <row r="21" spans="1:3" ht="15" customHeight="1">
      <c r="A21" s="4" t="s">
        <v>59</v>
      </c>
      <c r="B21" s="2" t="s">
        <v>3</v>
      </c>
      <c r="C21" s="2">
        <v>2</v>
      </c>
    </row>
    <row r="22" spans="1:3" ht="15" customHeight="1">
      <c r="A22" s="4" t="s">
        <v>60</v>
      </c>
      <c r="B22" s="2" t="s">
        <v>3</v>
      </c>
      <c r="C22" s="2">
        <v>4</v>
      </c>
    </row>
    <row r="23" spans="1:3" ht="15" customHeight="1">
      <c r="A23" s="4" t="s">
        <v>61</v>
      </c>
      <c r="B23" s="2" t="s">
        <v>3</v>
      </c>
      <c r="C23" s="2">
        <v>2</v>
      </c>
    </row>
    <row r="24" spans="1:3" ht="15" customHeight="1">
      <c r="A24" s="4" t="s">
        <v>62</v>
      </c>
      <c r="B24" s="2" t="s">
        <v>3</v>
      </c>
      <c r="C24" s="2">
        <v>1</v>
      </c>
    </row>
    <row r="25" spans="1:3" ht="15" customHeight="1">
      <c r="A25" s="4" t="s">
        <v>63</v>
      </c>
      <c r="B25" s="2" t="s">
        <v>3</v>
      </c>
      <c r="C25" s="2">
        <v>5</v>
      </c>
    </row>
    <row r="26" spans="1:3" ht="15" customHeight="1">
      <c r="A26" s="4" t="s">
        <v>29</v>
      </c>
      <c r="B26" s="2" t="s">
        <v>3</v>
      </c>
      <c r="C26" s="2">
        <v>4</v>
      </c>
    </row>
    <row r="27" spans="1:3" ht="15" customHeight="1">
      <c r="A27" s="4" t="s">
        <v>30</v>
      </c>
      <c r="B27" s="2" t="s">
        <v>3</v>
      </c>
      <c r="C27" s="2">
        <v>4</v>
      </c>
    </row>
    <row r="28" spans="1:3" ht="15" customHeight="1">
      <c r="A28" s="4" t="s">
        <v>27</v>
      </c>
      <c r="B28" s="2" t="s">
        <v>3</v>
      </c>
      <c r="C28" s="2">
        <v>1</v>
      </c>
    </row>
    <row r="29" spans="1:3" ht="15" customHeight="1">
      <c r="A29" s="4" t="s">
        <v>28</v>
      </c>
      <c r="B29" s="2" t="s">
        <v>3</v>
      </c>
      <c r="C29" s="2">
        <v>2</v>
      </c>
    </row>
    <row r="30" spans="1:3" ht="15" customHeight="1">
      <c r="A30" s="4" t="s">
        <v>39</v>
      </c>
      <c r="B30" s="2" t="s">
        <v>3</v>
      </c>
      <c r="C30" s="2">
        <v>1</v>
      </c>
    </row>
    <row r="31" spans="1:3" ht="15" customHeight="1">
      <c r="A31" s="4" t="s">
        <v>40</v>
      </c>
      <c r="B31" s="2" t="s">
        <v>3</v>
      </c>
      <c r="C31" s="2">
        <v>2</v>
      </c>
    </row>
    <row r="32" spans="1:3" ht="15" customHeight="1">
      <c r="A32" s="4" t="s">
        <v>41</v>
      </c>
      <c r="B32" s="2" t="s">
        <v>3</v>
      </c>
      <c r="C32" s="2">
        <v>1</v>
      </c>
    </row>
    <row r="33" spans="1:3" ht="15" customHeight="1">
      <c r="A33" s="4" t="s">
        <v>43</v>
      </c>
      <c r="B33" s="2" t="s">
        <v>3</v>
      </c>
      <c r="C33" s="2">
        <v>1</v>
      </c>
    </row>
    <row r="34" spans="1:3" ht="15" customHeight="1">
      <c r="A34" s="4" t="s">
        <v>45</v>
      </c>
      <c r="B34" s="2" t="s">
        <v>3</v>
      </c>
      <c r="C34" s="2">
        <v>1</v>
      </c>
    </row>
    <row r="35" spans="1:3" ht="15" customHeight="1">
      <c r="A35" s="4" t="s">
        <v>42</v>
      </c>
      <c r="B35" s="2" t="s">
        <v>3</v>
      </c>
      <c r="C35" s="2">
        <v>2</v>
      </c>
    </row>
    <row r="36" spans="1:3" ht="15" customHeight="1">
      <c r="A36" s="4" t="s">
        <v>52</v>
      </c>
      <c r="B36" s="2" t="s">
        <v>3</v>
      </c>
      <c r="C36" s="2">
        <v>1</v>
      </c>
    </row>
    <row r="37" spans="1:3" ht="15" customHeight="1">
      <c r="A37" s="4" t="s">
        <v>47</v>
      </c>
      <c r="B37" s="2" t="s">
        <v>3</v>
      </c>
      <c r="C37" s="2">
        <v>1</v>
      </c>
    </row>
    <row r="38" spans="1:3" ht="15" customHeight="1">
      <c r="A38" s="24" t="s">
        <v>44</v>
      </c>
      <c r="B38" s="2" t="s">
        <v>3</v>
      </c>
      <c r="C38" s="2">
        <v>1</v>
      </c>
    </row>
    <row r="39" spans="1:3" ht="15" customHeight="1">
      <c r="A39" s="4" t="s">
        <v>18</v>
      </c>
      <c r="B39" s="2" t="s">
        <v>5</v>
      </c>
      <c r="C39" s="2">
        <v>24</v>
      </c>
    </row>
    <row r="40" spans="1:3" ht="15" customHeight="1">
      <c r="A40" s="12" t="s">
        <v>6</v>
      </c>
      <c r="B40" s="2" t="s">
        <v>2</v>
      </c>
      <c r="C40" s="2">
        <f>SUM(C10:C12)</f>
        <v>208</v>
      </c>
    </row>
    <row r="41" spans="1:3" ht="15" customHeight="1">
      <c r="A41" s="12" t="s">
        <v>46</v>
      </c>
      <c r="B41" s="2" t="s">
        <v>9</v>
      </c>
      <c r="C41" s="2">
        <v>24</v>
      </c>
    </row>
    <row r="42" spans="1:3" ht="15" customHeight="1">
      <c r="A42" s="22" t="s">
        <v>4</v>
      </c>
      <c r="B42" s="11"/>
      <c r="C42" s="23"/>
    </row>
    <row r="43" spans="1:3" ht="15" customHeight="1">
      <c r="A43" s="12" t="s">
        <v>64</v>
      </c>
      <c r="B43" s="2" t="s">
        <v>7</v>
      </c>
      <c r="C43" s="2">
        <v>1</v>
      </c>
    </row>
    <row r="44" spans="1:3" ht="15" customHeight="1">
      <c r="A44" s="12" t="s">
        <v>65</v>
      </c>
      <c r="B44" s="2" t="s">
        <v>7</v>
      </c>
      <c r="C44" s="2">
        <v>1</v>
      </c>
    </row>
    <row r="45" spans="1:3" ht="15" customHeight="1">
      <c r="A45" s="12" t="s">
        <v>66</v>
      </c>
      <c r="B45" s="2" t="s">
        <v>7</v>
      </c>
      <c r="C45" s="2">
        <v>1</v>
      </c>
    </row>
    <row r="46" spans="1:3" ht="15" customHeight="1">
      <c r="A46" s="12" t="s">
        <v>31</v>
      </c>
      <c r="B46" s="2" t="s">
        <v>8</v>
      </c>
      <c r="C46" s="2">
        <v>1</v>
      </c>
    </row>
    <row r="47" spans="1:3" ht="15" customHeight="1">
      <c r="A47" s="12" t="s">
        <v>48</v>
      </c>
      <c r="B47" s="2" t="s">
        <v>8</v>
      </c>
      <c r="C47" s="2">
        <v>1</v>
      </c>
    </row>
    <row r="48" spans="1:3" ht="15" customHeight="1">
      <c r="A48" s="12" t="s">
        <v>32</v>
      </c>
      <c r="B48" s="2" t="s">
        <v>8</v>
      </c>
      <c r="C48" s="2">
        <v>1</v>
      </c>
    </row>
    <row r="49" spans="1:3" ht="15" customHeight="1">
      <c r="A49" s="12" t="s">
        <v>33</v>
      </c>
      <c r="B49" s="2" t="s">
        <v>8</v>
      </c>
      <c r="C49" s="2">
        <v>1</v>
      </c>
    </row>
    <row r="50" spans="1:3" ht="15" customHeight="1">
      <c r="A50" s="12" t="s">
        <v>49</v>
      </c>
      <c r="B50" s="2" t="s">
        <v>8</v>
      </c>
      <c r="C50" s="2">
        <v>1</v>
      </c>
    </row>
    <row r="51" spans="1:3" ht="15" customHeight="1">
      <c r="A51" s="12" t="s">
        <v>34</v>
      </c>
      <c r="B51" s="2" t="s">
        <v>8</v>
      </c>
      <c r="C51" s="2">
        <v>2</v>
      </c>
    </row>
    <row r="52" spans="1:3" ht="15" customHeight="1">
      <c r="A52" s="12" t="s">
        <v>51</v>
      </c>
      <c r="B52" s="2" t="s">
        <v>3</v>
      </c>
      <c r="C52" s="2">
        <v>1</v>
      </c>
    </row>
    <row r="53" spans="1:3" ht="15" customHeight="1">
      <c r="A53" s="22" t="s">
        <v>14</v>
      </c>
      <c r="B53" s="11"/>
      <c r="C53" s="23"/>
    </row>
    <row r="54" spans="1:3" ht="15" customHeight="1">
      <c r="A54" s="12" t="s">
        <v>22</v>
      </c>
      <c r="B54" s="2" t="s">
        <v>2</v>
      </c>
      <c r="C54" s="2">
        <v>10</v>
      </c>
    </row>
    <row r="55" spans="1:3" ht="15" customHeight="1">
      <c r="A55" s="12" t="s">
        <v>50</v>
      </c>
      <c r="B55" s="2" t="s">
        <v>2</v>
      </c>
      <c r="C55" s="2">
        <v>17.600000000000001</v>
      </c>
    </row>
    <row r="56" spans="1:3" ht="15" customHeight="1">
      <c r="A56" s="12" t="s">
        <v>23</v>
      </c>
      <c r="B56" s="2" t="s">
        <v>2</v>
      </c>
      <c r="C56" s="2">
        <v>120.2</v>
      </c>
    </row>
    <row r="57" spans="1:3" ht="15" customHeight="1">
      <c r="A57" s="12" t="s">
        <v>24</v>
      </c>
      <c r="B57" s="2" t="s">
        <v>3</v>
      </c>
      <c r="C57" s="2">
        <v>2</v>
      </c>
    </row>
    <row r="58" spans="1:3" ht="15" customHeight="1">
      <c r="A58" s="12" t="s">
        <v>25</v>
      </c>
      <c r="B58" s="2" t="s">
        <v>3</v>
      </c>
      <c r="C58" s="2">
        <v>1</v>
      </c>
    </row>
    <row r="59" spans="1:3" ht="15" customHeight="1">
      <c r="A59" s="12" t="s">
        <v>26</v>
      </c>
      <c r="B59" s="2" t="s">
        <v>3</v>
      </c>
      <c r="C59" s="2">
        <v>1</v>
      </c>
    </row>
    <row r="60" spans="1:3" ht="15" customHeight="1">
      <c r="A60" s="12" t="s">
        <v>54</v>
      </c>
      <c r="B60" s="2" t="s">
        <v>3</v>
      </c>
      <c r="C60" s="2">
        <v>1</v>
      </c>
    </row>
    <row r="61" spans="1:3" ht="15" customHeight="1">
      <c r="A61" s="12" t="s">
        <v>53</v>
      </c>
      <c r="B61" s="2" t="s">
        <v>3</v>
      </c>
      <c r="C61" s="2">
        <v>1</v>
      </c>
    </row>
  </sheetData>
  <mergeCells count="7">
    <mergeCell ref="A3:A5"/>
    <mergeCell ref="A53:C53"/>
    <mergeCell ref="A42:C42"/>
    <mergeCell ref="A9:C9"/>
    <mergeCell ref="A1:C1"/>
    <mergeCell ref="A2:C2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WODA_peko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</cp:lastModifiedBy>
  <cp:lastPrinted>2018-08-31T09:55:34Z</cp:lastPrinted>
  <dcterms:created xsi:type="dcterms:W3CDTF">2018-08-09T09:46:37Z</dcterms:created>
  <dcterms:modified xsi:type="dcterms:W3CDTF">2019-12-09T16:57:40Z</dcterms:modified>
</cp:coreProperties>
</file>