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O:\#PROJEKTY OPRACOWYWANE#\#SUCHY DWOR#\#PRZEDMIAR+KOSZTORYS#\#PRZEDMIAR ROBÓT#\"/>
    </mc:Choice>
  </mc:AlternateContent>
  <bookViews>
    <workbookView xWindow="-120" yWindow="-120" windowWidth="29040" windowHeight="15840"/>
  </bookViews>
  <sheets>
    <sheet name="GAZ " sheetId="8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7" i="8" l="1"/>
  <c r="C8" i="8" l="1"/>
</calcChain>
</file>

<file path=xl/sharedStrings.xml><?xml version="1.0" encoding="utf-8"?>
<sst xmlns="http://schemas.openxmlformats.org/spreadsheetml/2006/main" count="53" uniqueCount="36">
  <si>
    <t>Roboty ziemne</t>
  </si>
  <si>
    <t>Roboty montażowe</t>
  </si>
  <si>
    <t>m</t>
  </si>
  <si>
    <t>szt.</t>
  </si>
  <si>
    <t>Próby i odbiory</t>
  </si>
  <si>
    <t>Wyszczególnienie elementów rozliczeniowych</t>
  </si>
  <si>
    <t>Jednostka</t>
  </si>
  <si>
    <t>nazwa</t>
  </si>
  <si>
    <t>ilość</t>
  </si>
  <si>
    <t>m3</t>
  </si>
  <si>
    <t>Wykopy z wywiezieniem gruntu</t>
  </si>
  <si>
    <t>Zasypanie wykopu gruntem nawiezionym</t>
  </si>
  <si>
    <t xml:space="preserve">Przewody kanalizacji z rur i kształtek z PVC-U, SN10; średnica 400mm
</t>
  </si>
  <si>
    <t>Przewody kanalizacji z rur i kształtek z PVC; SN8; średnica 200mm</t>
  </si>
  <si>
    <t>Studnie rewizyjne z kręgów betonowych o śr. 1200 mm w gotowym wykopie o głębokości 3 m  - Właz D400</t>
  </si>
  <si>
    <t>Studzienki ściekowe z gotowych elementów betonowe o śr. 500 mm z osadnikiem 0,70m, bez wyposażenia w kosz osadczy, wpust uliczny żel. ściekowy kl. D400</t>
  </si>
  <si>
    <t>Próba szczelności kanałów rurowych o śr.nom. 200 mm</t>
  </si>
  <si>
    <t>200m - 1 próba</t>
  </si>
  <si>
    <t>Studnie rewizyjne z kręgów betonowych o śr. 1200 mm w gotowym wykopie za każde 0,5m głeb.</t>
  </si>
  <si>
    <t>[0,5m] stud.</t>
  </si>
  <si>
    <t>Próba szczelności kanałów rurowych o śr.nom. 400 mm</t>
  </si>
  <si>
    <r>
      <t xml:space="preserve">Rura osłonowa stalowa </t>
    </r>
    <r>
      <rPr>
        <sz val="12"/>
        <color theme="1"/>
        <rFont val="Calibri"/>
        <family val="2"/>
        <charset val="238"/>
      </rPr>
      <t>Ø</t>
    </r>
    <r>
      <rPr>
        <sz val="10.1"/>
        <color theme="1"/>
        <rFont val="Arial"/>
        <family val="2"/>
        <charset val="238"/>
      </rPr>
      <t xml:space="preserve"> 508x14,2</t>
    </r>
  </si>
  <si>
    <t>Wpust deszczowy wym. 650x450mm</t>
  </si>
  <si>
    <t>Wpust deszczowy krawężnikowo-jezdniowy wym. 650x450mm</t>
  </si>
  <si>
    <r>
      <t xml:space="preserve">Rura osłonowa stalowa </t>
    </r>
    <r>
      <rPr>
        <sz val="12"/>
        <color theme="1"/>
        <rFont val="Calibri"/>
        <family val="2"/>
        <charset val="238"/>
      </rPr>
      <t>Ø</t>
    </r>
    <r>
      <rPr>
        <sz val="10.1"/>
        <color theme="1"/>
        <rFont val="Arial"/>
        <family val="2"/>
        <charset val="238"/>
      </rPr>
      <t xml:space="preserve"> 762x12,5</t>
    </r>
  </si>
  <si>
    <t xml:space="preserve">Przewody kanalizacji z rur i kształtek z PVC-U, SN10; średnica 500mm
</t>
  </si>
  <si>
    <t xml:space="preserve">Przewody kanalizacji z rur i kształtek z PVC-U, SN10; średnica 630mm
</t>
  </si>
  <si>
    <t>Studnie rewizyjne z kręgów betonowych o śr. 1500 mm w gotowym wykopie o głębokości 3 m  - Właz D400</t>
  </si>
  <si>
    <t>Studnie rewizyjne z kręgów betonowych o śr. 1500 mm w gotowym wykopie za każde 0,5m głeb.</t>
  </si>
  <si>
    <t>Próba szczelności kanałów rurowych o śr.nom. 630 mm</t>
  </si>
  <si>
    <t>Klapa zwrotna na rurociąg PVC Ø625 - montowana do ściany studni</t>
  </si>
  <si>
    <t>Osadnik betonowy (piaskownik, wanna) WG KPED 01.14</t>
  </si>
  <si>
    <t>Wylot kan.deszczowej do zbiornika  Ø625 WG KPED 02.16</t>
  </si>
  <si>
    <t>Próba szczelności kanałów rurowych o śr.nom. 500 mm</t>
  </si>
  <si>
    <t>BRANŻA SANITARNA - KANALIZACJA DESZCZOWA - ODCINEK UL. PASKA, UL. CHMIELNEJ I UL. GRONOWEJ - OD KM 0+089.00 DO KM 1+804.00</t>
  </si>
  <si>
    <t>PRZEDMIAR ROBÓT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</si>
</sst>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sz val="10"/>
      <name val="PL Times New Roman"/>
    </font>
    <font>
      <b/>
      <sz val="16"/>
      <color indexed="8"/>
      <name val="Arial"/>
      <family val="2"/>
      <charset val="238"/>
    </font>
    <font>
      <b/>
      <sz val="12"/>
      <name val="Arial"/>
      <family val="2"/>
      <charset val="238"/>
    </font>
    <font>
      <sz val="12"/>
      <color theme="1"/>
      <name val="Arial"/>
      <family val="2"/>
      <charset val="238"/>
    </font>
    <font>
      <sz val="12"/>
      <color theme="1"/>
      <name val="Calibri"/>
      <family val="2"/>
      <charset val="238"/>
    </font>
    <font>
      <sz val="10.1"/>
      <color theme="1"/>
      <name val="Arial"/>
      <family val="2"/>
      <charset val="238"/>
    </font>
    <font>
      <sz val="8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27">
    <xf numFmtId="0" fontId="0" fillId="0" borderId="0" xfId="0"/>
    <xf numFmtId="0" fontId="0" fillId="0" borderId="0" xfId="0" applyAlignment="1">
      <alignment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0" xfId="0" applyFont="1"/>
    <xf numFmtId="0" fontId="5" fillId="0" borderId="0" xfId="0" applyFont="1" applyAlignment="1">
      <alignment wrapText="1"/>
    </xf>
    <xf numFmtId="0" fontId="5" fillId="0" borderId="1" xfId="0" applyFont="1" applyBorder="1" applyAlignment="1">
      <alignment horizontal="right" vertical="center" wrapText="1"/>
    </xf>
    <xf numFmtId="0" fontId="5" fillId="0" borderId="0" xfId="0" applyFont="1" applyAlignment="1">
      <alignment horizontal="right" vertical="center"/>
    </xf>
    <xf numFmtId="0" fontId="0" fillId="0" borderId="0" xfId="0" applyAlignment="1">
      <alignment horizontal="right" vertical="center"/>
    </xf>
    <xf numFmtId="2" fontId="5" fillId="0" borderId="1" xfId="0" applyNumberFormat="1" applyFont="1" applyBorder="1" applyAlignment="1">
      <alignment horizontal="right" vertical="center"/>
    </xf>
    <xf numFmtId="0" fontId="5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2" fontId="5" fillId="0" borderId="1" xfId="0" applyNumberFormat="1" applyFont="1" applyBorder="1" applyAlignment="1">
      <alignment horizontal="right" vertical="center" wrapText="1"/>
    </xf>
    <xf numFmtId="0" fontId="4" fillId="2" borderId="2" xfId="0" applyFont="1" applyFill="1" applyBorder="1" applyAlignment="1">
      <alignment horizontal="center" vertical="center"/>
    </xf>
    <xf numFmtId="49" fontId="3" fillId="0" borderId="5" xfId="1" applyNumberFormat="1" applyFont="1" applyBorder="1" applyAlignment="1">
      <alignment horizontal="center" vertical="center"/>
    </xf>
    <xf numFmtId="49" fontId="3" fillId="0" borderId="2" xfId="1" applyNumberFormat="1" applyFont="1" applyBorder="1" applyAlignment="1">
      <alignment horizontal="center" vertical="center"/>
    </xf>
    <xf numFmtId="49" fontId="3" fillId="0" borderId="6" xfId="1" applyNumberFormat="1" applyFont="1" applyBorder="1" applyAlignment="1">
      <alignment horizontal="center" vertical="center"/>
    </xf>
    <xf numFmtId="49" fontId="3" fillId="0" borderId="3" xfId="1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5" fillId="0" borderId="1" xfId="0" applyFont="1" applyBorder="1"/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wrapText="1"/>
    </xf>
  </cellXfs>
  <cellStyles count="2">
    <cellStyle name="Normalny" xfId="0" builtinId="0"/>
    <cellStyle name="Normalny_slepy-kosztory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32"/>
  <sheetViews>
    <sheetView tabSelected="1" zoomScale="55" zoomScaleNormal="55" workbookViewId="0">
      <selection activeCell="N21" sqref="N21"/>
    </sheetView>
  </sheetViews>
  <sheetFormatPr defaultRowHeight="15"/>
  <cols>
    <col min="1" max="1" width="56.28515625" customWidth="1"/>
    <col min="2" max="2" width="16.5703125" style="11" customWidth="1"/>
    <col min="3" max="3" width="10.28515625" style="8" bestFit="1" customWidth="1"/>
  </cols>
  <sheetData>
    <row r="2" spans="1:4" ht="20.25">
      <c r="A2" s="14" t="s">
        <v>35</v>
      </c>
      <c r="B2" s="15"/>
      <c r="C2" s="16"/>
    </row>
    <row r="3" spans="1:4" ht="98.25" customHeight="1" thickBot="1">
      <c r="A3" s="17" t="s">
        <v>34</v>
      </c>
      <c r="B3" s="18"/>
      <c r="C3" s="18"/>
    </row>
    <row r="4" spans="1:4" ht="15.75">
      <c r="A4" s="19" t="s">
        <v>5</v>
      </c>
      <c r="B4" s="19" t="s">
        <v>6</v>
      </c>
      <c r="C4" s="20"/>
      <c r="D4" s="4"/>
    </row>
    <row r="5" spans="1:4" ht="15.75">
      <c r="A5" s="21"/>
      <c r="B5" s="2" t="s">
        <v>7</v>
      </c>
      <c r="C5" s="3" t="s">
        <v>8</v>
      </c>
      <c r="D5" s="4"/>
    </row>
    <row r="6" spans="1:4" ht="15" customHeight="1">
      <c r="A6" s="22" t="s">
        <v>0</v>
      </c>
      <c r="B6" s="13"/>
      <c r="C6" s="23"/>
      <c r="D6" s="4"/>
    </row>
    <row r="7" spans="1:4" ht="15" customHeight="1">
      <c r="A7" s="24" t="s">
        <v>10</v>
      </c>
      <c r="B7" s="3" t="s">
        <v>9</v>
      </c>
      <c r="C7" s="9">
        <f>(C10+C11+C12+C13)*2.4*1.5</f>
        <v>5124.4199999999992</v>
      </c>
      <c r="D7" s="4"/>
    </row>
    <row r="8" spans="1:4" ht="15" customHeight="1">
      <c r="A8" s="24" t="s">
        <v>11</v>
      </c>
      <c r="B8" s="3" t="s">
        <v>9</v>
      </c>
      <c r="C8" s="9">
        <f>C7*0.7</f>
        <v>3587.0939999999991</v>
      </c>
      <c r="D8" s="4"/>
    </row>
    <row r="9" spans="1:4" ht="15" customHeight="1">
      <c r="A9" s="22" t="s">
        <v>1</v>
      </c>
      <c r="B9" s="13"/>
      <c r="C9" s="23"/>
      <c r="D9" s="4"/>
    </row>
    <row r="10" spans="1:4" s="1" customFormat="1" ht="30" customHeight="1">
      <c r="A10" s="25" t="s">
        <v>12</v>
      </c>
      <c r="B10" s="2" t="s">
        <v>2</v>
      </c>
      <c r="C10" s="12">
        <v>319.35000000000002</v>
      </c>
      <c r="D10" s="5"/>
    </row>
    <row r="11" spans="1:4" s="1" customFormat="1" ht="30" customHeight="1">
      <c r="A11" s="25" t="s">
        <v>25</v>
      </c>
      <c r="B11" s="2" t="s">
        <v>2</v>
      </c>
      <c r="C11" s="12">
        <v>362.95</v>
      </c>
      <c r="D11" s="5"/>
    </row>
    <row r="12" spans="1:4" s="1" customFormat="1" ht="30" customHeight="1">
      <c r="A12" s="25" t="s">
        <v>26</v>
      </c>
      <c r="B12" s="2" t="s">
        <v>2</v>
      </c>
      <c r="C12" s="12">
        <v>482.8</v>
      </c>
      <c r="D12" s="5"/>
    </row>
    <row r="13" spans="1:4" s="1" customFormat="1" ht="33" customHeight="1">
      <c r="A13" s="25" t="s">
        <v>13</v>
      </c>
      <c r="B13" s="2" t="s">
        <v>2</v>
      </c>
      <c r="C13" s="12">
        <v>258.35000000000002</v>
      </c>
      <c r="D13" s="5"/>
    </row>
    <row r="14" spans="1:4" s="1" customFormat="1" ht="15" customHeight="1">
      <c r="A14" s="25" t="s">
        <v>21</v>
      </c>
      <c r="B14" s="2" t="s">
        <v>2</v>
      </c>
      <c r="C14" s="6">
        <v>27</v>
      </c>
      <c r="D14" s="5"/>
    </row>
    <row r="15" spans="1:4" s="1" customFormat="1" ht="15" customHeight="1">
      <c r="A15" s="25" t="s">
        <v>24</v>
      </c>
      <c r="B15" s="2" t="s">
        <v>2</v>
      </c>
      <c r="C15" s="6">
        <v>143.15</v>
      </c>
      <c r="D15" s="5"/>
    </row>
    <row r="16" spans="1:4" s="1" customFormat="1" ht="33.75" customHeight="1">
      <c r="A16" s="26" t="s">
        <v>14</v>
      </c>
      <c r="B16" s="2" t="s">
        <v>3</v>
      </c>
      <c r="C16" s="12">
        <v>11</v>
      </c>
      <c r="D16" s="5"/>
    </row>
    <row r="17" spans="1:4" s="1" customFormat="1" ht="33.75" customHeight="1">
      <c r="A17" s="26" t="s">
        <v>18</v>
      </c>
      <c r="B17" s="2" t="s">
        <v>19</v>
      </c>
      <c r="C17" s="12">
        <v>2</v>
      </c>
      <c r="D17" s="5"/>
    </row>
    <row r="18" spans="1:4" s="1" customFormat="1" ht="33.75" customHeight="1">
      <c r="A18" s="26" t="s">
        <v>27</v>
      </c>
      <c r="B18" s="2" t="s">
        <v>3</v>
      </c>
      <c r="C18" s="12">
        <v>35</v>
      </c>
      <c r="D18" s="5"/>
    </row>
    <row r="19" spans="1:4" s="1" customFormat="1" ht="33.75" customHeight="1">
      <c r="A19" s="26" t="s">
        <v>28</v>
      </c>
      <c r="B19" s="2" t="s">
        <v>19</v>
      </c>
      <c r="C19" s="12">
        <v>5</v>
      </c>
      <c r="D19" s="5"/>
    </row>
    <row r="20" spans="1:4" s="1" customFormat="1" ht="48.75" customHeight="1">
      <c r="A20" s="26" t="s">
        <v>15</v>
      </c>
      <c r="B20" s="2" t="s">
        <v>3</v>
      </c>
      <c r="C20" s="12">
        <v>39</v>
      </c>
      <c r="D20" s="5"/>
    </row>
    <row r="21" spans="1:4" s="1" customFormat="1" ht="33.75" customHeight="1">
      <c r="A21" s="26" t="s">
        <v>23</v>
      </c>
      <c r="B21" s="2" t="s">
        <v>3</v>
      </c>
      <c r="C21" s="12">
        <v>7</v>
      </c>
      <c r="D21" s="5"/>
    </row>
    <row r="22" spans="1:4" s="1" customFormat="1" ht="15" customHeight="1">
      <c r="A22" s="26" t="s">
        <v>22</v>
      </c>
      <c r="B22" s="2" t="s">
        <v>3</v>
      </c>
      <c r="C22" s="12">
        <v>32</v>
      </c>
      <c r="D22" s="5"/>
    </row>
    <row r="23" spans="1:4" s="1" customFormat="1" ht="33.75" customHeight="1">
      <c r="A23" s="26" t="s">
        <v>30</v>
      </c>
      <c r="B23" s="2" t="s">
        <v>3</v>
      </c>
      <c r="C23" s="12">
        <v>1</v>
      </c>
      <c r="D23" s="5"/>
    </row>
    <row r="24" spans="1:4" s="1" customFormat="1" ht="33.75" customHeight="1">
      <c r="A24" s="25" t="s">
        <v>31</v>
      </c>
      <c r="B24" s="2" t="s">
        <v>3</v>
      </c>
      <c r="C24" s="12">
        <v>1</v>
      </c>
      <c r="D24" s="5"/>
    </row>
    <row r="25" spans="1:4" s="1" customFormat="1" ht="33.75" customHeight="1">
      <c r="A25" s="26" t="s">
        <v>32</v>
      </c>
      <c r="B25" s="2" t="s">
        <v>3</v>
      </c>
      <c r="C25" s="12">
        <v>1</v>
      </c>
      <c r="D25" s="5"/>
    </row>
    <row r="26" spans="1:4" ht="15" customHeight="1">
      <c r="A26" s="22" t="s">
        <v>4</v>
      </c>
      <c r="B26" s="13"/>
      <c r="C26" s="23"/>
      <c r="D26" s="4"/>
    </row>
    <row r="27" spans="1:4" ht="15" customHeight="1">
      <c r="A27" s="24" t="s">
        <v>16</v>
      </c>
      <c r="B27" s="3" t="s">
        <v>17</v>
      </c>
      <c r="C27" s="9">
        <v>1</v>
      </c>
      <c r="D27" s="4"/>
    </row>
    <row r="28" spans="1:4" ht="15" customHeight="1">
      <c r="A28" s="24" t="s">
        <v>20</v>
      </c>
      <c r="B28" s="3" t="s">
        <v>17</v>
      </c>
      <c r="C28" s="9">
        <v>2</v>
      </c>
      <c r="D28" s="4"/>
    </row>
    <row r="29" spans="1:4" ht="15" customHeight="1">
      <c r="A29" s="24" t="s">
        <v>33</v>
      </c>
      <c r="B29" s="3" t="s">
        <v>17</v>
      </c>
      <c r="C29" s="9">
        <v>2</v>
      </c>
      <c r="D29" s="4"/>
    </row>
    <row r="30" spans="1:4" ht="15" customHeight="1">
      <c r="A30" s="24" t="s">
        <v>29</v>
      </c>
      <c r="B30" s="3" t="s">
        <v>17</v>
      </c>
      <c r="C30" s="9">
        <v>3</v>
      </c>
      <c r="D30" s="4"/>
    </row>
    <row r="31" spans="1:4" ht="15.75">
      <c r="A31" s="4"/>
      <c r="B31" s="10"/>
      <c r="C31" s="7"/>
      <c r="D31" s="4"/>
    </row>
    <row r="32" spans="1:4" ht="15.75">
      <c r="A32" s="4"/>
      <c r="B32" s="10"/>
      <c r="C32" s="7"/>
      <c r="D32" s="4"/>
    </row>
  </sheetData>
  <mergeCells count="7">
    <mergeCell ref="A2:C2"/>
    <mergeCell ref="A3:C3"/>
    <mergeCell ref="A4:A5"/>
    <mergeCell ref="B4:C4"/>
    <mergeCell ref="A6:C6"/>
    <mergeCell ref="A9:C9"/>
    <mergeCell ref="A26:C26"/>
  </mergeCells>
  <phoneticPr fontId="8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GAZ 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marta</cp:lastModifiedBy>
  <cp:lastPrinted>2018-08-31T09:55:34Z</cp:lastPrinted>
  <dcterms:created xsi:type="dcterms:W3CDTF">2018-08-09T09:46:37Z</dcterms:created>
  <dcterms:modified xsi:type="dcterms:W3CDTF">2019-12-10T08:07:19Z</dcterms:modified>
</cp:coreProperties>
</file>