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7445" windowHeight="9930"/>
  </bookViews>
  <sheets>
    <sheet name="Część I" sheetId="1" r:id="rId1"/>
    <sheet name="Część 2" sheetId="2" r:id="rId2"/>
    <sheet name="Część 3" sheetId="3" r:id="rId3"/>
    <sheet name="Część 4" sheetId="4" r:id="rId4"/>
    <sheet name="Część 5" sheetId="5" r:id="rId5"/>
    <sheet name="Część 6" sheetId="6" r:id="rId6"/>
    <sheet name="Część 7" sheetId="7" r:id="rId7"/>
    <sheet name="Część 8" sheetId="8" r:id="rId8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8" l="1"/>
  <c r="H6" i="8"/>
  <c r="H7" i="8"/>
  <c r="H5" i="8"/>
  <c r="F8" i="8"/>
  <c r="F6" i="8"/>
  <c r="F7" i="8"/>
  <c r="F5" i="8"/>
  <c r="H14" i="7"/>
  <c r="H6" i="7"/>
  <c r="H7" i="7"/>
  <c r="H8" i="7"/>
  <c r="H9" i="7"/>
  <c r="H10" i="7"/>
  <c r="H11" i="7"/>
  <c r="H12" i="7"/>
  <c r="H13" i="7"/>
  <c r="H5" i="7"/>
  <c r="F14" i="7"/>
  <c r="F6" i="7"/>
  <c r="F7" i="7"/>
  <c r="F8" i="7"/>
  <c r="F9" i="7"/>
  <c r="F10" i="7"/>
  <c r="F11" i="7"/>
  <c r="F12" i="7"/>
  <c r="F13" i="7"/>
  <c r="F5" i="7"/>
  <c r="H7" i="6"/>
  <c r="H6" i="6"/>
  <c r="H5" i="6"/>
  <c r="F7" i="6"/>
  <c r="F6" i="6"/>
  <c r="F5" i="6"/>
  <c r="H8" i="5"/>
  <c r="H6" i="5"/>
  <c r="H7" i="5"/>
  <c r="H5" i="5"/>
  <c r="F8" i="5"/>
  <c r="F6" i="5"/>
  <c r="F7" i="5"/>
  <c r="F5" i="5"/>
  <c r="H137" i="4"/>
  <c r="H6" i="4"/>
  <c r="H7" i="4"/>
  <c r="H8" i="4"/>
  <c r="H9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49" i="4"/>
  <c r="H50" i="4"/>
  <c r="H51" i="4"/>
  <c r="H52" i="4"/>
  <c r="H53" i="4"/>
  <c r="H54" i="4"/>
  <c r="H55" i="4"/>
  <c r="H56" i="4"/>
  <c r="H57" i="4"/>
  <c r="H58" i="4"/>
  <c r="H59" i="4"/>
  <c r="H60" i="4"/>
  <c r="H61" i="4"/>
  <c r="H62" i="4"/>
  <c r="H63" i="4"/>
  <c r="H64" i="4"/>
  <c r="H65" i="4"/>
  <c r="H66" i="4"/>
  <c r="H67" i="4"/>
  <c r="H68" i="4"/>
  <c r="H69" i="4"/>
  <c r="H70" i="4"/>
  <c r="H71" i="4"/>
  <c r="H72" i="4"/>
  <c r="H73" i="4"/>
  <c r="H74" i="4"/>
  <c r="H75" i="4"/>
  <c r="H76" i="4"/>
  <c r="H77" i="4"/>
  <c r="H78" i="4"/>
  <c r="H79" i="4"/>
  <c r="H80" i="4"/>
  <c r="H81" i="4"/>
  <c r="H82" i="4"/>
  <c r="H83" i="4"/>
  <c r="H84" i="4"/>
  <c r="H85" i="4"/>
  <c r="H86" i="4"/>
  <c r="H87" i="4"/>
  <c r="H88" i="4"/>
  <c r="H89" i="4"/>
  <c r="H90" i="4"/>
  <c r="H91" i="4"/>
  <c r="H92" i="4"/>
  <c r="H93" i="4"/>
  <c r="H94" i="4"/>
  <c r="H95" i="4"/>
  <c r="H96" i="4"/>
  <c r="H97" i="4"/>
  <c r="H98" i="4"/>
  <c r="H99" i="4"/>
  <c r="H100" i="4"/>
  <c r="H101" i="4"/>
  <c r="H102" i="4"/>
  <c r="H103" i="4"/>
  <c r="H104" i="4"/>
  <c r="H105" i="4"/>
  <c r="H106" i="4"/>
  <c r="H107" i="4"/>
  <c r="H108" i="4"/>
  <c r="H109" i="4"/>
  <c r="H110" i="4"/>
  <c r="H111" i="4"/>
  <c r="H112" i="4"/>
  <c r="H113" i="4"/>
  <c r="H114" i="4"/>
  <c r="H115" i="4"/>
  <c r="H116" i="4"/>
  <c r="H117" i="4"/>
  <c r="H118" i="4"/>
  <c r="H119" i="4"/>
  <c r="H120" i="4"/>
  <c r="H121" i="4"/>
  <c r="H122" i="4"/>
  <c r="H123" i="4"/>
  <c r="H124" i="4"/>
  <c r="H125" i="4"/>
  <c r="H126" i="4"/>
  <c r="H127" i="4"/>
  <c r="H128" i="4"/>
  <c r="H129" i="4"/>
  <c r="H130" i="4"/>
  <c r="H131" i="4"/>
  <c r="H132" i="4"/>
  <c r="H133" i="4"/>
  <c r="H134" i="4"/>
  <c r="H135" i="4"/>
  <c r="H136" i="4"/>
  <c r="H5" i="4"/>
  <c r="F6" i="4"/>
  <c r="F7" i="4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F56" i="4"/>
  <c r="F57" i="4"/>
  <c r="F58" i="4"/>
  <c r="F59" i="4"/>
  <c r="F60" i="4"/>
  <c r="F61" i="4"/>
  <c r="F62" i="4"/>
  <c r="F63" i="4"/>
  <c r="F64" i="4"/>
  <c r="F65" i="4"/>
  <c r="F66" i="4"/>
  <c r="F67" i="4"/>
  <c r="F68" i="4"/>
  <c r="F69" i="4"/>
  <c r="F70" i="4"/>
  <c r="F71" i="4"/>
  <c r="F72" i="4"/>
  <c r="F73" i="4"/>
  <c r="F74" i="4"/>
  <c r="F75" i="4"/>
  <c r="F76" i="4"/>
  <c r="F77" i="4"/>
  <c r="F78" i="4"/>
  <c r="F79" i="4"/>
  <c r="F80" i="4"/>
  <c r="F81" i="4"/>
  <c r="F82" i="4"/>
  <c r="F83" i="4"/>
  <c r="F84" i="4"/>
  <c r="F85" i="4"/>
  <c r="F86" i="4"/>
  <c r="F87" i="4"/>
  <c r="F88" i="4"/>
  <c r="F89" i="4"/>
  <c r="F90" i="4"/>
  <c r="F91" i="4"/>
  <c r="F92" i="4"/>
  <c r="F93" i="4"/>
  <c r="F94" i="4"/>
  <c r="F95" i="4"/>
  <c r="F96" i="4"/>
  <c r="F97" i="4"/>
  <c r="F98" i="4"/>
  <c r="F99" i="4"/>
  <c r="F100" i="4"/>
  <c r="F101" i="4"/>
  <c r="F102" i="4"/>
  <c r="F103" i="4"/>
  <c r="F104" i="4"/>
  <c r="F105" i="4"/>
  <c r="F106" i="4"/>
  <c r="F107" i="4"/>
  <c r="F108" i="4"/>
  <c r="F109" i="4"/>
  <c r="F110" i="4"/>
  <c r="F111" i="4"/>
  <c r="F112" i="4"/>
  <c r="F113" i="4"/>
  <c r="F114" i="4"/>
  <c r="F115" i="4"/>
  <c r="F116" i="4"/>
  <c r="F117" i="4"/>
  <c r="F118" i="4"/>
  <c r="F119" i="4"/>
  <c r="F120" i="4"/>
  <c r="F121" i="4"/>
  <c r="F122" i="4"/>
  <c r="F123" i="4"/>
  <c r="F124" i="4"/>
  <c r="F125" i="4"/>
  <c r="F126" i="4"/>
  <c r="F127" i="4"/>
  <c r="F128" i="4"/>
  <c r="F129" i="4"/>
  <c r="F130" i="4"/>
  <c r="F131" i="4"/>
  <c r="F132" i="4"/>
  <c r="F133" i="4"/>
  <c r="F134" i="4"/>
  <c r="F135" i="4"/>
  <c r="F136" i="4"/>
  <c r="F5" i="4"/>
  <c r="H110" i="3"/>
  <c r="H6" i="3"/>
  <c r="H7" i="3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41" i="3"/>
  <c r="H42" i="3"/>
  <c r="H43" i="3"/>
  <c r="H44" i="3"/>
  <c r="H45" i="3"/>
  <c r="H46" i="3"/>
  <c r="H47" i="3"/>
  <c r="H48" i="3"/>
  <c r="H49" i="3"/>
  <c r="H50" i="3"/>
  <c r="H51" i="3"/>
  <c r="H52" i="3"/>
  <c r="H53" i="3"/>
  <c r="H54" i="3"/>
  <c r="H55" i="3"/>
  <c r="H56" i="3"/>
  <c r="H57" i="3"/>
  <c r="H58" i="3"/>
  <c r="H59" i="3"/>
  <c r="H60" i="3"/>
  <c r="H61" i="3"/>
  <c r="H62" i="3"/>
  <c r="H63" i="3"/>
  <c r="H64" i="3"/>
  <c r="H65" i="3"/>
  <c r="H66" i="3"/>
  <c r="H67" i="3"/>
  <c r="H68" i="3"/>
  <c r="H69" i="3"/>
  <c r="H70" i="3"/>
  <c r="H71" i="3"/>
  <c r="H72" i="3"/>
  <c r="H73" i="3"/>
  <c r="H74" i="3"/>
  <c r="H75" i="3"/>
  <c r="H76" i="3"/>
  <c r="H77" i="3"/>
  <c r="H78" i="3"/>
  <c r="H79" i="3"/>
  <c r="H80" i="3"/>
  <c r="H81" i="3"/>
  <c r="H82" i="3"/>
  <c r="H83" i="3"/>
  <c r="H84" i="3"/>
  <c r="H85" i="3"/>
  <c r="H86" i="3"/>
  <c r="H87" i="3"/>
  <c r="H88" i="3"/>
  <c r="H89" i="3"/>
  <c r="H90" i="3"/>
  <c r="H91" i="3"/>
  <c r="H92" i="3"/>
  <c r="H93" i="3"/>
  <c r="H94" i="3"/>
  <c r="H95" i="3"/>
  <c r="H96" i="3"/>
  <c r="H97" i="3"/>
  <c r="H98" i="3"/>
  <c r="H99" i="3"/>
  <c r="H100" i="3"/>
  <c r="H101" i="3"/>
  <c r="H102" i="3"/>
  <c r="H103" i="3"/>
  <c r="H104" i="3"/>
  <c r="H105" i="3"/>
  <c r="H106" i="3"/>
  <c r="H107" i="3"/>
  <c r="H108" i="3"/>
  <c r="H109" i="3"/>
  <c r="H5" i="3"/>
  <c r="F110" i="3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71" i="3"/>
  <c r="F72" i="3"/>
  <c r="F73" i="3"/>
  <c r="F74" i="3"/>
  <c r="F75" i="3"/>
  <c r="F76" i="3"/>
  <c r="F77" i="3"/>
  <c r="F78" i="3"/>
  <c r="F79" i="3"/>
  <c r="F80" i="3"/>
  <c r="F81" i="3"/>
  <c r="F82" i="3"/>
  <c r="F83" i="3"/>
  <c r="F84" i="3"/>
  <c r="F85" i="3"/>
  <c r="F86" i="3"/>
  <c r="F87" i="3"/>
  <c r="F88" i="3"/>
  <c r="F89" i="3"/>
  <c r="F90" i="3"/>
  <c r="F91" i="3"/>
  <c r="F92" i="3"/>
  <c r="F93" i="3"/>
  <c r="F94" i="3"/>
  <c r="F95" i="3"/>
  <c r="F96" i="3"/>
  <c r="F97" i="3"/>
  <c r="F98" i="3"/>
  <c r="F99" i="3"/>
  <c r="F100" i="3"/>
  <c r="F101" i="3"/>
  <c r="F102" i="3"/>
  <c r="F103" i="3"/>
  <c r="F104" i="3"/>
  <c r="F105" i="3"/>
  <c r="F106" i="3"/>
  <c r="F107" i="3"/>
  <c r="F108" i="3"/>
  <c r="F109" i="3"/>
  <c r="F5" i="3"/>
  <c r="H127" i="2"/>
  <c r="H128" i="2"/>
  <c r="H131" i="2"/>
  <c r="H132" i="2"/>
  <c r="H135" i="2"/>
  <c r="H136" i="2"/>
  <c r="H103" i="2"/>
  <c r="H104" i="2"/>
  <c r="H107" i="2"/>
  <c r="H108" i="2"/>
  <c r="H111" i="2"/>
  <c r="H112" i="2"/>
  <c r="H115" i="2"/>
  <c r="H116" i="2"/>
  <c r="H119" i="2"/>
  <c r="H120" i="2"/>
  <c r="H123" i="2"/>
  <c r="H124" i="2"/>
  <c r="H84" i="2"/>
  <c r="H88" i="2"/>
  <c r="H92" i="2"/>
  <c r="H96" i="2"/>
  <c r="H100" i="2"/>
  <c r="H61" i="2"/>
  <c r="H62" i="2"/>
  <c r="H65" i="2"/>
  <c r="H66" i="2"/>
  <c r="H69" i="2"/>
  <c r="H70" i="2"/>
  <c r="H73" i="2"/>
  <c r="H74" i="2"/>
  <c r="H77" i="2"/>
  <c r="H78" i="2"/>
  <c r="H81" i="2"/>
  <c r="H82" i="2"/>
  <c r="H35" i="2"/>
  <c r="H36" i="2"/>
  <c r="H39" i="2"/>
  <c r="H40" i="2"/>
  <c r="H43" i="2"/>
  <c r="H44" i="2"/>
  <c r="H8" i="2"/>
  <c r="H9" i="2"/>
  <c r="H12" i="2"/>
  <c r="H13" i="2"/>
  <c r="H16" i="2"/>
  <c r="H17" i="2"/>
  <c r="H20" i="2"/>
  <c r="H21" i="2"/>
  <c r="H24" i="2"/>
  <c r="H25" i="2"/>
  <c r="H28" i="2"/>
  <c r="H29" i="2"/>
  <c r="H32" i="2"/>
  <c r="H5" i="2"/>
  <c r="F120" i="2"/>
  <c r="F121" i="2"/>
  <c r="H121" i="2" s="1"/>
  <c r="F122" i="2"/>
  <c r="H122" i="2" s="1"/>
  <c r="F123" i="2"/>
  <c r="F124" i="2"/>
  <c r="F125" i="2"/>
  <c r="H125" i="2" s="1"/>
  <c r="F126" i="2"/>
  <c r="H126" i="2" s="1"/>
  <c r="F127" i="2"/>
  <c r="F128" i="2"/>
  <c r="F129" i="2"/>
  <c r="H129" i="2" s="1"/>
  <c r="F130" i="2"/>
  <c r="H130" i="2" s="1"/>
  <c r="F131" i="2"/>
  <c r="F132" i="2"/>
  <c r="F133" i="2"/>
  <c r="H133" i="2" s="1"/>
  <c r="F134" i="2"/>
  <c r="H134" i="2" s="1"/>
  <c r="F135" i="2"/>
  <c r="F136" i="2"/>
  <c r="F137" i="2"/>
  <c r="H137" i="2" s="1"/>
  <c r="F138" i="2"/>
  <c r="H138" i="2" s="1"/>
  <c r="F103" i="2"/>
  <c r="F104" i="2"/>
  <c r="F105" i="2"/>
  <c r="H105" i="2" s="1"/>
  <c r="F106" i="2"/>
  <c r="H106" i="2" s="1"/>
  <c r="F107" i="2"/>
  <c r="F108" i="2"/>
  <c r="F109" i="2"/>
  <c r="H109" i="2" s="1"/>
  <c r="F110" i="2"/>
  <c r="H110" i="2" s="1"/>
  <c r="F111" i="2"/>
  <c r="F112" i="2"/>
  <c r="F113" i="2"/>
  <c r="H113" i="2" s="1"/>
  <c r="F114" i="2"/>
  <c r="H114" i="2" s="1"/>
  <c r="F115" i="2"/>
  <c r="F116" i="2"/>
  <c r="F117" i="2"/>
  <c r="H117" i="2" s="1"/>
  <c r="F118" i="2"/>
  <c r="H118" i="2" s="1"/>
  <c r="F119" i="2"/>
  <c r="F81" i="2"/>
  <c r="F82" i="2"/>
  <c r="F83" i="2"/>
  <c r="H83" i="2" s="1"/>
  <c r="F84" i="2"/>
  <c r="F85" i="2"/>
  <c r="H85" i="2" s="1"/>
  <c r="F86" i="2"/>
  <c r="H86" i="2" s="1"/>
  <c r="F87" i="2"/>
  <c r="H87" i="2" s="1"/>
  <c r="F88" i="2"/>
  <c r="F89" i="2"/>
  <c r="H89" i="2" s="1"/>
  <c r="F90" i="2"/>
  <c r="H90" i="2" s="1"/>
  <c r="F91" i="2"/>
  <c r="H91" i="2" s="1"/>
  <c r="F92" i="2"/>
  <c r="F93" i="2"/>
  <c r="H93" i="2" s="1"/>
  <c r="F94" i="2"/>
  <c r="H94" i="2" s="1"/>
  <c r="F95" i="2"/>
  <c r="H95" i="2" s="1"/>
  <c r="F96" i="2"/>
  <c r="F97" i="2"/>
  <c r="H97" i="2" s="1"/>
  <c r="F98" i="2"/>
  <c r="H98" i="2" s="1"/>
  <c r="F99" i="2"/>
  <c r="H99" i="2" s="1"/>
  <c r="F100" i="2"/>
  <c r="F101" i="2"/>
  <c r="H101" i="2" s="1"/>
  <c r="F102" i="2"/>
  <c r="H102" i="2" s="1"/>
  <c r="F63" i="2"/>
  <c r="H63" i="2" s="1"/>
  <c r="F64" i="2"/>
  <c r="H64" i="2" s="1"/>
  <c r="F65" i="2"/>
  <c r="F66" i="2"/>
  <c r="F67" i="2"/>
  <c r="H67" i="2" s="1"/>
  <c r="F68" i="2"/>
  <c r="H68" i="2" s="1"/>
  <c r="F69" i="2"/>
  <c r="F70" i="2"/>
  <c r="F71" i="2"/>
  <c r="H71" i="2" s="1"/>
  <c r="F72" i="2"/>
  <c r="H72" i="2" s="1"/>
  <c r="F73" i="2"/>
  <c r="F74" i="2"/>
  <c r="F75" i="2"/>
  <c r="H75" i="2" s="1"/>
  <c r="F76" i="2"/>
  <c r="H76" i="2" s="1"/>
  <c r="F77" i="2"/>
  <c r="F78" i="2"/>
  <c r="F79" i="2"/>
  <c r="H79" i="2" s="1"/>
  <c r="F80" i="2"/>
  <c r="H80" i="2" s="1"/>
  <c r="F46" i="2"/>
  <c r="H46" i="2" s="1"/>
  <c r="F47" i="2"/>
  <c r="H47" i="2" s="1"/>
  <c r="F48" i="2"/>
  <c r="H48" i="2" s="1"/>
  <c r="F49" i="2"/>
  <c r="H49" i="2" s="1"/>
  <c r="F50" i="2"/>
  <c r="H50" i="2" s="1"/>
  <c r="F51" i="2"/>
  <c r="H51" i="2" s="1"/>
  <c r="F52" i="2"/>
  <c r="H52" i="2" s="1"/>
  <c r="F53" i="2"/>
  <c r="H53" i="2" s="1"/>
  <c r="F54" i="2"/>
  <c r="H54" i="2" s="1"/>
  <c r="F55" i="2"/>
  <c r="H55" i="2" s="1"/>
  <c r="F56" i="2"/>
  <c r="H56" i="2" s="1"/>
  <c r="F57" i="2"/>
  <c r="H57" i="2" s="1"/>
  <c r="F58" i="2"/>
  <c r="H58" i="2" s="1"/>
  <c r="F59" i="2"/>
  <c r="H59" i="2" s="1"/>
  <c r="F60" i="2"/>
  <c r="H60" i="2" s="1"/>
  <c r="F61" i="2"/>
  <c r="F62" i="2"/>
  <c r="F29" i="2"/>
  <c r="F30" i="2"/>
  <c r="H30" i="2" s="1"/>
  <c r="F31" i="2"/>
  <c r="H31" i="2" s="1"/>
  <c r="F32" i="2"/>
  <c r="F33" i="2"/>
  <c r="H33" i="2" s="1"/>
  <c r="F34" i="2"/>
  <c r="H34" i="2" s="1"/>
  <c r="F35" i="2"/>
  <c r="F36" i="2"/>
  <c r="F37" i="2"/>
  <c r="H37" i="2" s="1"/>
  <c r="F38" i="2"/>
  <c r="H38" i="2" s="1"/>
  <c r="F39" i="2"/>
  <c r="F40" i="2"/>
  <c r="F41" i="2"/>
  <c r="H41" i="2" s="1"/>
  <c r="F42" i="2"/>
  <c r="H42" i="2" s="1"/>
  <c r="F43" i="2"/>
  <c r="F44" i="2"/>
  <c r="F45" i="2"/>
  <c r="H45" i="2" s="1"/>
  <c r="F6" i="2"/>
  <c r="H6" i="2" s="1"/>
  <c r="F7" i="2"/>
  <c r="H7" i="2" s="1"/>
  <c r="F8" i="2"/>
  <c r="F9" i="2"/>
  <c r="F10" i="2"/>
  <c r="H10" i="2" s="1"/>
  <c r="F11" i="2"/>
  <c r="H11" i="2" s="1"/>
  <c r="F12" i="2"/>
  <c r="F13" i="2"/>
  <c r="F14" i="2"/>
  <c r="H14" i="2" s="1"/>
  <c r="F15" i="2"/>
  <c r="H15" i="2" s="1"/>
  <c r="F16" i="2"/>
  <c r="F17" i="2"/>
  <c r="F18" i="2"/>
  <c r="H18" i="2" s="1"/>
  <c r="F19" i="2"/>
  <c r="H19" i="2" s="1"/>
  <c r="F20" i="2"/>
  <c r="F21" i="2"/>
  <c r="F22" i="2"/>
  <c r="H22" i="2" s="1"/>
  <c r="F23" i="2"/>
  <c r="H23" i="2" s="1"/>
  <c r="F24" i="2"/>
  <c r="F25" i="2"/>
  <c r="F26" i="2"/>
  <c r="H26" i="2" s="1"/>
  <c r="F27" i="2"/>
  <c r="H27" i="2" s="1"/>
  <c r="F28" i="2"/>
  <c r="F5" i="2"/>
  <c r="F139" i="2" s="1"/>
  <c r="H150" i="1"/>
  <c r="H151" i="1"/>
  <c r="H154" i="1"/>
  <c r="H155" i="1"/>
  <c r="H158" i="1"/>
  <c r="H159" i="1"/>
  <c r="H162" i="1"/>
  <c r="H163" i="1"/>
  <c r="H166" i="1"/>
  <c r="H167" i="1"/>
  <c r="H129" i="1"/>
  <c r="H133" i="1"/>
  <c r="H137" i="1"/>
  <c r="H141" i="1"/>
  <c r="H145" i="1"/>
  <c r="H109" i="1"/>
  <c r="H110" i="1"/>
  <c r="H114" i="1"/>
  <c r="H118" i="1"/>
  <c r="H122" i="1"/>
  <c r="H91" i="1"/>
  <c r="H94" i="1"/>
  <c r="H82" i="1"/>
  <c r="H86" i="1"/>
  <c r="H90" i="1"/>
  <c r="H50" i="1"/>
  <c r="H51" i="1"/>
  <c r="H54" i="1"/>
  <c r="H55" i="1"/>
  <c r="H58" i="1"/>
  <c r="H59" i="1"/>
  <c r="H63" i="1"/>
  <c r="H67" i="1"/>
  <c r="H42" i="1"/>
  <c r="H46" i="1"/>
  <c r="H7" i="1"/>
  <c r="H8" i="1"/>
  <c r="H11" i="1"/>
  <c r="H12" i="1"/>
  <c r="H15" i="1"/>
  <c r="H16" i="1"/>
  <c r="H19" i="1"/>
  <c r="H23" i="1"/>
  <c r="H24" i="1"/>
  <c r="H27" i="1"/>
  <c r="H28" i="1"/>
  <c r="F166" i="1"/>
  <c r="F167" i="1"/>
  <c r="F148" i="1"/>
  <c r="H148" i="1" s="1"/>
  <c r="F149" i="1"/>
  <c r="H149" i="1" s="1"/>
  <c r="F150" i="1"/>
  <c r="F151" i="1"/>
  <c r="F152" i="1"/>
  <c r="H152" i="1" s="1"/>
  <c r="F153" i="1"/>
  <c r="H153" i="1" s="1"/>
  <c r="F154" i="1"/>
  <c r="F155" i="1"/>
  <c r="F156" i="1"/>
  <c r="H156" i="1" s="1"/>
  <c r="F157" i="1"/>
  <c r="H157" i="1" s="1"/>
  <c r="F158" i="1"/>
  <c r="F159" i="1"/>
  <c r="F160" i="1"/>
  <c r="H160" i="1" s="1"/>
  <c r="F161" i="1"/>
  <c r="H161" i="1" s="1"/>
  <c r="F162" i="1"/>
  <c r="F163" i="1"/>
  <c r="F164" i="1"/>
  <c r="H164" i="1" s="1"/>
  <c r="F165" i="1"/>
  <c r="H165" i="1" s="1"/>
  <c r="F129" i="1"/>
  <c r="F130" i="1"/>
  <c r="H130" i="1" s="1"/>
  <c r="F131" i="1"/>
  <c r="H131" i="1" s="1"/>
  <c r="F132" i="1"/>
  <c r="H132" i="1" s="1"/>
  <c r="F133" i="1"/>
  <c r="F134" i="1"/>
  <c r="H134" i="1" s="1"/>
  <c r="F135" i="1"/>
  <c r="H135" i="1" s="1"/>
  <c r="F136" i="1"/>
  <c r="H136" i="1" s="1"/>
  <c r="F137" i="1"/>
  <c r="F138" i="1"/>
  <c r="H138" i="1" s="1"/>
  <c r="F139" i="1"/>
  <c r="H139" i="1" s="1"/>
  <c r="F140" i="1"/>
  <c r="H140" i="1" s="1"/>
  <c r="F141" i="1"/>
  <c r="F142" i="1"/>
  <c r="H142" i="1" s="1"/>
  <c r="F143" i="1"/>
  <c r="H143" i="1" s="1"/>
  <c r="F144" i="1"/>
  <c r="H144" i="1" s="1"/>
  <c r="F145" i="1"/>
  <c r="F146" i="1"/>
  <c r="H146" i="1" s="1"/>
  <c r="F147" i="1"/>
  <c r="H147" i="1" s="1"/>
  <c r="F113" i="1"/>
  <c r="H113" i="1" s="1"/>
  <c r="F114" i="1"/>
  <c r="F115" i="1"/>
  <c r="H115" i="1" s="1"/>
  <c r="F116" i="1"/>
  <c r="H116" i="1" s="1"/>
  <c r="F117" i="1"/>
  <c r="H117" i="1" s="1"/>
  <c r="F118" i="1"/>
  <c r="F119" i="1"/>
  <c r="H119" i="1" s="1"/>
  <c r="F120" i="1"/>
  <c r="H120" i="1" s="1"/>
  <c r="F121" i="1"/>
  <c r="H121" i="1" s="1"/>
  <c r="F122" i="1"/>
  <c r="F123" i="1"/>
  <c r="H123" i="1" s="1"/>
  <c r="F124" i="1"/>
  <c r="H124" i="1" s="1"/>
  <c r="F125" i="1"/>
  <c r="H125" i="1" s="1"/>
  <c r="F126" i="1"/>
  <c r="H126" i="1" s="1"/>
  <c r="F127" i="1"/>
  <c r="H127" i="1" s="1"/>
  <c r="F128" i="1"/>
  <c r="H128" i="1" s="1"/>
  <c r="F95" i="1"/>
  <c r="H95" i="1" s="1"/>
  <c r="F96" i="1"/>
  <c r="H96" i="1" s="1"/>
  <c r="F97" i="1"/>
  <c r="H97" i="1" s="1"/>
  <c r="F98" i="1"/>
  <c r="H98" i="1" s="1"/>
  <c r="F99" i="1"/>
  <c r="H99" i="1" s="1"/>
  <c r="F100" i="1"/>
  <c r="H100" i="1" s="1"/>
  <c r="F101" i="1"/>
  <c r="H101" i="1" s="1"/>
  <c r="F102" i="1"/>
  <c r="H102" i="1" s="1"/>
  <c r="F103" i="1"/>
  <c r="H103" i="1" s="1"/>
  <c r="F104" i="1"/>
  <c r="H104" i="1" s="1"/>
  <c r="F105" i="1"/>
  <c r="H105" i="1" s="1"/>
  <c r="F106" i="1"/>
  <c r="H106" i="1" s="1"/>
  <c r="F107" i="1"/>
  <c r="H107" i="1" s="1"/>
  <c r="F108" i="1"/>
  <c r="H108" i="1" s="1"/>
  <c r="F109" i="1"/>
  <c r="F110" i="1"/>
  <c r="F111" i="1"/>
  <c r="H111" i="1" s="1"/>
  <c r="F112" i="1"/>
  <c r="H112" i="1" s="1"/>
  <c r="F79" i="1"/>
  <c r="H79" i="1" s="1"/>
  <c r="F80" i="1"/>
  <c r="H80" i="1" s="1"/>
  <c r="F81" i="1"/>
  <c r="H81" i="1" s="1"/>
  <c r="F82" i="1"/>
  <c r="F83" i="1"/>
  <c r="H83" i="1" s="1"/>
  <c r="F84" i="1"/>
  <c r="H84" i="1" s="1"/>
  <c r="F85" i="1"/>
  <c r="H85" i="1" s="1"/>
  <c r="F86" i="1"/>
  <c r="F87" i="1"/>
  <c r="H87" i="1" s="1"/>
  <c r="F88" i="1"/>
  <c r="H88" i="1" s="1"/>
  <c r="F89" i="1"/>
  <c r="H89" i="1" s="1"/>
  <c r="F90" i="1"/>
  <c r="F91" i="1"/>
  <c r="F92" i="1"/>
  <c r="H92" i="1" s="1"/>
  <c r="F93" i="1"/>
  <c r="H93" i="1" s="1"/>
  <c r="F94" i="1"/>
  <c r="F60" i="1"/>
  <c r="H60" i="1" s="1"/>
  <c r="F61" i="1"/>
  <c r="H61" i="1" s="1"/>
  <c r="F62" i="1"/>
  <c r="H62" i="1" s="1"/>
  <c r="F63" i="1"/>
  <c r="F64" i="1"/>
  <c r="H64" i="1" s="1"/>
  <c r="F65" i="1"/>
  <c r="H65" i="1" s="1"/>
  <c r="F66" i="1"/>
  <c r="H66" i="1" s="1"/>
  <c r="F67" i="1"/>
  <c r="F68" i="1"/>
  <c r="H68" i="1" s="1"/>
  <c r="F69" i="1"/>
  <c r="H69" i="1" s="1"/>
  <c r="F70" i="1"/>
  <c r="H70" i="1" s="1"/>
  <c r="F71" i="1"/>
  <c r="H71" i="1" s="1"/>
  <c r="F72" i="1"/>
  <c r="H72" i="1" s="1"/>
  <c r="F73" i="1"/>
  <c r="H73" i="1" s="1"/>
  <c r="F74" i="1"/>
  <c r="H74" i="1" s="1"/>
  <c r="F75" i="1"/>
  <c r="H75" i="1" s="1"/>
  <c r="F76" i="1"/>
  <c r="H76" i="1" s="1"/>
  <c r="F77" i="1"/>
  <c r="H77" i="1" s="1"/>
  <c r="F78" i="1"/>
  <c r="H78" i="1" s="1"/>
  <c r="F42" i="1"/>
  <c r="F43" i="1"/>
  <c r="H43" i="1" s="1"/>
  <c r="F44" i="1"/>
  <c r="H44" i="1" s="1"/>
  <c r="F45" i="1"/>
  <c r="H45" i="1" s="1"/>
  <c r="F46" i="1"/>
  <c r="F47" i="1"/>
  <c r="H47" i="1" s="1"/>
  <c r="F48" i="1"/>
  <c r="H48" i="1" s="1"/>
  <c r="F49" i="1"/>
  <c r="H49" i="1" s="1"/>
  <c r="F50" i="1"/>
  <c r="F51" i="1"/>
  <c r="F52" i="1"/>
  <c r="H52" i="1" s="1"/>
  <c r="F53" i="1"/>
  <c r="H53" i="1" s="1"/>
  <c r="F54" i="1"/>
  <c r="F55" i="1"/>
  <c r="F56" i="1"/>
  <c r="H56" i="1" s="1"/>
  <c r="F57" i="1"/>
  <c r="H57" i="1" s="1"/>
  <c r="F58" i="1"/>
  <c r="F59" i="1"/>
  <c r="F21" i="1"/>
  <c r="H21" i="1" s="1"/>
  <c r="F22" i="1"/>
  <c r="H22" i="1" s="1"/>
  <c r="F23" i="1"/>
  <c r="F24" i="1"/>
  <c r="F25" i="1"/>
  <c r="H25" i="1" s="1"/>
  <c r="F26" i="1"/>
  <c r="H26" i="1" s="1"/>
  <c r="F27" i="1"/>
  <c r="F28" i="1"/>
  <c r="F29" i="1"/>
  <c r="H29" i="1" s="1"/>
  <c r="F30" i="1"/>
  <c r="H30" i="1" s="1"/>
  <c r="F31" i="1"/>
  <c r="H31" i="1" s="1"/>
  <c r="F32" i="1"/>
  <c r="H32" i="1" s="1"/>
  <c r="F33" i="1"/>
  <c r="H33" i="1" s="1"/>
  <c r="F34" i="1"/>
  <c r="H34" i="1" s="1"/>
  <c r="F35" i="1"/>
  <c r="H35" i="1" s="1"/>
  <c r="F36" i="1"/>
  <c r="H36" i="1" s="1"/>
  <c r="F37" i="1"/>
  <c r="H37" i="1" s="1"/>
  <c r="F38" i="1"/>
  <c r="H38" i="1" s="1"/>
  <c r="F39" i="1"/>
  <c r="H39" i="1" s="1"/>
  <c r="F40" i="1"/>
  <c r="H40" i="1" s="1"/>
  <c r="F41" i="1"/>
  <c r="H41" i="1" s="1"/>
  <c r="F6" i="1"/>
  <c r="H6" i="1" s="1"/>
  <c r="F7" i="1"/>
  <c r="F8" i="1"/>
  <c r="F9" i="1"/>
  <c r="H9" i="1" s="1"/>
  <c r="F10" i="1"/>
  <c r="H10" i="1" s="1"/>
  <c r="F11" i="1"/>
  <c r="F12" i="1"/>
  <c r="F13" i="1"/>
  <c r="H13" i="1" s="1"/>
  <c r="F14" i="1"/>
  <c r="H14" i="1" s="1"/>
  <c r="F15" i="1"/>
  <c r="F16" i="1"/>
  <c r="F17" i="1"/>
  <c r="H17" i="1" s="1"/>
  <c r="F18" i="1"/>
  <c r="H18" i="1" s="1"/>
  <c r="F19" i="1"/>
  <c r="F20" i="1"/>
  <c r="H20" i="1" s="1"/>
  <c r="F5" i="1"/>
  <c r="F168" i="1" l="1"/>
  <c r="H139" i="2"/>
  <c r="F137" i="4"/>
  <c r="H5" i="1"/>
  <c r="H168" i="1" s="1"/>
</calcChain>
</file>

<file path=xl/sharedStrings.xml><?xml version="1.0" encoding="utf-8"?>
<sst xmlns="http://schemas.openxmlformats.org/spreadsheetml/2006/main" count="1185" uniqueCount="578">
  <si>
    <t>Lp</t>
  </si>
  <si>
    <t>Nazwa towaru</t>
  </si>
  <si>
    <t>j.m.</t>
  </si>
  <si>
    <t>Ilość</t>
  </si>
  <si>
    <t>Cena jednostkowa netto [zł za j.m.]</t>
  </si>
  <si>
    <t>Wartość netto [zł]</t>
  </si>
  <si>
    <t>Stawka VAT [%]</t>
  </si>
  <si>
    <t>Wartość brutto [zł]</t>
  </si>
  <si>
    <t>Nazwa asortymentu / producent</t>
  </si>
  <si>
    <t>MATERIAŁY BUDOWLANE</t>
  </si>
  <si>
    <t xml:space="preserve"> KĄTOWNIK  25*25*3</t>
  </si>
  <si>
    <t>kg</t>
  </si>
  <si>
    <t xml:space="preserve"> KĄTOWNIK STALOWY 30*30*4</t>
  </si>
  <si>
    <t>BARWNIKI DO FARBY EMULSYJNEJ</t>
  </si>
  <si>
    <t>szt</t>
  </si>
  <si>
    <t>Beton  B - 20</t>
  </si>
  <si>
    <t>m^3</t>
  </si>
  <si>
    <t>BLACHA OCYNK.0,5X1000X2000</t>
  </si>
  <si>
    <t>ark.</t>
  </si>
  <si>
    <t>BLACHA TYTAN - CYNK GR. 0,5 MM</t>
  </si>
  <si>
    <t>BLOCZEK Z BETONU KOMÓRKOWEGO 59X12X24 CM</t>
  </si>
  <si>
    <t>BLOKADA WC BRĄZ.-BIAŁA KLAMKA</t>
  </si>
  <si>
    <t>BLOKADA/PRZYTRZYMYWACZ do drzwi 250mm</t>
  </si>
  <si>
    <t>CEGŁA</t>
  </si>
  <si>
    <t>CEGŁA PEŁNA KLINKIEROWA</t>
  </si>
  <si>
    <t>CEMENT  350</t>
  </si>
  <si>
    <t>DRUT OC FI 8</t>
  </si>
  <si>
    <t>DYSPERBIT</t>
  </si>
  <si>
    <t>ELEKTRODY 2,5X300</t>
  </si>
  <si>
    <t>opak</t>
  </si>
  <si>
    <t>ELEKTRODY 3,25</t>
  </si>
  <si>
    <t>FARBA CHEMOUTWARDZALNA szara</t>
  </si>
  <si>
    <t>l</t>
  </si>
  <si>
    <t>FARBA CHLOROKAUCZUKOWA</t>
  </si>
  <si>
    <t>FARBA ELEWACYJNA PIASKOWA</t>
  </si>
  <si>
    <t>FARBA EMULSYJNA BIAŁA</t>
  </si>
  <si>
    <t>FARBA NA ZACIEKI</t>
  </si>
  <si>
    <t>FARBA NITRO CZERWONA</t>
  </si>
  <si>
    <t>FARBA OLEJNA BIAŁA</t>
  </si>
  <si>
    <t>FARBA OLEJNA BRĄZOWA</t>
  </si>
  <si>
    <t>FARBA OLEJNA CZARNA</t>
  </si>
  <si>
    <t>FARBA OLEJNA JASNY POPIEL</t>
  </si>
  <si>
    <t>FARBA OLEJNA NAW.ŻÓŁTA</t>
  </si>
  <si>
    <t>FARBA OLEJNA ORZECH JASNY</t>
  </si>
  <si>
    <t>FARBA OLEJNA SZARA</t>
  </si>
  <si>
    <t>FOLIA BUDOWL. CZARNA</t>
  </si>
  <si>
    <t>m^2</t>
  </si>
  <si>
    <t>FOLIA IZOL.SAMOPRZYLEPNA-JEDNOSTR.</t>
  </si>
  <si>
    <t>FOLIA SAMOPRZYLEPNA MLECZNA-NA OKNA</t>
  </si>
  <si>
    <t>FOLIA W PŁYNIE</t>
  </si>
  <si>
    <t>FUGA</t>
  </si>
  <si>
    <t>GIPS BUDOWLANY</t>
  </si>
  <si>
    <t>GIPS SZPACHLOWY</t>
  </si>
  <si>
    <t>GŁADŹ SZPACHLOWA NA MOKRO</t>
  </si>
  <si>
    <t>GŁADŻ SZPACHLOWA</t>
  </si>
  <si>
    <t>GWOŻDZIE 2.5*60,3*80</t>
  </si>
  <si>
    <t>HAK RYNNOWY fi 120</t>
  </si>
  <si>
    <t>HAK RYNNOWY fi 150</t>
  </si>
  <si>
    <t>IMPREGNAT DO DREWNA ZEWNĘTRZNY</t>
  </si>
  <si>
    <t>KABINA NATRYSKOWA Z BRODZIKIEM/NAROŻNA/ 90X90X5 cm</t>
  </si>
  <si>
    <t>KARABIŃCZYK FI 10 OCYNKOWANY</t>
  </si>
  <si>
    <t>KLAMKA DO OKNA</t>
  </si>
  <si>
    <t>KLAMKA DRZWI PPOŻ Horman z szyldami</t>
  </si>
  <si>
    <t>KLAMKA DRZWIOWA Z MECHANIZMEM</t>
  </si>
  <si>
    <t>Klej  typu wikol</t>
  </si>
  <si>
    <t>KLEJ DO BLOCZKÓW Z BETONU KOMÓRKOWEGO</t>
  </si>
  <si>
    <t>KLEJ DO PŁYTEK</t>
  </si>
  <si>
    <t>KLEJ DO RYNIEN</t>
  </si>
  <si>
    <t>KLEJ MONTAŻOWY DO MOC.LISTEW PODŁ.</t>
  </si>
  <si>
    <t>KLEJ MROZOODPORNY WYSOKO ELASTYCZNY DO GRESU</t>
  </si>
  <si>
    <t>KLEJ UNIWERSALNY</t>
  </si>
  <si>
    <t>KLINIEC GRANITOWY</t>
  </si>
  <si>
    <t>t</t>
  </si>
  <si>
    <t>KOLANO OC fi 120</t>
  </si>
  <si>
    <t>szt.</t>
  </si>
  <si>
    <t>Kolce na ptaki typ X</t>
  </si>
  <si>
    <t>KOŁEK DO DREWNA FI 8 X 40 MM</t>
  </si>
  <si>
    <t>KOŁEK ROZPOROWT fi10/200mm</t>
  </si>
  <si>
    <t>KOŁEK ROZPOROWY 12 8X60</t>
  </si>
  <si>
    <t>KOŁEK ROZPOROWY 16X100</t>
  </si>
  <si>
    <t>KOŁEK ROZPOROWY FI 10X 80</t>
  </si>
  <si>
    <t>KOŁEK ROZPOROWY FI 10X100MM</t>
  </si>
  <si>
    <t>KOŁEK ROZPOROWY FI 12</t>
  </si>
  <si>
    <t>KOŁEK ROZPOROWY fi12 x100mm</t>
  </si>
  <si>
    <t>KOŁEK ROZPOROWY fi12 z wkrętem na klucz 10</t>
  </si>
  <si>
    <t>KOŁEK ROZPOROWY fi14 x100mm</t>
  </si>
  <si>
    <t>KRUSZYWO GRANITOWE frakcji 16/2</t>
  </si>
  <si>
    <t>KRUSZYWO GRANITOWE frakcji 2/0</t>
  </si>
  <si>
    <t>KRUSZYWO GRANITOWE frakcji 4/2</t>
  </si>
  <si>
    <t>KRUSZYWO GRANITOWE frakcji 8/2</t>
  </si>
  <si>
    <t>LAKIER BEZB.OLEJNY FTALOWY</t>
  </si>
  <si>
    <t>LAKIER BEZBARWNY WODNY</t>
  </si>
  <si>
    <t>LAKIERO-BEJCA DO DREWNA CIEMNY ORZECH</t>
  </si>
  <si>
    <t>LAKIERO-BEJCA SADOLIN</t>
  </si>
  <si>
    <t>Lakierobejca</t>
  </si>
  <si>
    <t>ŁAŃCUCH OCYNKOWANY O ŚRED.FI 7 MM</t>
  </si>
  <si>
    <t>m</t>
  </si>
  <si>
    <t>MASA BITUMICZNA NA ZIMNO OP.25 KG</t>
  </si>
  <si>
    <t>MASA SAMOPOZIOMUJĄCA 5-10MM</t>
  </si>
  <si>
    <t>NAKRĘTKA M 16 OC</t>
  </si>
  <si>
    <t>NAKRĘTKI M16 [0912/B]</t>
  </si>
  <si>
    <t>NAKRĘTKI M8 [0908/B]</t>
  </si>
  <si>
    <t>NITY ALUMINIOWE ZRYWALNE FI 4 MM</t>
  </si>
  <si>
    <t>Obręcz do knagi na maszt</t>
  </si>
  <si>
    <t>OBRZEŻE DO PŁYT LAMINOWANYCH 22x0,6</t>
  </si>
  <si>
    <t>mb.</t>
  </si>
  <si>
    <t>ODBOJE GUMOWE DO DRZWI</t>
  </si>
  <si>
    <t>OKUCIA-SZYLDY DO KLAMEK</t>
  </si>
  <si>
    <t>OKUCIE do kabin WC stal nierdzewna</t>
  </si>
  <si>
    <t>Opaska kablowa 4,8mm/250mm</t>
  </si>
  <si>
    <t>Opaska kablowa 4,8mm/430mm</t>
  </si>
  <si>
    <t>Opaska kablowa 8mm/700mm</t>
  </si>
  <si>
    <t>OPASKA ZACISKOWA</t>
  </si>
  <si>
    <t>OŚCIEŻNICA  90  UNIWERSALNA</t>
  </si>
  <si>
    <t xml:space="preserve">PIANKA MONTAŻOWA </t>
  </si>
  <si>
    <t>PIASEK RZECZNY</t>
  </si>
  <si>
    <t>PŁASKOWNIK STALOWY 30x3</t>
  </si>
  <si>
    <t>PŁYTKA MONTAŻOWA samozamykacza TS4000</t>
  </si>
  <si>
    <t>PODKŁADKA M16  OC zwykła</t>
  </si>
  <si>
    <t>PODKŁADKI M8</t>
  </si>
  <si>
    <t>PRĘT ALUMINIOWY 12 MM GAT PA 38</t>
  </si>
  <si>
    <t>PRĘT GŁADKI fi42</t>
  </si>
  <si>
    <t>PRĘT OKRĄGŁY ŻELIWNY fi20-30</t>
  </si>
  <si>
    <t>PRĘT STALOWY KWADRAT.10X10</t>
  </si>
  <si>
    <t>PRĘT WALC.FI 12 GAT.S235JR</t>
  </si>
  <si>
    <t>PRĘT Z WŁÓKNA SZKLANEGO fi 10</t>
  </si>
  <si>
    <t>PRĘT Z WŁÓKNA WĘGLOWEGO fi 10</t>
  </si>
  <si>
    <t>ROZPUSZCZALNIK UNIWERSALNY</t>
  </si>
  <si>
    <t>RURA  PEX 20*2</t>
  </si>
  <si>
    <t>RURA CZARNA 70</t>
  </si>
  <si>
    <t>RURA OCYNKOWANA FI 50</t>
  </si>
  <si>
    <t>RURA SPUSTOWA OCYNK.FI 120</t>
  </si>
  <si>
    <t>Rura stalowa b/s czarna 51/4,2mm</t>
  </si>
  <si>
    <t>RYNNA FI 120</t>
  </si>
  <si>
    <t>SAMOZAMYKACZ DRZWIOWY</t>
  </si>
  <si>
    <t>SIATKA ZABEZPIECZAJĄCA</t>
  </si>
  <si>
    <t>SZPACHLA AKRYLOWA</t>
  </si>
  <si>
    <t>ŚRODEK DO USUWANIA SILIKONU</t>
  </si>
  <si>
    <t>ŚRUBA M16x180 OC z łbem sześciokątnym 8,8-10,8</t>
  </si>
  <si>
    <t>ŚRUBA M6 x 80</t>
  </si>
  <si>
    <t>ŚRUBA M8x60   8,8</t>
  </si>
  <si>
    <t>ŚRUBA M8x70  OC z łbem sześćokątnym</t>
  </si>
  <si>
    <t>ŚRUBA M8x80   8,8</t>
  </si>
  <si>
    <t>ŚRUBA MONTAŻOWA do klamek AXA 10cm</t>
  </si>
  <si>
    <t>ŚRUBA Z ŁBEM KULISTYM 8X140</t>
  </si>
  <si>
    <t>ŚRUBA ZAMKOWA M8 X 160</t>
  </si>
  <si>
    <t>TAŚMA DO OZNACZANIA LINII</t>
  </si>
  <si>
    <t>TAŚMA KLEJĄCA DWUSTRONNA</t>
  </si>
  <si>
    <t>TAŚMA MALARSKA</t>
  </si>
  <si>
    <t>TAŚMA OSTRZEGAWCZA</t>
  </si>
  <si>
    <t>TAŚMA SAMOPRZYLEPNA UNIWER-ZBROJONA</t>
  </si>
  <si>
    <t>TYNK GIPSOWY GOLDBAND</t>
  </si>
  <si>
    <t>UCHWYT DO RUR SPUSTOWYCH fi 120</t>
  </si>
  <si>
    <t>UCHWYT drutu inst.odgrom.10cm</t>
  </si>
  <si>
    <t>UCHWYT drutu inst.odgrom.25cm</t>
  </si>
  <si>
    <t>UCHWYTY DO RUR SPUSTOWYCH FI 150</t>
  </si>
  <si>
    <t>UNIGRUNT-ŚRODEK GRUNTUJĄCY</t>
  </si>
  <si>
    <t>USZCZELNIACZ DEKARSKI</t>
  </si>
  <si>
    <t>WAPNO HYDRATYZOWANE</t>
  </si>
  <si>
    <t>WĄŻ OGRODOWY 1/2</t>
  </si>
  <si>
    <t>WĄŻ OGRODOWY 3/4</t>
  </si>
  <si>
    <t>WKŁADKA DO ZAMKÓW</t>
  </si>
  <si>
    <t>WKRĘT FARMERSKI 4,8x60</t>
  </si>
  <si>
    <t>WKRĘT FARMERSKI 4.8*35</t>
  </si>
  <si>
    <t>WKRĘTY 3.5X25 DO REGIPSÓW</t>
  </si>
  <si>
    <t>WKRĘTY DO DREWNA M 10X50</t>
  </si>
  <si>
    <t>WŁAZ ŻELIWNY 315KLA15=1,5TZ rura teleskopowa</t>
  </si>
  <si>
    <t>WŁAZ ŻELIWNY studzienki kanalizacyjnej 600mm</t>
  </si>
  <si>
    <t>WSPORNIK beton w tworzywie instalacji odgromowej</t>
  </si>
  <si>
    <t>WYKŁADZINA GUMOWA RYFLOWANA</t>
  </si>
  <si>
    <t>ZAMEK KASETOWY EUROLOCK</t>
  </si>
  <si>
    <t>ZAMEK LOB Z035R</t>
  </si>
  <si>
    <t>ZAMEK NA WKŁADKĘ 55 x 72</t>
  </si>
  <si>
    <t>ZAMEK NA WKŁADKĘ 72/60</t>
  </si>
  <si>
    <t>ZAMEK NA WKŁADKĘ 72X50</t>
  </si>
  <si>
    <t>ZAMEK NA WKŁADKĘ 90X50</t>
  </si>
  <si>
    <t>ZAMEK uniwersalny zapadkowy</t>
  </si>
  <si>
    <t>ZAMEK wąski 90/22 na wkładkę</t>
  </si>
  <si>
    <t>ZAMEK wpuszczany do drzwi Al   92/30</t>
  </si>
  <si>
    <t>ZAMEK wpuszczany do drzwi Al   92/40</t>
  </si>
  <si>
    <t>ZAMEK wpuszczany do drzwi PCV92/36/16 na wkładkę</t>
  </si>
  <si>
    <t>ZAMEK wpuszczany do drzwi72/45 na wkładkę</t>
  </si>
  <si>
    <t>ZASUWA czołowa drzwi OC 160mm</t>
  </si>
  <si>
    <t>ZŁĄCZE KRZYŻOWE inst. odgromowej</t>
  </si>
  <si>
    <t>RAZEM</t>
  </si>
  <si>
    <t>AKUMULATOR 17 AH/12V</t>
  </si>
  <si>
    <t>Akumulator żelowy 12V 3,2 AH</t>
  </si>
  <si>
    <t>Akumulator typ es-system</t>
  </si>
  <si>
    <t>AUTOMAT ZMIERZCHOWY</t>
  </si>
  <si>
    <t>Bezpiecznik  CLS 6-B 16</t>
  </si>
  <si>
    <t>BEZPIECZNIK 14x51  32 A</t>
  </si>
  <si>
    <t>BEZPIECZNIK 14x51  50 A</t>
  </si>
  <si>
    <t>BEZPIECZNIK cyl BiWtz 22x58 gG50A LF590G</t>
  </si>
  <si>
    <t>Bezpiecznik DO2 20A</t>
  </si>
  <si>
    <t>Bezpiecznik DO2 25A</t>
  </si>
  <si>
    <t>Bezpiecznik DO2 63A</t>
  </si>
  <si>
    <t>Bezpiecznik mocy WT 00C 100A</t>
  </si>
  <si>
    <t>Bezpiecznik mocy WT 00C 125A</t>
  </si>
  <si>
    <t>Blacha montażowa 360x120 do ZK1</t>
  </si>
  <si>
    <t>Blacha montażowa 360x240 do ZK1</t>
  </si>
  <si>
    <t>Blacha montażowa 760x120 do ZK3</t>
  </si>
  <si>
    <t>Ceownik CC40H20/3, gr.blachy 2,0 mm BAKS</t>
  </si>
  <si>
    <t>CZUJNIK RUCHU</t>
  </si>
  <si>
    <t>DTATECZNIK EVG Quicktronic prof.T,E 2x18</t>
  </si>
  <si>
    <t>FILTR KASETOWY SZEŚCIOKIESZENIOWY KLASA G4  592x592x360</t>
  </si>
  <si>
    <t>FILTR KIESZ. G4 592X287X360</t>
  </si>
  <si>
    <t>FOLIA KABLOWA NIEBIESKA</t>
  </si>
  <si>
    <t>Gniazdko KIO45</t>
  </si>
  <si>
    <t>Gniazdko KIO45 Data</t>
  </si>
  <si>
    <t>GNIAZDKO nt. starego typu OSPEL IP44</t>
  </si>
  <si>
    <t>Gniazdo montażowe 16A 3P+N+PE</t>
  </si>
  <si>
    <t>Gniazdo montażowe 32A 3P+N+PE</t>
  </si>
  <si>
    <t>GNIAZDO powójne kontakt Simon Basic</t>
  </si>
  <si>
    <t>Gniazdo przenośne 3P+Z+N  IP67</t>
  </si>
  <si>
    <t xml:space="preserve">GRZEJNIK ELEKTRYCZNY </t>
  </si>
  <si>
    <t>IZOL.SZYNA ZBIORCZA IZ 12/3F/12 3-BIEG.</t>
  </si>
  <si>
    <t>KABEL OPD  3x2,5mm</t>
  </si>
  <si>
    <t>Kabel OPD 5x2,5mm</t>
  </si>
  <si>
    <t>KABEL YKY 5X16mm</t>
  </si>
  <si>
    <t>KABEL YKY 5X2,5mm</t>
  </si>
  <si>
    <t>KABEL YKY 5X4mm</t>
  </si>
  <si>
    <t>KABEL YKY 5X6 mm</t>
  </si>
  <si>
    <t>KANAŁ instalacyjny 50x130mm dwukomorowy  2m</t>
  </si>
  <si>
    <t>KLIMATYZATOR PRZENOŚNY</t>
  </si>
  <si>
    <t>KLOSZ DO OŚWIETLENIA ZEWNĘTRZNEGO</t>
  </si>
  <si>
    <t>Lampa  MIX   160 W  E27</t>
  </si>
  <si>
    <t>Lampa  MIX  250 W  E40</t>
  </si>
  <si>
    <t>LAMPA ARC70/T/U/730/G12</t>
  </si>
  <si>
    <t>LAMPA RTĘCIOWA LRF 125:E 27</t>
  </si>
  <si>
    <t>LAMPA RTĘCIOWA LRF 250W E-40</t>
  </si>
  <si>
    <t>LAMPA SODOWA 150 W:E-40</t>
  </si>
  <si>
    <t>LAMPA SODOWA WLS 70W  E-27</t>
  </si>
  <si>
    <t>Lampka biurowa LED</t>
  </si>
  <si>
    <t>Latarka LED</t>
  </si>
  <si>
    <t>Led driver LF-GIR040YI0950H</t>
  </si>
  <si>
    <t>LISTWA INSTALACYJNA 25X20 2 MB</t>
  </si>
  <si>
    <t>ŁĄCZNIK UNIWERSALNY SCHODOWY</t>
  </si>
  <si>
    <t>Masa do wypełniania Aquasit 250ml do puszek</t>
  </si>
  <si>
    <t>Moduł awaryjny CTI2 3x64ES-AW-4-1-E2</t>
  </si>
  <si>
    <t>Mostek GRETZA 25A z radiatorem</t>
  </si>
  <si>
    <t>NAJAZD ULICZNY TAP-2  1 SZT=1M</t>
  </si>
  <si>
    <t>NAŚWIETLACZ LED 100W  IP-66</t>
  </si>
  <si>
    <t>OGRANICZNIK PRZEPIĘĆ SPB-12/280/4</t>
  </si>
  <si>
    <t>OPASKA 430x4,8</t>
  </si>
  <si>
    <t>OPASKA ZACISK.750X7,5</t>
  </si>
  <si>
    <t>Oprawa IP 65 2x36W</t>
  </si>
  <si>
    <t>OPRAWA SUFITOWA led CeilineIII 15W</t>
  </si>
  <si>
    <t>Oprawa uliczna LED 200W</t>
  </si>
  <si>
    <t>Oprawa z kloszem LATTE NEW T8 2x18W</t>
  </si>
  <si>
    <t>Oprawa z kloszem LATTE NEW T8 2x36W</t>
  </si>
  <si>
    <t>OPRAWKA CERAMICZNA/METAL-E 27</t>
  </si>
  <si>
    <t>Osuszacz powietrza mobilny</t>
  </si>
  <si>
    <t>Panel LED Algine SLIO35010NW IP20 40W</t>
  </si>
  <si>
    <t>PLAFONIERA CL-60 BIAŁA</t>
  </si>
  <si>
    <t>PROFIL AL do taśmy LED 9,6W/24V</t>
  </si>
  <si>
    <t>Przewód DY1 x 0,75</t>
  </si>
  <si>
    <t>PRZEWÓD HO7RN-F-OPDžo 5x10</t>
  </si>
  <si>
    <t>Przewód OMY 3x0,75mm</t>
  </si>
  <si>
    <t>Przewód OMYp  4x0,75mm</t>
  </si>
  <si>
    <t>PRZEWÓD YDY 3X1,5</t>
  </si>
  <si>
    <t>PRZEWÓD YDY 3X2,5 [1145/B]</t>
  </si>
  <si>
    <t>Ramka Simon Basic pojedyńcza</t>
  </si>
  <si>
    <t>ROZDZIELNICA nadtynkowa 2x12 IP65</t>
  </si>
  <si>
    <t>ROZDZIELNICA nadtynkowa 4x18 IP65</t>
  </si>
  <si>
    <t>Rura Arot 110mm</t>
  </si>
  <si>
    <t>Rura karbowana  fi50  niebieska Arot</t>
  </si>
  <si>
    <t>RURA RL-22</t>
  </si>
  <si>
    <t>STATECZNIK EL 4X18NGN helvar</t>
  </si>
  <si>
    <t>STATECZNIK el. QTP-M 2x26-32</t>
  </si>
  <si>
    <t>Statecznik elekroniczny do opraw 4x18W</t>
  </si>
  <si>
    <t>STATECZNIK ELEKTR.PC 2X36</t>
  </si>
  <si>
    <t>STATECZNIK PC 2x58x55</t>
  </si>
  <si>
    <t>STYCZNIK DILM 25-10</t>
  </si>
  <si>
    <t>STYCZNIK TŚM-1</t>
  </si>
  <si>
    <t>Swietlówka dł.1200 Led barwa neutralna</t>
  </si>
  <si>
    <t>SZYBKOZŁĄCZKA 3X2,5-6 PRZEŹR.WAGO</t>
  </si>
  <si>
    <t>SZYBKOZŁĄCZKA 5X0,5-2,5</t>
  </si>
  <si>
    <t>Świetlówka  18 W/ 230 V / 600 mm , barwa 4000  K</t>
  </si>
  <si>
    <t>ŚWIETLÓWKA 28W 4000K LIN.T5</t>
  </si>
  <si>
    <t>ŚWIETLÓWKA 36 W</t>
  </si>
  <si>
    <t>ŚWIETLÓWKA DULUX F 36W/840mm</t>
  </si>
  <si>
    <t>ŚWIETLÓWKA Led 18W kl.A++ dł.1200mm,barwa neutralna</t>
  </si>
  <si>
    <t>ŚWIETLÓWKA Led 24W kl.A++ dł.1500mm,barwa neutralna</t>
  </si>
  <si>
    <t>ŚWIETLÓWKA Led 9W kl.A++ dł.600mm,barwa neutralna</t>
  </si>
  <si>
    <t>ŚWIETLÓWKA RUR.L. 13W/640</t>
  </si>
  <si>
    <t>Świetlówka T8-58W/4000K/G13</t>
  </si>
  <si>
    <t>TAŚMA IZOLACYJNA [2082/B]</t>
  </si>
  <si>
    <t>TAŚMA LED 9,6W/MB-24V</t>
  </si>
  <si>
    <t>TRANSFORMATOR BEZPIECZ 24v/250W</t>
  </si>
  <si>
    <t>UCHWYT UZE-22</t>
  </si>
  <si>
    <t>WENTYLATOR BIUROWO-GABINETOWY (DUŻY)</t>
  </si>
  <si>
    <t>WENTYLATOR DACHOWY TYP WD 16</t>
  </si>
  <si>
    <t>WENTYLATOR ŁAZIENKOWY fi100</t>
  </si>
  <si>
    <t>WENTYLATOR STOJĄCY FI 50</t>
  </si>
  <si>
    <t>WKŁADKA TOPIKOWA 10A/MAŁA/</t>
  </si>
  <si>
    <t>WKŁADKA TOPIKOWA 16A/MAŁA/</t>
  </si>
  <si>
    <t>WKŁADKA TOPIKOWA 20 A/DUŻA/</t>
  </si>
  <si>
    <t>WKŁADKA TOPIKOWA 25 A/DUŻA/</t>
  </si>
  <si>
    <t>WKŁADKA WT-100A</t>
  </si>
  <si>
    <t>WKŁADKA WT-125A</t>
  </si>
  <si>
    <t>Wkładka zamka ZK typ Metal nr972890</t>
  </si>
  <si>
    <t>WKŁADKI TOPIKOWE 35A</t>
  </si>
  <si>
    <t>WTYCZKA 32A 3P+N+Z 400V</t>
  </si>
  <si>
    <t>WTYCZKA 63 A</t>
  </si>
  <si>
    <t>WYŁACZNIK INSTAL.CLS6-B10</t>
  </si>
  <si>
    <t>Wyłącznik  różnicowoprądowy  63A , 4 polowy  CFI</t>
  </si>
  <si>
    <t>WYŁĄCZNIK INSTAL.CLS6-B20</t>
  </si>
  <si>
    <t>WYŁĄCZNIK INSTAL.CLS6-B25/3</t>
  </si>
  <si>
    <t>Wyłącznik nadtynkowy poj. starego typu OSPEL IP44</t>
  </si>
  <si>
    <t>ZŁĄCZE SŁUPOWE-TABLICZKA BEZP.</t>
  </si>
  <si>
    <t>ZŁĄCZKA WAGO linkowa 3x2,5mm</t>
  </si>
  <si>
    <t>ZŁĄCZKA ZCL-22</t>
  </si>
  <si>
    <t>ŻARÓWKA  J-300 118 MM/EK</t>
  </si>
  <si>
    <t>Żarówka LED 13W   E-27</t>
  </si>
  <si>
    <t>Żarówka LED E-14-6W</t>
  </si>
  <si>
    <t>ŻARÓWKA LEDSTAR XP 10W CB</t>
  </si>
  <si>
    <t>ŻaróWka MHL 150WE40</t>
  </si>
  <si>
    <t>Żarówka MR16-35W /12V halogenowa</t>
  </si>
  <si>
    <t>Żródło światła HCI-TT 150W E40</t>
  </si>
  <si>
    <t>MATERIAŁY ELEKTRYCZNE</t>
  </si>
  <si>
    <t>ARMATURA SANITARNA</t>
  </si>
  <si>
    <t>BATERIA NATRYSKOWA ŚCIENNA</t>
  </si>
  <si>
    <t>BATERIA ŚCIENNA UMYWALKOWA</t>
  </si>
  <si>
    <t>BATERIA UMYWALKOWA STOJĄCA Z MIESZACZEM</t>
  </si>
  <si>
    <t>BATERIA ZLEWOZMYWAKOWA</t>
  </si>
  <si>
    <t>BATERIA ZLEWOZMYWAKOWA POJEDYŃCZA Z MIESZALNIKIEM</t>
  </si>
  <si>
    <t>DESKA SEDESOWA</t>
  </si>
  <si>
    <t>Glikol</t>
  </si>
  <si>
    <t>GŁOWICA DO BATERII</t>
  </si>
  <si>
    <t>GRZEJNIK PŁYTOWY 22X600X600</t>
  </si>
  <si>
    <t>GRZEJNIK PŁYTOWY 22X600X800</t>
  </si>
  <si>
    <t>KARMIDŁA DLA KONI</t>
  </si>
  <si>
    <t>KLAWISZ BIAŁY WC</t>
  </si>
  <si>
    <t>KOLANKO 1/2 OCYNK.</t>
  </si>
  <si>
    <t>KOLANO PCV FI 50  różne</t>
  </si>
  <si>
    <t>KOLANO PEX 1/2 GWX16 Z ŁAPKAMI</t>
  </si>
  <si>
    <t>Kruciec przyłączeniowy do fi45x190</t>
  </si>
  <si>
    <t>KRUCIEC PRZYŁĄCZENIOWY WC fi110x150/90 do spłuczki</t>
  </si>
  <si>
    <t>MISKA USTĘPOWA TYPU "COMPACT"</t>
  </si>
  <si>
    <t>NACZYNIE PRZEPONOWE REFLEX 300 L ''6 '' BAR</t>
  </si>
  <si>
    <t xml:space="preserve">NAKŁADKA BIDETOWA </t>
  </si>
  <si>
    <t>NIĆ DO PODWIJANIA 50M/OP</t>
  </si>
  <si>
    <t>NYPEL mosiężny fi 15</t>
  </si>
  <si>
    <t>NYPEL mosiężny fi 20</t>
  </si>
  <si>
    <t>NYPEL mosiężny fi 25</t>
  </si>
  <si>
    <t>NYPEL mosiężny fi 32</t>
  </si>
  <si>
    <t>NYPEL mosiężny fi 40</t>
  </si>
  <si>
    <t>NYPEL mosiężny fi 50</t>
  </si>
  <si>
    <t>ODPOWIETRZNIK grzejnika płytowego 1/2"</t>
  </si>
  <si>
    <t>OTULINA TERMAFLEX FI 18</t>
  </si>
  <si>
    <t>OTULINA TERMAFLEX NA RUR.FI-15</t>
  </si>
  <si>
    <t>PAKUŁY LNIANE</t>
  </si>
  <si>
    <t>Pasta do konopi UNIPAK</t>
  </si>
  <si>
    <t>PASTA USZCZELNIAJĄCA DO GWINTÓW</t>
  </si>
  <si>
    <t>PASTA-CYNEL DO LUTU MIĘKIEGO</t>
  </si>
  <si>
    <t>PERLATOR chromowany 24x1</t>
  </si>
  <si>
    <t>POIDŁO MISKOWE ŻELIWNE DLA KONI</t>
  </si>
  <si>
    <t>Pokrętło  do baterii</t>
  </si>
  <si>
    <t>REDUKCJA 3/4*1/2 OCYNK (20*15)</t>
  </si>
  <si>
    <t>REDUKCJA GUMOWA 50/25</t>
  </si>
  <si>
    <t>REDUKCJA GUMOWA 50/32</t>
  </si>
  <si>
    <t>REDUKCJA GUMOWA 55/40</t>
  </si>
  <si>
    <t>REDUKCJA OCYNK 2 1/2 "2"</t>
  </si>
  <si>
    <t>REDUKCJA OCYNK fi 32-25</t>
  </si>
  <si>
    <t>REDUKCJA OCYNK fi 40-32</t>
  </si>
  <si>
    <t>REDUKCJA OCYNK. FI 50*40 2''/6/4''</t>
  </si>
  <si>
    <t>REDUKCJA OCYNK.FI 25*20</t>
  </si>
  <si>
    <t>REDUKTOR ciśnienia 1/2"z regulacją1-5bar</t>
  </si>
  <si>
    <t>REWIZJA FI 110 /CZYSZCZAK/</t>
  </si>
  <si>
    <t>Rura  PCV  FI  110 / 2 M</t>
  </si>
  <si>
    <t>Rura  PCV  FI 110 / 1M</t>
  </si>
  <si>
    <t>Rura  PEX  FI - 16</t>
  </si>
  <si>
    <t>RURA ODPŁYWOWA DO STELAŻA</t>
  </si>
  <si>
    <t>SYFON UMYWALKOWY-PLASTIKOWY</t>
  </si>
  <si>
    <t>SYFON ZLEWOZMYWAKOWY PODWÓJNY</t>
  </si>
  <si>
    <t>SYFON ZLEWOZMYWAKOWY POJEDYŃCZY</t>
  </si>
  <si>
    <t>SZYBKOZŁĄCZKA 3/4" GW mosiądz</t>
  </si>
  <si>
    <t>ŚRUBUNEK 1 OCYNK.</t>
  </si>
  <si>
    <t>ŚRUBUNEK MOSIĘŻNY 3/4</t>
  </si>
  <si>
    <t>ŚRUBY MOCUJĄCE</t>
  </si>
  <si>
    <t>kpl</t>
  </si>
  <si>
    <t>TRÓJNIK *32</t>
  </si>
  <si>
    <t>USZCZELKA pod baterię naścienną z sitkiem</t>
  </si>
  <si>
    <t>USZCZELKI DO BATERII</t>
  </si>
  <si>
    <t>USZCZELKI POD GRZYBKI 1/2 cala</t>
  </si>
  <si>
    <t>USZCZELKI RÓŻNE</t>
  </si>
  <si>
    <t>Wąż  do natrysku</t>
  </si>
  <si>
    <t>Wężyk  do spłuczki  0,5m  - 1/2''x1/2''</t>
  </si>
  <si>
    <t>Wężyk do baterii 3/8"/10mm 30cm</t>
  </si>
  <si>
    <t>Wężyk do baterii 3/8"/8mm 50cm</t>
  </si>
  <si>
    <t>Wężyk do spłuczki  0,5 m - 1/2''x3/8''</t>
  </si>
  <si>
    <t>Wężyk do spłuczki  0,5 m - 3/8''x3/8''</t>
  </si>
  <si>
    <t>WSPORNIK GRZEJN.</t>
  </si>
  <si>
    <t>WYLEWKA DO BATERII</t>
  </si>
  <si>
    <t>Wylewka do baterii "C" 16x300</t>
  </si>
  <si>
    <t>Wylewka do baterii "C" 18x160</t>
  </si>
  <si>
    <t>ZAWOREK KĄTOWY 1/2 x 1/2 cala</t>
  </si>
  <si>
    <t>ZAWOREK KĄTOWY 1/2 x 3/4 cala</t>
  </si>
  <si>
    <t>ZAWOREK KĄTOWY 1/2 x 3/8 cala</t>
  </si>
  <si>
    <t>Zawór  czerpalny   1/2''</t>
  </si>
  <si>
    <t>ZAWÓR  R35 któtki</t>
  </si>
  <si>
    <t>Zawór bezpieczeństwa  sprężynowy  1,1/2'' - 6 bar</t>
  </si>
  <si>
    <t>ZAWÓR CZERP.KULOWY 3/4 Z ZŁĄCZKĄ NA WĄŻ</t>
  </si>
  <si>
    <t>ZAWÓR GRZEJNIKOWY FI 15 ZASIL.PROSTY</t>
  </si>
  <si>
    <t>Zawór grzejnikowy prosty 1/2 cala</t>
  </si>
  <si>
    <t>ZAWÓR KULOWY 1/2" GW/GW</t>
  </si>
  <si>
    <t>ZAWÓR KULOWY FI 20</t>
  </si>
  <si>
    <t>ZAWÓR KULOWY WODNY 1'' FI 25</t>
  </si>
  <si>
    <t>ZAWÓR PISUAROWY 1/2" wysoki</t>
  </si>
  <si>
    <t>ZAWÓR PISUAROWY 1/2" zwykły</t>
  </si>
  <si>
    <t>ZAWÓR PŁYWAKOWY NAPEŁNIAJACY 1/2 - 3/8</t>
  </si>
  <si>
    <t>ZAWÓR pralkowy1/2"/3/4"</t>
  </si>
  <si>
    <t>ZAWÓR SPUSTOWY do kompaktu uniwersalny</t>
  </si>
  <si>
    <t>ZAWÓR SPUSTOWY dolnopłuka</t>
  </si>
  <si>
    <t>ZAWÓR SPUSTOWY FI 40 PRZY KOTLE WARZELNYM (LOZAMET)</t>
  </si>
  <si>
    <t>ZBIORNIK -STABILIZATOR CWU SCWA 300</t>
  </si>
  <si>
    <t>Złączka z GZ KAN-THERN INOX 1-28</t>
  </si>
  <si>
    <t>Złączka z GZ KAN-THERN INOX 1-35</t>
  </si>
  <si>
    <t>Złączka z GZ KAN-THERN INOX 1.1/2-42</t>
  </si>
  <si>
    <t>Złączka z GZ KAN-THERN INOX 1.1/4-35</t>
  </si>
  <si>
    <t>Złączka z GZ KAN-THERN INOX 1/2-15</t>
  </si>
  <si>
    <t>Złączka z GZ KAN-THERN INOX 2-54</t>
  </si>
  <si>
    <t>Złączka z GZ KAN-THERN INOX 3/4-18</t>
  </si>
  <si>
    <t>Złączka z GZ KAN-THERN INOX 3/4-22</t>
  </si>
  <si>
    <t>Złączka z GZ KAN-THERN INOX 3/4-28</t>
  </si>
  <si>
    <t>NARZĘDZIA</t>
  </si>
  <si>
    <t>Akumulator   R - 6  AA ,    min.   2500   mAh</t>
  </si>
  <si>
    <t>APTECZKA COMBAT MEDIC</t>
  </si>
  <si>
    <t>BOSAK RATOWNICZY ALUMINIOWY</t>
  </si>
  <si>
    <t>BRZESZCZOT</t>
  </si>
  <si>
    <t>CYNA DO LUTOWANIA RUR CU</t>
  </si>
  <si>
    <t>DĘTKA</t>
  </si>
  <si>
    <t>DRABINA ALUMIN.6-STOP. Z UCHWYT.I PÓŁKĄ</t>
  </si>
  <si>
    <t>DRUT SPAWALNICZY fi 0,8</t>
  </si>
  <si>
    <t>Elektroda fi 2  do stali nierdzewnej</t>
  </si>
  <si>
    <t>FOTOPUŁAPKA S880G</t>
  </si>
  <si>
    <t>GRABIE METALOWE</t>
  </si>
  <si>
    <t>Grabie pazurki do liści</t>
  </si>
  <si>
    <t>GRABIE REGUL.MET.TRZONEK</t>
  </si>
  <si>
    <t>HIGROMETR  PROFESJONALNY</t>
  </si>
  <si>
    <t>KIELNIA SZTUKATORSKA</t>
  </si>
  <si>
    <t>Komplet  wkrętaków  ,  1000  V ,</t>
  </si>
  <si>
    <t>KOMPLET GROTÓW DO WKRĘTARKI</t>
  </si>
  <si>
    <t>KONEWKA OGRODOWA 15l</t>
  </si>
  <si>
    <t>KRĄŻEK ŚCIERNY-RZEP</t>
  </si>
  <si>
    <t>Krążki  ścierne  fi - 125 , granulacja - 80</t>
  </si>
  <si>
    <t>Krążki plastikowe do masztu</t>
  </si>
  <si>
    <t>Kurtyna spawalnicza 1,8x2,4m</t>
  </si>
  <si>
    <t>Latarka LED Police</t>
  </si>
  <si>
    <t>LINA ROBOCZA POLIAMIDOWA fi12</t>
  </si>
  <si>
    <t>ŁOPATA DO PIASKU [0510/G]</t>
  </si>
  <si>
    <t>ŁOPATA DO ŚNIEGU</t>
  </si>
  <si>
    <t>ŁOPATA DO ŚNIEGU METALOWA</t>
  </si>
  <si>
    <t>MATA SORBCYJNA z podkładem</t>
  </si>
  <si>
    <t>MIARA ZWIJANA 5 M</t>
  </si>
  <si>
    <t>MŁOT ELEKTRYCZNY</t>
  </si>
  <si>
    <t>MŁOTOWIERTARKA AKUMULATOROWA</t>
  </si>
  <si>
    <t>MŁOTOWIERTARKA SIECIOWA z uchwytem SDS-plus</t>
  </si>
  <si>
    <t>MŁOTOWIERTARKA SIECIOWA</t>
  </si>
  <si>
    <t>NITY SAMOZRYWALNE - RÓŻNE</t>
  </si>
  <si>
    <t>Nożyce do cięcia żywopłotu</t>
  </si>
  <si>
    <t>Nóż tokarski wytaczak składany MWLNR 08</t>
  </si>
  <si>
    <t>Obcinaczki boczne  PKSS - 200</t>
  </si>
  <si>
    <t>OBCINAK DO CU 60-WIRAX</t>
  </si>
  <si>
    <t>OBCINAK DO RUR MIEDZ.6-45 MM</t>
  </si>
  <si>
    <t>ODKURZACZ do dużych powierzchni</t>
  </si>
  <si>
    <t>ODKURZACZ PIORĄCY</t>
  </si>
  <si>
    <t>ODKURZACZ PRZEMYSŁOWY 1000W</t>
  </si>
  <si>
    <t>OKULARY OCHRONNE [N/0328]</t>
  </si>
  <si>
    <t>OSTRZA HAKOWE- wkłady</t>
  </si>
  <si>
    <t>OSTRZA ŁAMANE 18MM 10E STANLEY</t>
  </si>
  <si>
    <t>Otwornice do drewna i metalu Bi-metal</t>
  </si>
  <si>
    <t>PACA STYROPIANOWA</t>
  </si>
  <si>
    <t>PACA Z FILCEM</t>
  </si>
  <si>
    <t>PALIK WYSOKI OGRODZENIA ELEKTRYCZNEGO</t>
  </si>
  <si>
    <t>Papier bezkrańcowy do Makity    100 x 610 , granulacja - 80</t>
  </si>
  <si>
    <t>Pasek do klucza basenowy</t>
  </si>
  <si>
    <t>PĘDZEL KRZYWAK 30-40MM</t>
  </si>
  <si>
    <t>PĘDZEL PIERŚCIENIOWY 20-50MM</t>
  </si>
  <si>
    <t>PĘDZEL PŁASKI 102 MM</t>
  </si>
  <si>
    <t>PĘDZEL PŁASKI 25 - 40 MM</t>
  </si>
  <si>
    <t>PIŁA ŁAŃCUCHOWA  4,4kW</t>
  </si>
  <si>
    <t>PIŁA TARCZOWA WIDIOWA   300 x 30 x 3,2 mm</t>
  </si>
  <si>
    <t>PIŁA WIDIOWA 190x20x30 mm</t>
  </si>
  <si>
    <t>PISTOLET DO KLEJU</t>
  </si>
  <si>
    <t>Pistolet do malowania  z górnym zbiornikim</t>
  </si>
  <si>
    <t>PISTOLET DO PIANKI MONTAŻOWEJ</t>
  </si>
  <si>
    <t>PISTOLET DO PRZEDMUCHIWANIA POWIETRZEM</t>
  </si>
  <si>
    <t>POKRĘTŁO DO NARZ. 25 X 9 STAL</t>
  </si>
  <si>
    <t>POKRĘTŁO DO NARZYN.30X11 STAL.</t>
  </si>
  <si>
    <t>Poziomica alum. 3 lib. L-500</t>
  </si>
  <si>
    <t>PREPARAT CX-80 - 300 ML</t>
  </si>
  <si>
    <t>PRÓBNIK FAZER DETECTOR 777</t>
  </si>
  <si>
    <t>Przedłużka magnetyczna do wkrętarki</t>
  </si>
  <si>
    <t>RĄCZKA DO WAŁKA MALARSKIEGO [N/0555]</t>
  </si>
  <si>
    <t>REDUKTOR ACETYLENOWY</t>
  </si>
  <si>
    <t>SEKATOR DO ZYWOPŁOTU</t>
  </si>
  <si>
    <t>SPAWARKA INWERTEROWA TIG/MMA-200</t>
  </si>
  <si>
    <t>Stojak magnetyczny do uchwytu MIG</t>
  </si>
  <si>
    <t>STRUG RĘCZNY ELEKTRYCZNY</t>
  </si>
  <si>
    <t>Szczęki tokarskie miękkie do uchwytu 250</t>
  </si>
  <si>
    <t>SZCZOTKA BASENOWA do żaluzji</t>
  </si>
  <si>
    <t>SZCZOTKA BASENOWA do czyszczenia  basenu</t>
  </si>
  <si>
    <t>SZCZOTKA BASENOWA do czyszczenia alg</t>
  </si>
  <si>
    <t>SZCZOTKA DRUCIANA [2151/B/U]</t>
  </si>
  <si>
    <t>Szczypce Segera zestaw</t>
  </si>
  <si>
    <t>SZELKI BEZP.P-20</t>
  </si>
  <si>
    <t>SZLIFIERKA BEZSZCZOTKOWA</t>
  </si>
  <si>
    <t>SZLIFIERKA KĄTOWA 125mm/1400W</t>
  </si>
  <si>
    <t>SZLIFIERKA KĄTOWA AKUMULATOROWA 18V/405W  fi125mm</t>
  </si>
  <si>
    <t>SZLIFIERKA KĄTOWA NA TARCZĘ</t>
  </si>
  <si>
    <t>SZLIFIERKA TAŚMOWA RĘCZNA</t>
  </si>
  <si>
    <t>SZPACHELKA NIERDZ.-RÓŻNA</t>
  </si>
  <si>
    <t>SZPADEL OGRODNICZY</t>
  </si>
  <si>
    <t>Szybka ochronna do przyłbicy 110x90mm/gr.1mm</t>
  </si>
  <si>
    <t>SZYBKOZŁĄCZKA PRZYPALNIKOWA STB</t>
  </si>
  <si>
    <t>Ściągacz do sprężyn 90x200 mm</t>
  </si>
  <si>
    <t>TARCZA CIĘCIA METALU 125 X 2,5 mm</t>
  </si>
  <si>
    <t>Tarcza diamentowa 230x22 mm</t>
  </si>
  <si>
    <t>TARCZA DO CIĘCIA METALU 400 X 4,0 X 32 mm</t>
  </si>
  <si>
    <t>Tarcza do cięcie 125x2x22 mm</t>
  </si>
  <si>
    <t>TARCZA DO METALU 125X1.0mm T41</t>
  </si>
  <si>
    <t>TARCZA DO METALU 125x3,2x22mm</t>
  </si>
  <si>
    <t>TARCZA DO METALU 230X3X22mm</t>
  </si>
  <si>
    <t>TARCZA DO SZLIFIERKI</t>
  </si>
  <si>
    <t>TARCZA DO SZLIFOWANIA 230 X 6,8 X 22mm</t>
  </si>
  <si>
    <t>TARCZA SZLIF. 115X6,4mm</t>
  </si>
  <si>
    <t>Tarcza szlifierska 300x32x30mm</t>
  </si>
  <si>
    <t>Termometr 3/4 cala prosty</t>
  </si>
  <si>
    <t>TORBA NARZĘDZIOWA-PUSTA [N/0356]</t>
  </si>
  <si>
    <t>TRZONEK DREWNIANY</t>
  </si>
  <si>
    <t>TRZONEK SIEKIERY</t>
  </si>
  <si>
    <t>TYCZKA BASENOWA ALUMINIOWA 4,5m</t>
  </si>
  <si>
    <t>Urządzenie do czyszczenia rur o średnicach do fi - 50 mm, 3-funkcje Rospimatic 230 V + spirala 8 mm/7,5 m i spirala 8mm/7,5 m z rdzeniem</t>
  </si>
  <si>
    <t>WAŁEK DO MALOWANIA</t>
  </si>
  <si>
    <t>WIDŁY GOSPODARCZE</t>
  </si>
  <si>
    <t>WIERTARKA UDAROWA 710 W</t>
  </si>
  <si>
    <t>WIERTARKA UDAROWA 800W 1,5-13mm</t>
  </si>
  <si>
    <t>WIERTARKO-WKRĘTARKA Z UDAREM 18V</t>
  </si>
  <si>
    <t>WIERTŁO DO METALU 5,0 MM</t>
  </si>
  <si>
    <t>WIERTŁO DO METALU 8,0 MM</t>
  </si>
  <si>
    <t>WIERTŁO SDS 8X210 MM</t>
  </si>
  <si>
    <t>Wkłady klejowe 11 mm do pistoletu- 1 kpl. (20 szt.)</t>
  </si>
  <si>
    <t>Wkrętarka  akumulatorowa   12  V</t>
  </si>
  <si>
    <t>WKRĘTARKA AKUMULATOROWA 18V  2x5Ah</t>
  </si>
  <si>
    <t>Wózek biblioteczny koszowy</t>
  </si>
  <si>
    <t>WÓZEK GOSPODARCZY DWUKOŁOWY 150kg</t>
  </si>
  <si>
    <t>WÓZEK TRANSPORTOWY KOMBI</t>
  </si>
  <si>
    <t>WSKAŹNIK NAPIĘCIA LCD dwubiegunowy</t>
  </si>
  <si>
    <t>Zacisk kleszczowy biegunowy 160A</t>
  </si>
  <si>
    <t>ZAGINARKA Z NOŻYCAMI ZGR-2140/0.8</t>
  </si>
  <si>
    <t>Zestaw frezów-sękowniki i flekowniki</t>
  </si>
  <si>
    <t>ZESTAW NARZĘDZIOWY 1/4"</t>
  </si>
  <si>
    <t>ZESTAW OGRODOWY SPALINOWY</t>
  </si>
  <si>
    <t>ZSZYWKI TAPICERSKIE</t>
  </si>
  <si>
    <t>ZSZYWKI TAPICERSKIE 14mm</t>
  </si>
  <si>
    <t>ŻYŁKA DO KOSIAREK</t>
  </si>
  <si>
    <t>ŻYŁKA KWADARAT 3.0 MM</t>
  </si>
  <si>
    <t>Wałek przekaźnika mocy</t>
  </si>
  <si>
    <t>Ładowarka kołowa spalinowa</t>
  </si>
  <si>
    <t>CZYSZCZALNIO-WIALNIA</t>
  </si>
  <si>
    <t>MASZYNY ROLNICZE</t>
  </si>
  <si>
    <t>MASZYNY CZYSZCZĄCE</t>
  </si>
  <si>
    <t xml:space="preserve">ODKURZACZ BASENOWY </t>
  </si>
  <si>
    <t>Urządzenie szorująco-zbierające</t>
  </si>
  <si>
    <t>MATERIAŁY DLA CENTRUM SZKOLENIA</t>
  </si>
  <si>
    <t>BLACHA CZARNA GR 10</t>
  </si>
  <si>
    <t>DWUTEOWNIK HEB 140/140/140mm gr.7</t>
  </si>
  <si>
    <t>KRAWĘDZIAK SOSNOWY 30x30cm/2,5mb</t>
  </si>
  <si>
    <t>KRAWĘDZIAK SOSNOWY 40x40cm/2,5mb</t>
  </si>
  <si>
    <t>OKRĄGLAK SOSNOWY fi20cm/5mb</t>
  </si>
  <si>
    <t>OKRĄGLAK SOSNOWY fi30/2,5mb</t>
  </si>
  <si>
    <t>OKRĄGLAK SOSNOWY fi40cm/ 2,5mb</t>
  </si>
  <si>
    <t>RURA CZARNA BEZ SZWU 88.9*3.6</t>
  </si>
  <si>
    <t>OGRODZENIE TYMCZASOWE</t>
  </si>
  <si>
    <t>PRZĘSŁO OGRODZENIA tymczasowego</t>
  </si>
  <si>
    <t>STOPA BETONOWA ogrodzenia tymczasowego</t>
  </si>
  <si>
    <t>ZŁĄCZKA ogrodzenia tymczasowego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</si>
</sst>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sz val="8"/>
      <color rgb="FF000000"/>
      <name val="Times New Roman"/>
      <family val="1"/>
      <charset val="238"/>
    </font>
    <font>
      <b/>
      <sz val="8"/>
      <color rgb="FF000000"/>
      <name val="Times New Roman"/>
      <family val="1"/>
      <charset val="238"/>
    </font>
    <font>
      <sz val="8"/>
      <color theme="1"/>
      <name val="Calibri"/>
      <family val="2"/>
      <scheme val="minor"/>
    </font>
    <font>
      <sz val="10"/>
      <color theme="1"/>
      <name val="Times New Roman"/>
      <family val="1"/>
      <charset val="238"/>
    </font>
    <font>
      <sz val="8"/>
      <color rgb="FFFF0000"/>
      <name val="Times New Roman"/>
      <family val="1"/>
      <charset val="238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2" fillId="0" borderId="1" xfId="0" applyFont="1" applyBorder="1" applyAlignment="1" applyProtection="1">
      <alignment horizontal="center" vertical="center"/>
      <protection locked="0"/>
    </xf>
    <xf numFmtId="2" fontId="3" fillId="0" borderId="1" xfId="0" applyNumberFormat="1" applyFont="1" applyBorder="1" applyAlignment="1" applyProtection="1">
      <alignment horizontal="center" vertical="center" wrapText="1"/>
      <protection locked="0"/>
    </xf>
    <xf numFmtId="9" fontId="3" fillId="0" borderId="1" xfId="0" applyNumberFormat="1" applyFont="1" applyBorder="1" applyAlignment="1" applyProtection="1">
      <alignment horizontal="center" vertical="center" wrapText="1"/>
      <protection locked="0"/>
    </xf>
    <xf numFmtId="0" fontId="0" fillId="0" borderId="1" xfId="0" applyBorder="1"/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4" fillId="0" borderId="1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2" fontId="5" fillId="0" borderId="1" xfId="0" applyNumberFormat="1" applyFont="1" applyBorder="1" applyAlignment="1" applyProtection="1">
      <alignment horizontal="center" vertical="center" wrapText="1"/>
      <protection locked="0"/>
    </xf>
    <xf numFmtId="9" fontId="5" fillId="0" borderId="1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wrapText="1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right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6" fillId="0" borderId="1" xfId="0" applyFont="1" applyBorder="1" applyAlignment="1">
      <alignment vertical="center"/>
    </xf>
    <xf numFmtId="4" fontId="0" fillId="0" borderId="1" xfId="0" applyNumberFormat="1" applyBorder="1"/>
    <xf numFmtId="4" fontId="1" fillId="0" borderId="1" xfId="0" applyNumberFormat="1" applyFont="1" applyBorder="1"/>
    <xf numFmtId="10" fontId="0" fillId="0" borderId="1" xfId="0" applyNumberFormat="1" applyBorder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right" vertical="center"/>
    </xf>
    <xf numFmtId="0" fontId="3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0" xfId="0" applyFont="1"/>
    <xf numFmtId="0" fontId="7" fillId="0" borderId="1" xfId="0" applyFont="1" applyFill="1" applyBorder="1" applyAlignment="1">
      <alignment vertical="center"/>
    </xf>
    <xf numFmtId="0" fontId="5" fillId="0" borderId="1" xfId="0" applyFont="1" applyBorder="1" applyAlignment="1">
      <alignment wrapText="1"/>
    </xf>
    <xf numFmtId="0" fontId="8" fillId="0" borderId="1" xfId="0" applyFont="1" applyBorder="1"/>
    <xf numFmtId="0" fontId="3" fillId="0" borderId="1" xfId="0" applyFont="1" applyBorder="1" applyAlignment="1"/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Border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7" fillId="0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right" vertical="center"/>
    </xf>
    <xf numFmtId="0" fontId="9" fillId="0" borderId="1" xfId="0" applyFont="1" applyBorder="1" applyAlignment="1">
      <alignment vertical="center"/>
    </xf>
    <xf numFmtId="0" fontId="9" fillId="0" borderId="1" xfId="0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right" vertical="center"/>
    </xf>
    <xf numFmtId="0" fontId="11" fillId="0" borderId="1" xfId="0" applyFont="1" applyBorder="1"/>
    <xf numFmtId="4" fontId="11" fillId="0" borderId="1" xfId="0" applyNumberFormat="1" applyFont="1" applyBorder="1"/>
    <xf numFmtId="10" fontId="11" fillId="0" borderId="1" xfId="0" applyNumberFormat="1" applyFont="1" applyBorder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68"/>
  <sheetViews>
    <sheetView tabSelected="1" workbookViewId="0">
      <selection activeCell="A20" sqref="A20:H20"/>
    </sheetView>
  </sheetViews>
  <sheetFormatPr defaultRowHeight="15" x14ac:dyDescent="0.25"/>
  <cols>
    <col min="1" max="1" width="5.140625" style="9" customWidth="1"/>
    <col min="2" max="2" width="32.85546875" style="15" customWidth="1"/>
    <col min="3" max="3" width="5" customWidth="1"/>
    <col min="4" max="4" width="6" customWidth="1"/>
    <col min="5" max="5" width="14.42578125" customWidth="1"/>
    <col min="6" max="6" width="11.5703125" customWidth="1"/>
    <col min="7" max="7" width="7.140625" customWidth="1"/>
    <col min="8" max="8" width="14.28515625" customWidth="1"/>
  </cols>
  <sheetData>
    <row r="2" spans="1:8" x14ac:dyDescent="0.25">
      <c r="A2" s="47" t="s">
        <v>9</v>
      </c>
      <c r="B2" s="47"/>
      <c r="C2" s="47"/>
      <c r="D2" s="47"/>
      <c r="E2" s="47"/>
      <c r="F2" s="47"/>
      <c r="G2" s="47"/>
      <c r="H2" s="47"/>
    </row>
    <row r="4" spans="1:8" ht="31.5" x14ac:dyDescent="0.25">
      <c r="A4" s="10" t="s">
        <v>0</v>
      </c>
      <c r="B4" s="11" t="s">
        <v>1</v>
      </c>
      <c r="C4" s="12" t="s">
        <v>2</v>
      </c>
      <c r="D4" s="11" t="s">
        <v>3</v>
      </c>
      <c r="E4" s="13" t="s">
        <v>4</v>
      </c>
      <c r="F4" s="13" t="s">
        <v>5</v>
      </c>
      <c r="G4" s="14" t="s">
        <v>6</v>
      </c>
      <c r="H4" s="13" t="s">
        <v>7</v>
      </c>
    </row>
    <row r="5" spans="1:8" x14ac:dyDescent="0.25">
      <c r="A5" s="18">
        <v>1</v>
      </c>
      <c r="B5" s="19" t="s">
        <v>10</v>
      </c>
      <c r="C5" s="18" t="s">
        <v>11</v>
      </c>
      <c r="D5" s="20">
        <v>200</v>
      </c>
      <c r="E5" s="4"/>
      <c r="F5" s="24">
        <f>ROUND((E5*D5),2)</f>
        <v>0</v>
      </c>
      <c r="G5" s="26"/>
      <c r="H5" s="24">
        <f>ROUND(((F5*G5)+F5),2)</f>
        <v>0</v>
      </c>
    </row>
    <row r="6" spans="1:8" x14ac:dyDescent="0.25">
      <c r="A6" s="18">
        <v>2</v>
      </c>
      <c r="B6" s="19" t="s">
        <v>12</v>
      </c>
      <c r="C6" s="18" t="s">
        <v>11</v>
      </c>
      <c r="D6" s="20">
        <v>150</v>
      </c>
      <c r="E6" s="4"/>
      <c r="F6" s="24">
        <f t="shared" ref="F6:F69" si="0">ROUND((E6*D6),2)</f>
        <v>0</v>
      </c>
      <c r="G6" s="26"/>
      <c r="H6" s="24">
        <f t="shared" ref="H6:H71" si="1">ROUND(((F6*G6)+F6),2)</f>
        <v>0</v>
      </c>
    </row>
    <row r="7" spans="1:8" x14ac:dyDescent="0.25">
      <c r="A7" s="18">
        <v>3</v>
      </c>
      <c r="B7" s="19" t="s">
        <v>13</v>
      </c>
      <c r="C7" s="18" t="s">
        <v>14</v>
      </c>
      <c r="D7" s="20">
        <v>5</v>
      </c>
      <c r="E7" s="4"/>
      <c r="F7" s="24">
        <f t="shared" si="0"/>
        <v>0</v>
      </c>
      <c r="G7" s="26"/>
      <c r="H7" s="24">
        <f t="shared" si="1"/>
        <v>0</v>
      </c>
    </row>
    <row r="8" spans="1:8" x14ac:dyDescent="0.25">
      <c r="A8" s="18">
        <v>4</v>
      </c>
      <c r="B8" s="19" t="s">
        <v>15</v>
      </c>
      <c r="C8" s="18" t="s">
        <v>16</v>
      </c>
      <c r="D8" s="20">
        <v>9</v>
      </c>
      <c r="E8" s="4"/>
      <c r="F8" s="24">
        <f t="shared" si="0"/>
        <v>0</v>
      </c>
      <c r="G8" s="26"/>
      <c r="H8" s="24">
        <f t="shared" si="1"/>
        <v>0</v>
      </c>
    </row>
    <row r="9" spans="1:8" x14ac:dyDescent="0.25">
      <c r="A9" s="18">
        <v>5</v>
      </c>
      <c r="B9" s="19" t="s">
        <v>17</v>
      </c>
      <c r="C9" s="18" t="s">
        <v>18</v>
      </c>
      <c r="D9" s="20">
        <v>40</v>
      </c>
      <c r="E9" s="4"/>
      <c r="F9" s="24">
        <f t="shared" si="0"/>
        <v>0</v>
      </c>
      <c r="G9" s="26"/>
      <c r="H9" s="24">
        <f t="shared" si="1"/>
        <v>0</v>
      </c>
    </row>
    <row r="10" spans="1:8" x14ac:dyDescent="0.25">
      <c r="A10" s="18">
        <v>6</v>
      </c>
      <c r="B10" s="19" t="s">
        <v>19</v>
      </c>
      <c r="C10" s="18" t="s">
        <v>11</v>
      </c>
      <c r="D10" s="20">
        <v>40</v>
      </c>
      <c r="E10" s="4"/>
      <c r="F10" s="24">
        <f t="shared" si="0"/>
        <v>0</v>
      </c>
      <c r="G10" s="26"/>
      <c r="H10" s="24">
        <f t="shared" si="1"/>
        <v>0</v>
      </c>
    </row>
    <row r="11" spans="1:8" ht="22.5" x14ac:dyDescent="0.25">
      <c r="A11" s="18">
        <v>7</v>
      </c>
      <c r="B11" s="19" t="s">
        <v>20</v>
      </c>
      <c r="C11" s="18" t="s">
        <v>14</v>
      </c>
      <c r="D11" s="20">
        <v>200</v>
      </c>
      <c r="E11" s="4"/>
      <c r="F11" s="24">
        <f t="shared" si="0"/>
        <v>0</v>
      </c>
      <c r="G11" s="26"/>
      <c r="H11" s="24">
        <f t="shared" si="1"/>
        <v>0</v>
      </c>
    </row>
    <row r="12" spans="1:8" x14ac:dyDescent="0.25">
      <c r="A12" s="18">
        <v>8</v>
      </c>
      <c r="B12" s="19" t="s">
        <v>21</v>
      </c>
      <c r="C12" s="18" t="s">
        <v>14</v>
      </c>
      <c r="D12" s="20">
        <v>25</v>
      </c>
      <c r="E12" s="4"/>
      <c r="F12" s="24">
        <f t="shared" si="0"/>
        <v>0</v>
      </c>
      <c r="G12" s="26"/>
      <c r="H12" s="24">
        <f t="shared" si="1"/>
        <v>0</v>
      </c>
    </row>
    <row r="13" spans="1:8" ht="22.5" x14ac:dyDescent="0.25">
      <c r="A13" s="18">
        <v>9</v>
      </c>
      <c r="B13" s="19" t="s">
        <v>22</v>
      </c>
      <c r="C13" s="18" t="s">
        <v>14</v>
      </c>
      <c r="D13" s="20">
        <v>10</v>
      </c>
      <c r="E13" s="4"/>
      <c r="F13" s="24">
        <f t="shared" si="0"/>
        <v>0</v>
      </c>
      <c r="G13" s="26"/>
      <c r="H13" s="24">
        <f t="shared" si="1"/>
        <v>0</v>
      </c>
    </row>
    <row r="14" spans="1:8" x14ac:dyDescent="0.25">
      <c r="A14" s="18">
        <v>10</v>
      </c>
      <c r="B14" s="19" t="s">
        <v>23</v>
      </c>
      <c r="C14" s="18" t="s">
        <v>14</v>
      </c>
      <c r="D14" s="20">
        <v>20</v>
      </c>
      <c r="E14" s="4"/>
      <c r="F14" s="24">
        <f t="shared" si="0"/>
        <v>0</v>
      </c>
      <c r="G14" s="26"/>
      <c r="H14" s="24">
        <f t="shared" si="1"/>
        <v>0</v>
      </c>
    </row>
    <row r="15" spans="1:8" x14ac:dyDescent="0.25">
      <c r="A15" s="18">
        <v>11</v>
      </c>
      <c r="B15" s="19" t="s">
        <v>24</v>
      </c>
      <c r="C15" s="18" t="s">
        <v>14</v>
      </c>
      <c r="D15" s="20">
        <v>20</v>
      </c>
      <c r="E15" s="4"/>
      <c r="F15" s="24">
        <f t="shared" si="0"/>
        <v>0</v>
      </c>
      <c r="G15" s="26"/>
      <c r="H15" s="24">
        <f t="shared" si="1"/>
        <v>0</v>
      </c>
    </row>
    <row r="16" spans="1:8" x14ac:dyDescent="0.25">
      <c r="A16" s="18">
        <v>12</v>
      </c>
      <c r="B16" s="19" t="s">
        <v>25</v>
      </c>
      <c r="C16" s="18" t="s">
        <v>11</v>
      </c>
      <c r="D16" s="20">
        <v>2000</v>
      </c>
      <c r="E16" s="4"/>
      <c r="F16" s="24">
        <f t="shared" si="0"/>
        <v>0</v>
      </c>
      <c r="G16" s="26"/>
      <c r="H16" s="24">
        <f t="shared" si="1"/>
        <v>0</v>
      </c>
    </row>
    <row r="17" spans="1:8" x14ac:dyDescent="0.25">
      <c r="A17" s="18">
        <v>13</v>
      </c>
      <c r="B17" s="19" t="s">
        <v>26</v>
      </c>
      <c r="C17" s="18" t="s">
        <v>11</v>
      </c>
      <c r="D17" s="20">
        <v>100</v>
      </c>
      <c r="E17" s="4"/>
      <c r="F17" s="24">
        <f t="shared" si="0"/>
        <v>0</v>
      </c>
      <c r="G17" s="26"/>
      <c r="H17" s="24">
        <f t="shared" si="1"/>
        <v>0</v>
      </c>
    </row>
    <row r="18" spans="1:8" x14ac:dyDescent="0.25">
      <c r="A18" s="18">
        <v>14</v>
      </c>
      <c r="B18" s="19" t="s">
        <v>27</v>
      </c>
      <c r="C18" s="18" t="s">
        <v>11</v>
      </c>
      <c r="D18" s="20">
        <v>150</v>
      </c>
      <c r="E18" s="4"/>
      <c r="F18" s="24">
        <f t="shared" si="0"/>
        <v>0</v>
      </c>
      <c r="G18" s="26"/>
      <c r="H18" s="24">
        <f t="shared" si="1"/>
        <v>0</v>
      </c>
    </row>
    <row r="19" spans="1:8" x14ac:dyDescent="0.25">
      <c r="A19" s="18">
        <v>15</v>
      </c>
      <c r="B19" s="19" t="s">
        <v>28</v>
      </c>
      <c r="C19" s="18" t="s">
        <v>29</v>
      </c>
      <c r="D19" s="20">
        <v>15</v>
      </c>
      <c r="E19" s="4"/>
      <c r="F19" s="24">
        <f t="shared" si="0"/>
        <v>0</v>
      </c>
      <c r="G19" s="26"/>
      <c r="H19" s="24">
        <f t="shared" si="1"/>
        <v>0</v>
      </c>
    </row>
    <row r="20" spans="1:8" x14ac:dyDescent="0.25">
      <c r="A20" s="49">
        <v>16</v>
      </c>
      <c r="B20" s="50" t="s">
        <v>30</v>
      </c>
      <c r="C20" s="49" t="s">
        <v>11</v>
      </c>
      <c r="D20" s="51">
        <v>26</v>
      </c>
      <c r="E20" s="52"/>
      <c r="F20" s="53">
        <f t="shared" si="0"/>
        <v>0</v>
      </c>
      <c r="G20" s="54"/>
      <c r="H20" s="53">
        <f t="shared" si="1"/>
        <v>0</v>
      </c>
    </row>
    <row r="21" spans="1:8" x14ac:dyDescent="0.25">
      <c r="A21" s="18">
        <v>17</v>
      </c>
      <c r="B21" s="19" t="s">
        <v>31</v>
      </c>
      <c r="C21" s="18" t="s">
        <v>32</v>
      </c>
      <c r="D21" s="20">
        <v>30</v>
      </c>
      <c r="E21" s="4"/>
      <c r="F21" s="24">
        <f t="shared" si="0"/>
        <v>0</v>
      </c>
      <c r="G21" s="26"/>
      <c r="H21" s="24">
        <f t="shared" si="1"/>
        <v>0</v>
      </c>
    </row>
    <row r="22" spans="1:8" x14ac:dyDescent="0.25">
      <c r="A22" s="18">
        <v>18</v>
      </c>
      <c r="B22" s="19" t="s">
        <v>33</v>
      </c>
      <c r="C22" s="18" t="s">
        <v>32</v>
      </c>
      <c r="D22" s="20">
        <v>100</v>
      </c>
      <c r="E22" s="4"/>
      <c r="F22" s="24">
        <f t="shared" si="0"/>
        <v>0</v>
      </c>
      <c r="G22" s="26"/>
      <c r="H22" s="24">
        <f t="shared" si="1"/>
        <v>0</v>
      </c>
    </row>
    <row r="23" spans="1:8" x14ac:dyDescent="0.25">
      <c r="A23" s="18">
        <v>19</v>
      </c>
      <c r="B23" s="19" t="s">
        <v>34</v>
      </c>
      <c r="C23" s="18" t="s">
        <v>32</v>
      </c>
      <c r="D23" s="20">
        <v>100</v>
      </c>
      <c r="E23" s="4"/>
      <c r="F23" s="24">
        <f t="shared" si="0"/>
        <v>0</v>
      </c>
      <c r="G23" s="26"/>
      <c r="H23" s="24">
        <f t="shared" si="1"/>
        <v>0</v>
      </c>
    </row>
    <row r="24" spans="1:8" x14ac:dyDescent="0.25">
      <c r="A24" s="18">
        <v>20</v>
      </c>
      <c r="B24" s="19" t="s">
        <v>35</v>
      </c>
      <c r="C24" s="18" t="s">
        <v>32</v>
      </c>
      <c r="D24" s="20">
        <v>1030</v>
      </c>
      <c r="E24" s="4"/>
      <c r="F24" s="24">
        <f t="shared" si="0"/>
        <v>0</v>
      </c>
      <c r="G24" s="26"/>
      <c r="H24" s="24">
        <f t="shared" si="1"/>
        <v>0</v>
      </c>
    </row>
    <row r="25" spans="1:8" x14ac:dyDescent="0.25">
      <c r="A25" s="18">
        <v>21</v>
      </c>
      <c r="B25" s="19" t="s">
        <v>36</v>
      </c>
      <c r="C25" s="18" t="s">
        <v>32</v>
      </c>
      <c r="D25" s="20">
        <v>14.7</v>
      </c>
      <c r="E25" s="4"/>
      <c r="F25" s="24">
        <f t="shared" si="0"/>
        <v>0</v>
      </c>
      <c r="G25" s="26"/>
      <c r="H25" s="24">
        <f t="shared" si="1"/>
        <v>0</v>
      </c>
    </row>
    <row r="26" spans="1:8" x14ac:dyDescent="0.25">
      <c r="A26" s="18">
        <v>22</v>
      </c>
      <c r="B26" s="19" t="s">
        <v>37</v>
      </c>
      <c r="C26" s="18" t="s">
        <v>32</v>
      </c>
      <c r="D26" s="20">
        <v>9.8000000000000007</v>
      </c>
      <c r="E26" s="4"/>
      <c r="F26" s="24">
        <f t="shared" si="0"/>
        <v>0</v>
      </c>
      <c r="G26" s="26"/>
      <c r="H26" s="24">
        <f t="shared" si="1"/>
        <v>0</v>
      </c>
    </row>
    <row r="27" spans="1:8" x14ac:dyDescent="0.25">
      <c r="A27" s="18">
        <v>23</v>
      </c>
      <c r="B27" s="19" t="s">
        <v>38</v>
      </c>
      <c r="C27" s="18" t="s">
        <v>32</v>
      </c>
      <c r="D27" s="20">
        <v>184.8</v>
      </c>
      <c r="E27" s="4"/>
      <c r="F27" s="24">
        <f t="shared" si="0"/>
        <v>0</v>
      </c>
      <c r="G27" s="26"/>
      <c r="H27" s="24">
        <f t="shared" si="1"/>
        <v>0</v>
      </c>
    </row>
    <row r="28" spans="1:8" x14ac:dyDescent="0.25">
      <c r="A28" s="18">
        <v>24</v>
      </c>
      <c r="B28" s="19" t="s">
        <v>39</v>
      </c>
      <c r="C28" s="18" t="s">
        <v>32</v>
      </c>
      <c r="D28" s="20">
        <v>39.9</v>
      </c>
      <c r="E28" s="4"/>
      <c r="F28" s="24">
        <f t="shared" si="0"/>
        <v>0</v>
      </c>
      <c r="G28" s="26"/>
      <c r="H28" s="24">
        <f t="shared" si="1"/>
        <v>0</v>
      </c>
    </row>
    <row r="29" spans="1:8" x14ac:dyDescent="0.25">
      <c r="A29" s="18">
        <v>25</v>
      </c>
      <c r="B29" s="19" t="s">
        <v>40</v>
      </c>
      <c r="C29" s="18" t="s">
        <v>32</v>
      </c>
      <c r="D29" s="20">
        <v>30.1</v>
      </c>
      <c r="E29" s="4"/>
      <c r="F29" s="24">
        <f t="shared" si="0"/>
        <v>0</v>
      </c>
      <c r="G29" s="26"/>
      <c r="H29" s="24">
        <f>ROUND(((F29*G29)+F29),2)</f>
        <v>0</v>
      </c>
    </row>
    <row r="30" spans="1:8" x14ac:dyDescent="0.25">
      <c r="A30" s="18">
        <v>26</v>
      </c>
      <c r="B30" s="19" t="s">
        <v>41</v>
      </c>
      <c r="C30" s="18" t="s">
        <v>32</v>
      </c>
      <c r="D30" s="20">
        <v>39.9</v>
      </c>
      <c r="E30" s="4"/>
      <c r="F30" s="24">
        <f t="shared" si="0"/>
        <v>0</v>
      </c>
      <c r="G30" s="26"/>
      <c r="H30" s="24">
        <f t="shared" si="1"/>
        <v>0</v>
      </c>
    </row>
    <row r="31" spans="1:8" x14ac:dyDescent="0.25">
      <c r="A31" s="18">
        <v>27</v>
      </c>
      <c r="B31" s="19" t="s">
        <v>42</v>
      </c>
      <c r="C31" s="18" t="s">
        <v>32</v>
      </c>
      <c r="D31" s="20">
        <v>4.9000000000000004</v>
      </c>
      <c r="E31" s="4"/>
      <c r="F31" s="24">
        <f t="shared" si="0"/>
        <v>0</v>
      </c>
      <c r="G31" s="26"/>
      <c r="H31" s="24">
        <f t="shared" si="1"/>
        <v>0</v>
      </c>
    </row>
    <row r="32" spans="1:8" x14ac:dyDescent="0.25">
      <c r="A32" s="18">
        <v>28</v>
      </c>
      <c r="B32" s="19" t="s">
        <v>43</v>
      </c>
      <c r="C32" s="18" t="s">
        <v>32</v>
      </c>
      <c r="D32" s="20">
        <v>30.1</v>
      </c>
      <c r="E32" s="4"/>
      <c r="F32" s="24">
        <f t="shared" si="0"/>
        <v>0</v>
      </c>
      <c r="G32" s="26"/>
      <c r="H32" s="24">
        <f t="shared" si="1"/>
        <v>0</v>
      </c>
    </row>
    <row r="33" spans="1:8" x14ac:dyDescent="0.25">
      <c r="A33" s="18">
        <v>29</v>
      </c>
      <c r="B33" s="19" t="s">
        <v>44</v>
      </c>
      <c r="C33" s="18" t="s">
        <v>32</v>
      </c>
      <c r="D33" s="20">
        <v>79.8</v>
      </c>
      <c r="E33" s="4"/>
      <c r="F33" s="24">
        <f t="shared" si="0"/>
        <v>0</v>
      </c>
      <c r="G33" s="26"/>
      <c r="H33" s="24">
        <f t="shared" si="1"/>
        <v>0</v>
      </c>
    </row>
    <row r="34" spans="1:8" x14ac:dyDescent="0.25">
      <c r="A34" s="18">
        <v>30</v>
      </c>
      <c r="B34" s="19" t="s">
        <v>45</v>
      </c>
      <c r="C34" s="18" t="s">
        <v>46</v>
      </c>
      <c r="D34" s="20">
        <v>200</v>
      </c>
      <c r="E34" s="4"/>
      <c r="F34" s="24">
        <f t="shared" si="0"/>
        <v>0</v>
      </c>
      <c r="G34" s="26"/>
      <c r="H34" s="24">
        <f t="shared" si="1"/>
        <v>0</v>
      </c>
    </row>
    <row r="35" spans="1:8" ht="22.5" x14ac:dyDescent="0.25">
      <c r="A35" s="18">
        <v>31</v>
      </c>
      <c r="B35" s="19" t="s">
        <v>47</v>
      </c>
      <c r="C35" s="18" t="s">
        <v>46</v>
      </c>
      <c r="D35" s="20">
        <v>25</v>
      </c>
      <c r="E35" s="4"/>
      <c r="F35" s="24">
        <f t="shared" si="0"/>
        <v>0</v>
      </c>
      <c r="G35" s="26"/>
      <c r="H35" s="24">
        <f t="shared" si="1"/>
        <v>0</v>
      </c>
    </row>
    <row r="36" spans="1:8" ht="22.5" x14ac:dyDescent="0.25">
      <c r="A36" s="18">
        <v>32</v>
      </c>
      <c r="B36" s="19" t="s">
        <v>48</v>
      </c>
      <c r="C36" s="18" t="s">
        <v>46</v>
      </c>
      <c r="D36" s="20">
        <v>200</v>
      </c>
      <c r="E36" s="4"/>
      <c r="F36" s="24">
        <f t="shared" si="0"/>
        <v>0</v>
      </c>
      <c r="G36" s="26"/>
      <c r="H36" s="24">
        <f t="shared" si="1"/>
        <v>0</v>
      </c>
    </row>
    <row r="37" spans="1:8" x14ac:dyDescent="0.25">
      <c r="A37" s="18">
        <v>33</v>
      </c>
      <c r="B37" s="19" t="s">
        <v>49</v>
      </c>
      <c r="C37" s="18" t="s">
        <v>32</v>
      </c>
      <c r="D37" s="20">
        <v>20</v>
      </c>
      <c r="E37" s="4"/>
      <c r="F37" s="24">
        <f t="shared" si="0"/>
        <v>0</v>
      </c>
      <c r="G37" s="26"/>
      <c r="H37" s="24">
        <f t="shared" si="1"/>
        <v>0</v>
      </c>
    </row>
    <row r="38" spans="1:8" x14ac:dyDescent="0.25">
      <c r="A38" s="18">
        <v>34</v>
      </c>
      <c r="B38" s="19" t="s">
        <v>50</v>
      </c>
      <c r="C38" s="18" t="s">
        <v>11</v>
      </c>
      <c r="D38" s="20">
        <v>50</v>
      </c>
      <c r="E38" s="4"/>
      <c r="F38" s="24">
        <f t="shared" si="0"/>
        <v>0</v>
      </c>
      <c r="G38" s="26"/>
      <c r="H38" s="24">
        <f t="shared" si="1"/>
        <v>0</v>
      </c>
    </row>
    <row r="39" spans="1:8" x14ac:dyDescent="0.25">
      <c r="A39" s="18">
        <v>35</v>
      </c>
      <c r="B39" s="19" t="s">
        <v>51</v>
      </c>
      <c r="C39" s="18" t="s">
        <v>11</v>
      </c>
      <c r="D39" s="20">
        <v>90</v>
      </c>
      <c r="E39" s="4"/>
      <c r="F39" s="24">
        <f t="shared" si="0"/>
        <v>0</v>
      </c>
      <c r="G39" s="26"/>
      <c r="H39" s="24">
        <f t="shared" si="1"/>
        <v>0</v>
      </c>
    </row>
    <row r="40" spans="1:8" x14ac:dyDescent="0.25">
      <c r="A40" s="18">
        <v>36</v>
      </c>
      <c r="B40" s="19" t="s">
        <v>52</v>
      </c>
      <c r="C40" s="18" t="s">
        <v>11</v>
      </c>
      <c r="D40" s="20">
        <v>150</v>
      </c>
      <c r="E40" s="4"/>
      <c r="F40" s="24">
        <f t="shared" si="0"/>
        <v>0</v>
      </c>
      <c r="G40" s="26"/>
      <c r="H40" s="24">
        <f t="shared" si="1"/>
        <v>0</v>
      </c>
    </row>
    <row r="41" spans="1:8" x14ac:dyDescent="0.25">
      <c r="A41" s="18">
        <v>37</v>
      </c>
      <c r="B41" s="19" t="s">
        <v>53</v>
      </c>
      <c r="C41" s="18" t="s">
        <v>11</v>
      </c>
      <c r="D41" s="20">
        <v>3</v>
      </c>
      <c r="E41" s="4"/>
      <c r="F41" s="24">
        <f t="shared" si="0"/>
        <v>0</v>
      </c>
      <c r="G41" s="26"/>
      <c r="H41" s="24">
        <f t="shared" si="1"/>
        <v>0</v>
      </c>
    </row>
    <row r="42" spans="1:8" x14ac:dyDescent="0.25">
      <c r="A42" s="18">
        <v>38</v>
      </c>
      <c r="B42" s="19" t="s">
        <v>54</v>
      </c>
      <c r="C42" s="18" t="s">
        <v>11</v>
      </c>
      <c r="D42" s="20">
        <v>300</v>
      </c>
      <c r="E42" s="4"/>
      <c r="F42" s="24">
        <f>ROUND((E42*D42),2)</f>
        <v>0</v>
      </c>
      <c r="G42" s="26"/>
      <c r="H42" s="24">
        <f t="shared" si="1"/>
        <v>0</v>
      </c>
    </row>
    <row r="43" spans="1:8" x14ac:dyDescent="0.25">
      <c r="A43" s="18">
        <v>39</v>
      </c>
      <c r="B43" s="19" t="s">
        <v>55</v>
      </c>
      <c r="C43" s="18" t="s">
        <v>11</v>
      </c>
      <c r="D43" s="20">
        <v>10</v>
      </c>
      <c r="E43" s="4"/>
      <c r="F43" s="24">
        <f t="shared" si="0"/>
        <v>0</v>
      </c>
      <c r="G43" s="26"/>
      <c r="H43" s="24">
        <f t="shared" si="1"/>
        <v>0</v>
      </c>
    </row>
    <row r="44" spans="1:8" x14ac:dyDescent="0.25">
      <c r="A44" s="18">
        <v>40</v>
      </c>
      <c r="B44" s="19" t="s">
        <v>56</v>
      </c>
      <c r="C44" s="18" t="s">
        <v>14</v>
      </c>
      <c r="D44" s="20">
        <v>20</v>
      </c>
      <c r="E44" s="4"/>
      <c r="F44" s="24">
        <f t="shared" si="0"/>
        <v>0</v>
      </c>
      <c r="G44" s="26"/>
      <c r="H44" s="24">
        <f t="shared" si="1"/>
        <v>0</v>
      </c>
    </row>
    <row r="45" spans="1:8" x14ac:dyDescent="0.25">
      <c r="A45" s="18">
        <v>41</v>
      </c>
      <c r="B45" s="19" t="s">
        <v>57</v>
      </c>
      <c r="C45" s="18" t="s">
        <v>14</v>
      </c>
      <c r="D45" s="20">
        <v>20</v>
      </c>
      <c r="E45" s="4"/>
      <c r="F45" s="24">
        <f t="shared" si="0"/>
        <v>0</v>
      </c>
      <c r="G45" s="26"/>
      <c r="H45" s="24">
        <f t="shared" si="1"/>
        <v>0</v>
      </c>
    </row>
    <row r="46" spans="1:8" x14ac:dyDescent="0.25">
      <c r="A46" s="18">
        <v>42</v>
      </c>
      <c r="B46" s="19" t="s">
        <v>58</v>
      </c>
      <c r="C46" s="18" t="s">
        <v>32</v>
      </c>
      <c r="D46" s="20">
        <v>30</v>
      </c>
      <c r="E46" s="4"/>
      <c r="F46" s="24">
        <f t="shared" si="0"/>
        <v>0</v>
      </c>
      <c r="G46" s="26"/>
      <c r="H46" s="24">
        <f t="shared" si="1"/>
        <v>0</v>
      </c>
    </row>
    <row r="47" spans="1:8" ht="22.5" x14ac:dyDescent="0.25">
      <c r="A47" s="18">
        <v>43</v>
      </c>
      <c r="B47" s="19" t="s">
        <v>59</v>
      </c>
      <c r="C47" s="21" t="s">
        <v>14</v>
      </c>
      <c r="D47" s="22">
        <v>7</v>
      </c>
      <c r="E47" s="4"/>
      <c r="F47" s="24">
        <f t="shared" si="0"/>
        <v>0</v>
      </c>
      <c r="G47" s="26"/>
      <c r="H47" s="24">
        <f t="shared" si="1"/>
        <v>0</v>
      </c>
    </row>
    <row r="48" spans="1:8" x14ac:dyDescent="0.25">
      <c r="A48" s="18">
        <v>44</v>
      </c>
      <c r="B48" s="19" t="s">
        <v>60</v>
      </c>
      <c r="C48" s="21" t="s">
        <v>14</v>
      </c>
      <c r="D48" s="22">
        <v>10</v>
      </c>
      <c r="E48" s="4"/>
      <c r="F48" s="24">
        <f t="shared" si="0"/>
        <v>0</v>
      </c>
      <c r="G48" s="26"/>
      <c r="H48" s="24">
        <f>ROUND(((F48*G48)+F48),2)</f>
        <v>0</v>
      </c>
    </row>
    <row r="49" spans="1:8" x14ac:dyDescent="0.25">
      <c r="A49" s="18">
        <v>45</v>
      </c>
      <c r="B49" s="19" t="s">
        <v>61</v>
      </c>
      <c r="C49" s="21" t="s">
        <v>14</v>
      </c>
      <c r="D49" s="22">
        <v>50</v>
      </c>
      <c r="E49" s="4"/>
      <c r="F49" s="24">
        <f t="shared" si="0"/>
        <v>0</v>
      </c>
      <c r="G49" s="26"/>
      <c r="H49" s="24">
        <f t="shared" si="1"/>
        <v>0</v>
      </c>
    </row>
    <row r="50" spans="1:8" x14ac:dyDescent="0.25">
      <c r="A50" s="18">
        <v>46</v>
      </c>
      <c r="B50" s="19" t="s">
        <v>62</v>
      </c>
      <c r="C50" s="21" t="s">
        <v>14</v>
      </c>
      <c r="D50" s="22">
        <v>50</v>
      </c>
      <c r="E50" s="4"/>
      <c r="F50" s="24">
        <f t="shared" si="0"/>
        <v>0</v>
      </c>
      <c r="G50" s="26"/>
      <c r="H50" s="24">
        <f t="shared" si="1"/>
        <v>0</v>
      </c>
    </row>
    <row r="51" spans="1:8" x14ac:dyDescent="0.25">
      <c r="A51" s="18">
        <v>47</v>
      </c>
      <c r="B51" s="19" t="s">
        <v>63</v>
      </c>
      <c r="C51" s="21" t="s">
        <v>14</v>
      </c>
      <c r="D51" s="22">
        <v>10</v>
      </c>
      <c r="E51" s="4"/>
      <c r="F51" s="24">
        <f t="shared" si="0"/>
        <v>0</v>
      </c>
      <c r="G51" s="26"/>
      <c r="H51" s="24">
        <f t="shared" si="1"/>
        <v>0</v>
      </c>
    </row>
    <row r="52" spans="1:8" x14ac:dyDescent="0.25">
      <c r="A52" s="18">
        <v>48</v>
      </c>
      <c r="B52" s="19" t="s">
        <v>64</v>
      </c>
      <c r="C52" s="21" t="s">
        <v>11</v>
      </c>
      <c r="D52" s="22">
        <v>5</v>
      </c>
      <c r="E52" s="4"/>
      <c r="F52" s="24">
        <f t="shared" si="0"/>
        <v>0</v>
      </c>
      <c r="G52" s="26"/>
      <c r="H52" s="24">
        <f t="shared" si="1"/>
        <v>0</v>
      </c>
    </row>
    <row r="53" spans="1:8" ht="22.5" x14ac:dyDescent="0.25">
      <c r="A53" s="18">
        <v>49</v>
      </c>
      <c r="B53" s="19" t="s">
        <v>65</v>
      </c>
      <c r="C53" s="21" t="s">
        <v>11</v>
      </c>
      <c r="D53" s="22">
        <v>200</v>
      </c>
      <c r="E53" s="4"/>
      <c r="F53" s="24">
        <f t="shared" si="0"/>
        <v>0</v>
      </c>
      <c r="G53" s="26"/>
      <c r="H53" s="24">
        <f t="shared" si="1"/>
        <v>0</v>
      </c>
    </row>
    <row r="54" spans="1:8" x14ac:dyDescent="0.25">
      <c r="A54" s="18">
        <v>50</v>
      </c>
      <c r="B54" s="19" t="s">
        <v>66</v>
      </c>
      <c r="C54" s="21" t="s">
        <v>11</v>
      </c>
      <c r="D54" s="22">
        <v>200</v>
      </c>
      <c r="E54" s="4"/>
      <c r="F54" s="24">
        <f t="shared" si="0"/>
        <v>0</v>
      </c>
      <c r="G54" s="26"/>
      <c r="H54" s="24">
        <f t="shared" si="1"/>
        <v>0</v>
      </c>
    </row>
    <row r="55" spans="1:8" x14ac:dyDescent="0.25">
      <c r="A55" s="18">
        <v>51</v>
      </c>
      <c r="B55" s="19" t="s">
        <v>67</v>
      </c>
      <c r="C55" s="21" t="s">
        <v>14</v>
      </c>
      <c r="D55" s="22">
        <v>5</v>
      </c>
      <c r="E55" s="4"/>
      <c r="F55" s="24">
        <f t="shared" si="0"/>
        <v>0</v>
      </c>
      <c r="G55" s="26"/>
      <c r="H55" s="24">
        <f t="shared" si="1"/>
        <v>0</v>
      </c>
    </row>
    <row r="56" spans="1:8" ht="22.5" x14ac:dyDescent="0.25">
      <c r="A56" s="18">
        <v>52</v>
      </c>
      <c r="B56" s="19" t="s">
        <v>68</v>
      </c>
      <c r="C56" s="21" t="s">
        <v>11</v>
      </c>
      <c r="D56" s="22">
        <v>5.04</v>
      </c>
      <c r="E56" s="4"/>
      <c r="F56" s="24">
        <f t="shared" si="0"/>
        <v>0</v>
      </c>
      <c r="G56" s="26"/>
      <c r="H56" s="24">
        <f t="shared" si="1"/>
        <v>0</v>
      </c>
    </row>
    <row r="57" spans="1:8" ht="22.5" x14ac:dyDescent="0.25">
      <c r="A57" s="18">
        <v>53</v>
      </c>
      <c r="B57" s="19" t="s">
        <v>69</v>
      </c>
      <c r="C57" s="21" t="s">
        <v>11</v>
      </c>
      <c r="D57" s="22">
        <v>500</v>
      </c>
      <c r="E57" s="4"/>
      <c r="F57" s="24">
        <f t="shared" si="0"/>
        <v>0</v>
      </c>
      <c r="G57" s="26"/>
      <c r="H57" s="24">
        <f t="shared" si="1"/>
        <v>0</v>
      </c>
    </row>
    <row r="58" spans="1:8" x14ac:dyDescent="0.25">
      <c r="A58" s="18">
        <v>54</v>
      </c>
      <c r="B58" s="19" t="s">
        <v>70</v>
      </c>
      <c r="C58" s="21" t="s">
        <v>11</v>
      </c>
      <c r="D58" s="22">
        <v>5</v>
      </c>
      <c r="E58" s="4"/>
      <c r="F58" s="24">
        <f t="shared" si="0"/>
        <v>0</v>
      </c>
      <c r="G58" s="26"/>
      <c r="H58" s="24">
        <f t="shared" si="1"/>
        <v>0</v>
      </c>
    </row>
    <row r="59" spans="1:8" x14ac:dyDescent="0.25">
      <c r="A59" s="18">
        <v>55</v>
      </c>
      <c r="B59" s="19" t="s">
        <v>71</v>
      </c>
      <c r="C59" s="21" t="s">
        <v>72</v>
      </c>
      <c r="D59" s="22">
        <v>25</v>
      </c>
      <c r="E59" s="4"/>
      <c r="F59" s="24">
        <f t="shared" si="0"/>
        <v>0</v>
      </c>
      <c r="G59" s="26"/>
      <c r="H59" s="24">
        <f t="shared" si="1"/>
        <v>0</v>
      </c>
    </row>
    <row r="60" spans="1:8" x14ac:dyDescent="0.25">
      <c r="A60" s="18">
        <v>56</v>
      </c>
      <c r="B60" s="19" t="s">
        <v>73</v>
      </c>
      <c r="C60" s="21" t="s">
        <v>74</v>
      </c>
      <c r="D60" s="22">
        <v>10</v>
      </c>
      <c r="E60" s="4"/>
      <c r="F60" s="24">
        <f>ROUND((E60*D60),2)</f>
        <v>0</v>
      </c>
      <c r="G60" s="26"/>
      <c r="H60" s="24">
        <f t="shared" si="1"/>
        <v>0</v>
      </c>
    </row>
    <row r="61" spans="1:8" x14ac:dyDescent="0.25">
      <c r="A61" s="18">
        <v>57</v>
      </c>
      <c r="B61" s="19" t="s">
        <v>75</v>
      </c>
      <c r="C61" s="21" t="s">
        <v>14</v>
      </c>
      <c r="D61" s="22">
        <v>20</v>
      </c>
      <c r="E61" s="4"/>
      <c r="F61" s="24">
        <f t="shared" si="0"/>
        <v>0</v>
      </c>
      <c r="G61" s="26"/>
      <c r="H61" s="24">
        <f t="shared" si="1"/>
        <v>0</v>
      </c>
    </row>
    <row r="62" spans="1:8" x14ac:dyDescent="0.25">
      <c r="A62" s="18">
        <v>58</v>
      </c>
      <c r="B62" s="19" t="s">
        <v>76</v>
      </c>
      <c r="C62" s="21" t="s">
        <v>14</v>
      </c>
      <c r="D62" s="22">
        <v>200</v>
      </c>
      <c r="E62" s="4"/>
      <c r="F62" s="24">
        <f t="shared" si="0"/>
        <v>0</v>
      </c>
      <c r="G62" s="26"/>
      <c r="H62" s="24">
        <f t="shared" si="1"/>
        <v>0</v>
      </c>
    </row>
    <row r="63" spans="1:8" x14ac:dyDescent="0.25">
      <c r="A63" s="18">
        <v>59</v>
      </c>
      <c r="B63" s="19" t="s">
        <v>77</v>
      </c>
      <c r="C63" s="21" t="s">
        <v>14</v>
      </c>
      <c r="D63" s="22">
        <v>300</v>
      </c>
      <c r="E63" s="4"/>
      <c r="F63" s="24">
        <f t="shared" si="0"/>
        <v>0</v>
      </c>
      <c r="G63" s="26"/>
      <c r="H63" s="24">
        <f t="shared" si="1"/>
        <v>0</v>
      </c>
    </row>
    <row r="64" spans="1:8" x14ac:dyDescent="0.25">
      <c r="A64" s="18">
        <v>60</v>
      </c>
      <c r="B64" s="19" t="s">
        <v>78</v>
      </c>
      <c r="C64" s="21" t="s">
        <v>14</v>
      </c>
      <c r="D64" s="22">
        <v>100</v>
      </c>
      <c r="E64" s="4"/>
      <c r="F64" s="24">
        <f t="shared" si="0"/>
        <v>0</v>
      </c>
      <c r="G64" s="26"/>
      <c r="H64" s="24">
        <f t="shared" si="1"/>
        <v>0</v>
      </c>
    </row>
    <row r="65" spans="1:8" x14ac:dyDescent="0.25">
      <c r="A65" s="18">
        <v>61</v>
      </c>
      <c r="B65" s="19" t="s">
        <v>79</v>
      </c>
      <c r="C65" s="21" t="s">
        <v>14</v>
      </c>
      <c r="D65" s="22">
        <v>200</v>
      </c>
      <c r="E65" s="4"/>
      <c r="F65" s="24">
        <f t="shared" si="0"/>
        <v>0</v>
      </c>
      <c r="G65" s="26"/>
      <c r="H65" s="24">
        <f t="shared" si="1"/>
        <v>0</v>
      </c>
    </row>
    <row r="66" spans="1:8" x14ac:dyDescent="0.25">
      <c r="A66" s="18">
        <v>62</v>
      </c>
      <c r="B66" s="19" t="s">
        <v>80</v>
      </c>
      <c r="C66" s="21" t="s">
        <v>14</v>
      </c>
      <c r="D66" s="22">
        <v>500</v>
      </c>
      <c r="E66" s="4"/>
      <c r="F66" s="24">
        <f t="shared" si="0"/>
        <v>0</v>
      </c>
      <c r="G66" s="26"/>
      <c r="H66" s="24">
        <f t="shared" si="1"/>
        <v>0</v>
      </c>
    </row>
    <row r="67" spans="1:8" x14ac:dyDescent="0.25">
      <c r="A67" s="18">
        <v>63</v>
      </c>
      <c r="B67" s="19" t="s">
        <v>81</v>
      </c>
      <c r="C67" s="21" t="s">
        <v>14</v>
      </c>
      <c r="D67" s="22">
        <v>400</v>
      </c>
      <c r="E67" s="4"/>
      <c r="F67" s="24">
        <f t="shared" si="0"/>
        <v>0</v>
      </c>
      <c r="G67" s="26"/>
      <c r="H67" s="24">
        <f t="shared" si="1"/>
        <v>0</v>
      </c>
    </row>
    <row r="68" spans="1:8" x14ac:dyDescent="0.25">
      <c r="A68" s="18">
        <v>64</v>
      </c>
      <c r="B68" s="19" t="s">
        <v>82</v>
      </c>
      <c r="C68" s="21" t="s">
        <v>14</v>
      </c>
      <c r="D68" s="22">
        <v>300</v>
      </c>
      <c r="E68" s="4"/>
      <c r="F68" s="24">
        <f t="shared" si="0"/>
        <v>0</v>
      </c>
      <c r="G68" s="26"/>
      <c r="H68" s="24">
        <f t="shared" si="1"/>
        <v>0</v>
      </c>
    </row>
    <row r="69" spans="1:8" x14ac:dyDescent="0.25">
      <c r="A69" s="18">
        <v>65</v>
      </c>
      <c r="B69" s="19" t="s">
        <v>83</v>
      </c>
      <c r="C69" s="21" t="s">
        <v>14</v>
      </c>
      <c r="D69" s="22">
        <v>300</v>
      </c>
      <c r="E69" s="4"/>
      <c r="F69" s="24">
        <f t="shared" si="0"/>
        <v>0</v>
      </c>
      <c r="G69" s="26"/>
      <c r="H69" s="24">
        <f t="shared" si="1"/>
        <v>0</v>
      </c>
    </row>
    <row r="70" spans="1:8" ht="22.5" x14ac:dyDescent="0.25">
      <c r="A70" s="18">
        <v>66</v>
      </c>
      <c r="B70" s="19" t="s">
        <v>84</v>
      </c>
      <c r="C70" s="21" t="s">
        <v>14</v>
      </c>
      <c r="D70" s="22">
        <v>300</v>
      </c>
      <c r="E70" s="4"/>
      <c r="F70" s="24">
        <f t="shared" ref="F70:F78" si="2">ROUND((E70*D70),2)</f>
        <v>0</v>
      </c>
      <c r="G70" s="26"/>
      <c r="H70" s="24">
        <f>ROUND(((F70*G70)+F70),2)</f>
        <v>0</v>
      </c>
    </row>
    <row r="71" spans="1:8" x14ac:dyDescent="0.25">
      <c r="A71" s="18">
        <v>67</v>
      </c>
      <c r="B71" s="19" t="s">
        <v>85</v>
      </c>
      <c r="C71" s="21" t="s">
        <v>14</v>
      </c>
      <c r="D71" s="22">
        <v>300</v>
      </c>
      <c r="E71" s="4"/>
      <c r="F71" s="24">
        <f t="shared" si="2"/>
        <v>0</v>
      </c>
      <c r="G71" s="26"/>
      <c r="H71" s="24">
        <f t="shared" si="1"/>
        <v>0</v>
      </c>
    </row>
    <row r="72" spans="1:8" x14ac:dyDescent="0.25">
      <c r="A72" s="18">
        <v>68</v>
      </c>
      <c r="B72" s="19" t="s">
        <v>86</v>
      </c>
      <c r="C72" s="21" t="s">
        <v>11</v>
      </c>
      <c r="D72" s="22">
        <v>100</v>
      </c>
      <c r="E72" s="4"/>
      <c r="F72" s="24">
        <f t="shared" si="2"/>
        <v>0</v>
      </c>
      <c r="G72" s="26"/>
      <c r="H72" s="24">
        <f t="shared" ref="H72:H90" si="3">ROUND(((F72*G72)+F72),2)</f>
        <v>0</v>
      </c>
    </row>
    <row r="73" spans="1:8" x14ac:dyDescent="0.25">
      <c r="A73" s="18">
        <v>69</v>
      </c>
      <c r="B73" s="19" t="s">
        <v>87</v>
      </c>
      <c r="C73" s="21" t="s">
        <v>11</v>
      </c>
      <c r="D73" s="22">
        <v>100</v>
      </c>
      <c r="E73" s="4"/>
      <c r="F73" s="24">
        <f t="shared" si="2"/>
        <v>0</v>
      </c>
      <c r="G73" s="26"/>
      <c r="H73" s="24">
        <f t="shared" si="3"/>
        <v>0</v>
      </c>
    </row>
    <row r="74" spans="1:8" x14ac:dyDescent="0.25">
      <c r="A74" s="18">
        <v>70</v>
      </c>
      <c r="B74" s="19" t="s">
        <v>88</v>
      </c>
      <c r="C74" s="21" t="s">
        <v>11</v>
      </c>
      <c r="D74" s="22">
        <v>100</v>
      </c>
      <c r="E74" s="4"/>
      <c r="F74" s="24">
        <f t="shared" si="2"/>
        <v>0</v>
      </c>
      <c r="G74" s="26"/>
      <c r="H74" s="24">
        <f t="shared" si="3"/>
        <v>0</v>
      </c>
    </row>
    <row r="75" spans="1:8" x14ac:dyDescent="0.25">
      <c r="A75" s="18">
        <v>71</v>
      </c>
      <c r="B75" s="19" t="s">
        <v>89</v>
      </c>
      <c r="C75" s="21" t="s">
        <v>11</v>
      </c>
      <c r="D75" s="22">
        <v>100</v>
      </c>
      <c r="E75" s="4"/>
      <c r="F75" s="24">
        <f t="shared" si="2"/>
        <v>0</v>
      </c>
      <c r="G75" s="26"/>
      <c r="H75" s="24">
        <f t="shared" si="3"/>
        <v>0</v>
      </c>
    </row>
    <row r="76" spans="1:8" x14ac:dyDescent="0.25">
      <c r="A76" s="18">
        <v>72</v>
      </c>
      <c r="B76" s="19" t="s">
        <v>90</v>
      </c>
      <c r="C76" s="21" t="s">
        <v>32</v>
      </c>
      <c r="D76" s="22">
        <v>9.8000000000000007</v>
      </c>
      <c r="E76" s="4"/>
      <c r="F76" s="24">
        <f t="shared" si="2"/>
        <v>0</v>
      </c>
      <c r="G76" s="26"/>
      <c r="H76" s="24">
        <f t="shared" si="3"/>
        <v>0</v>
      </c>
    </row>
    <row r="77" spans="1:8" x14ac:dyDescent="0.25">
      <c r="A77" s="18">
        <v>73</v>
      </c>
      <c r="B77" s="19" t="s">
        <v>91</v>
      </c>
      <c r="C77" s="21" t="s">
        <v>32</v>
      </c>
      <c r="D77" s="22">
        <v>9.8000000000000007</v>
      </c>
      <c r="E77" s="4"/>
      <c r="F77" s="24">
        <f t="shared" si="2"/>
        <v>0</v>
      </c>
      <c r="G77" s="26"/>
      <c r="H77" s="24">
        <f t="shared" si="3"/>
        <v>0</v>
      </c>
    </row>
    <row r="78" spans="1:8" ht="22.5" x14ac:dyDescent="0.25">
      <c r="A78" s="18">
        <v>74</v>
      </c>
      <c r="B78" s="19" t="s">
        <v>92</v>
      </c>
      <c r="C78" s="21" t="s">
        <v>32</v>
      </c>
      <c r="D78" s="22">
        <v>20</v>
      </c>
      <c r="E78" s="4"/>
      <c r="F78" s="24">
        <f t="shared" si="2"/>
        <v>0</v>
      </c>
      <c r="G78" s="26"/>
      <c r="H78" s="24">
        <f t="shared" si="3"/>
        <v>0</v>
      </c>
    </row>
    <row r="79" spans="1:8" x14ac:dyDescent="0.25">
      <c r="A79" s="18">
        <v>75</v>
      </c>
      <c r="B79" s="19" t="s">
        <v>93</v>
      </c>
      <c r="C79" s="21" t="s">
        <v>32</v>
      </c>
      <c r="D79" s="22">
        <v>5</v>
      </c>
      <c r="E79" s="4"/>
      <c r="F79" s="24">
        <f>ROUND((E79*D79),2)</f>
        <v>0</v>
      </c>
      <c r="G79" s="26"/>
      <c r="H79" s="24">
        <f t="shared" si="3"/>
        <v>0</v>
      </c>
    </row>
    <row r="80" spans="1:8" x14ac:dyDescent="0.25">
      <c r="A80" s="18">
        <v>76</v>
      </c>
      <c r="B80" s="19" t="s">
        <v>94</v>
      </c>
      <c r="C80" s="21" t="s">
        <v>32</v>
      </c>
      <c r="D80" s="22">
        <v>30</v>
      </c>
      <c r="E80" s="4"/>
      <c r="F80" s="24">
        <f t="shared" ref="F80:F94" si="4">ROUND((E80*D80),2)</f>
        <v>0</v>
      </c>
      <c r="G80" s="26"/>
      <c r="H80" s="24">
        <f t="shared" si="3"/>
        <v>0</v>
      </c>
    </row>
    <row r="81" spans="1:8" ht="22.5" x14ac:dyDescent="0.25">
      <c r="A81" s="18">
        <v>77</v>
      </c>
      <c r="B81" s="19" t="s">
        <v>95</v>
      </c>
      <c r="C81" s="21" t="s">
        <v>96</v>
      </c>
      <c r="D81" s="22">
        <v>10</v>
      </c>
      <c r="E81" s="4"/>
      <c r="F81" s="24">
        <f t="shared" si="4"/>
        <v>0</v>
      </c>
      <c r="G81" s="26"/>
      <c r="H81" s="24">
        <f t="shared" si="3"/>
        <v>0</v>
      </c>
    </row>
    <row r="82" spans="1:8" x14ac:dyDescent="0.25">
      <c r="A82" s="18">
        <v>78</v>
      </c>
      <c r="B82" s="19" t="s">
        <v>97</v>
      </c>
      <c r="C82" s="21" t="s">
        <v>11</v>
      </c>
      <c r="D82" s="22">
        <v>6000</v>
      </c>
      <c r="E82" s="4"/>
      <c r="F82" s="24">
        <f t="shared" si="4"/>
        <v>0</v>
      </c>
      <c r="G82" s="26"/>
      <c r="H82" s="24">
        <f t="shared" si="3"/>
        <v>0</v>
      </c>
    </row>
    <row r="83" spans="1:8" x14ac:dyDescent="0.25">
      <c r="A83" s="18">
        <v>79</v>
      </c>
      <c r="B83" s="19" t="s">
        <v>98</v>
      </c>
      <c r="C83" s="21" t="s">
        <v>11</v>
      </c>
      <c r="D83" s="22">
        <v>600</v>
      </c>
      <c r="E83" s="4"/>
      <c r="F83" s="24">
        <f t="shared" si="4"/>
        <v>0</v>
      </c>
      <c r="G83" s="26"/>
      <c r="H83" s="24">
        <f t="shared" si="3"/>
        <v>0</v>
      </c>
    </row>
    <row r="84" spans="1:8" x14ac:dyDescent="0.25">
      <c r="A84" s="18">
        <v>80</v>
      </c>
      <c r="B84" s="19" t="s">
        <v>99</v>
      </c>
      <c r="C84" s="21" t="s">
        <v>11</v>
      </c>
      <c r="D84" s="22">
        <v>3</v>
      </c>
      <c r="E84" s="4"/>
      <c r="F84" s="24">
        <f t="shared" si="4"/>
        <v>0</v>
      </c>
      <c r="G84" s="26"/>
      <c r="H84" s="24">
        <f t="shared" si="3"/>
        <v>0</v>
      </c>
    </row>
    <row r="85" spans="1:8" x14ac:dyDescent="0.25">
      <c r="A85" s="18">
        <v>81</v>
      </c>
      <c r="B85" s="19" t="s">
        <v>100</v>
      </c>
      <c r="C85" s="21" t="s">
        <v>11</v>
      </c>
      <c r="D85" s="22">
        <v>3</v>
      </c>
      <c r="E85" s="4"/>
      <c r="F85" s="24">
        <f t="shared" si="4"/>
        <v>0</v>
      </c>
      <c r="G85" s="26"/>
      <c r="H85" s="24">
        <f t="shared" si="3"/>
        <v>0</v>
      </c>
    </row>
    <row r="86" spans="1:8" x14ac:dyDescent="0.25">
      <c r="A86" s="18">
        <v>82</v>
      </c>
      <c r="B86" s="19" t="s">
        <v>101</v>
      </c>
      <c r="C86" s="21" t="s">
        <v>11</v>
      </c>
      <c r="D86" s="22">
        <v>2</v>
      </c>
      <c r="E86" s="4"/>
      <c r="F86" s="24">
        <f t="shared" si="4"/>
        <v>0</v>
      </c>
      <c r="G86" s="26"/>
      <c r="H86" s="24">
        <f t="shared" si="3"/>
        <v>0</v>
      </c>
    </row>
    <row r="87" spans="1:8" x14ac:dyDescent="0.25">
      <c r="A87" s="18">
        <v>83</v>
      </c>
      <c r="B87" s="19" t="s">
        <v>102</v>
      </c>
      <c r="C87" s="21" t="s">
        <v>14</v>
      </c>
      <c r="D87" s="22">
        <v>100</v>
      </c>
      <c r="E87" s="4"/>
      <c r="F87" s="24">
        <f t="shared" si="4"/>
        <v>0</v>
      </c>
      <c r="G87" s="26"/>
      <c r="H87" s="24">
        <f t="shared" si="3"/>
        <v>0</v>
      </c>
    </row>
    <row r="88" spans="1:8" x14ac:dyDescent="0.25">
      <c r="A88" s="18">
        <v>84</v>
      </c>
      <c r="B88" s="19" t="s">
        <v>103</v>
      </c>
      <c r="C88" s="21" t="s">
        <v>74</v>
      </c>
      <c r="D88" s="22">
        <v>21</v>
      </c>
      <c r="E88" s="4"/>
      <c r="F88" s="24">
        <f t="shared" si="4"/>
        <v>0</v>
      </c>
      <c r="G88" s="26"/>
      <c r="H88" s="24">
        <f t="shared" si="3"/>
        <v>0</v>
      </c>
    </row>
    <row r="89" spans="1:8" ht="22.5" x14ac:dyDescent="0.25">
      <c r="A89" s="18">
        <v>85</v>
      </c>
      <c r="B89" s="19" t="s">
        <v>104</v>
      </c>
      <c r="C89" s="21" t="s">
        <v>105</v>
      </c>
      <c r="D89" s="22">
        <v>100</v>
      </c>
      <c r="E89" s="4"/>
      <c r="F89" s="24">
        <f t="shared" si="4"/>
        <v>0</v>
      </c>
      <c r="G89" s="26"/>
      <c r="H89" s="24">
        <f t="shared" si="3"/>
        <v>0</v>
      </c>
    </row>
    <row r="90" spans="1:8" x14ac:dyDescent="0.25">
      <c r="A90" s="18">
        <v>86</v>
      </c>
      <c r="B90" s="19" t="s">
        <v>106</v>
      </c>
      <c r="C90" s="21" t="s">
        <v>14</v>
      </c>
      <c r="D90" s="22">
        <v>50</v>
      </c>
      <c r="E90" s="4"/>
      <c r="F90" s="24">
        <f t="shared" si="4"/>
        <v>0</v>
      </c>
      <c r="G90" s="26"/>
      <c r="H90" s="24">
        <f t="shared" si="3"/>
        <v>0</v>
      </c>
    </row>
    <row r="91" spans="1:8" x14ac:dyDescent="0.25">
      <c r="A91" s="18">
        <v>87</v>
      </c>
      <c r="B91" s="19" t="s">
        <v>107</v>
      </c>
      <c r="C91" s="21" t="s">
        <v>14</v>
      </c>
      <c r="D91" s="22">
        <v>80</v>
      </c>
      <c r="E91" s="4"/>
      <c r="F91" s="24">
        <f t="shared" si="4"/>
        <v>0</v>
      </c>
      <c r="G91" s="26"/>
      <c r="H91" s="24">
        <f>ROUND(((F91*G91)+F91),2)</f>
        <v>0</v>
      </c>
    </row>
    <row r="92" spans="1:8" x14ac:dyDescent="0.25">
      <c r="A92" s="18">
        <v>88</v>
      </c>
      <c r="B92" s="19" t="s">
        <v>108</v>
      </c>
      <c r="C92" s="21" t="s">
        <v>14</v>
      </c>
      <c r="D92" s="22">
        <v>50</v>
      </c>
      <c r="E92" s="4"/>
      <c r="F92" s="24">
        <f t="shared" si="4"/>
        <v>0</v>
      </c>
      <c r="G92" s="26"/>
      <c r="H92" s="24">
        <f t="shared" ref="H92:H106" si="5">ROUND(((F92*G92)+F92),2)</f>
        <v>0</v>
      </c>
    </row>
    <row r="93" spans="1:8" x14ac:dyDescent="0.25">
      <c r="A93" s="18">
        <v>89</v>
      </c>
      <c r="B93" s="19" t="s">
        <v>109</v>
      </c>
      <c r="C93" s="21" t="s">
        <v>14</v>
      </c>
      <c r="D93" s="22">
        <v>1000</v>
      </c>
      <c r="E93" s="4"/>
      <c r="F93" s="24">
        <f t="shared" si="4"/>
        <v>0</v>
      </c>
      <c r="G93" s="26"/>
      <c r="H93" s="24">
        <f t="shared" si="5"/>
        <v>0</v>
      </c>
    </row>
    <row r="94" spans="1:8" x14ac:dyDescent="0.25">
      <c r="A94" s="18">
        <v>90</v>
      </c>
      <c r="B94" s="19" t="s">
        <v>110</v>
      </c>
      <c r="C94" s="21" t="s">
        <v>14</v>
      </c>
      <c r="D94" s="22">
        <v>600</v>
      </c>
      <c r="E94" s="4"/>
      <c r="F94" s="24">
        <f t="shared" si="4"/>
        <v>0</v>
      </c>
      <c r="G94" s="26"/>
      <c r="H94" s="24">
        <f t="shared" si="5"/>
        <v>0</v>
      </c>
    </row>
    <row r="95" spans="1:8" x14ac:dyDescent="0.25">
      <c r="A95" s="18">
        <v>91</v>
      </c>
      <c r="B95" s="19" t="s">
        <v>111</v>
      </c>
      <c r="C95" s="21" t="s">
        <v>14</v>
      </c>
      <c r="D95" s="22">
        <v>500</v>
      </c>
      <c r="E95" s="4"/>
      <c r="F95" s="24">
        <f>ROUND((E95*D95),2)</f>
        <v>0</v>
      </c>
      <c r="G95" s="26"/>
      <c r="H95" s="24">
        <f t="shared" si="5"/>
        <v>0</v>
      </c>
    </row>
    <row r="96" spans="1:8" x14ac:dyDescent="0.25">
      <c r="A96" s="18">
        <v>92</v>
      </c>
      <c r="B96" s="19" t="s">
        <v>112</v>
      </c>
      <c r="C96" s="21" t="s">
        <v>14</v>
      </c>
      <c r="D96" s="22">
        <v>500</v>
      </c>
      <c r="E96" s="4"/>
      <c r="F96" s="24">
        <f t="shared" ref="F96:F112" si="6">ROUND((E96*D96),2)</f>
        <v>0</v>
      </c>
      <c r="G96" s="26"/>
      <c r="H96" s="24">
        <f t="shared" si="5"/>
        <v>0</v>
      </c>
    </row>
    <row r="97" spans="1:8" x14ac:dyDescent="0.25">
      <c r="A97" s="18">
        <v>93</v>
      </c>
      <c r="B97" s="19" t="s">
        <v>113</v>
      </c>
      <c r="C97" s="21" t="s">
        <v>14</v>
      </c>
      <c r="D97" s="22">
        <v>7</v>
      </c>
      <c r="E97" s="4"/>
      <c r="F97" s="24">
        <f t="shared" si="6"/>
        <v>0</v>
      </c>
      <c r="G97" s="26"/>
      <c r="H97" s="24">
        <f t="shared" si="5"/>
        <v>0</v>
      </c>
    </row>
    <row r="98" spans="1:8" x14ac:dyDescent="0.25">
      <c r="A98" s="18">
        <v>94</v>
      </c>
      <c r="B98" s="19" t="s">
        <v>114</v>
      </c>
      <c r="C98" s="21" t="s">
        <v>14</v>
      </c>
      <c r="D98" s="22">
        <v>20</v>
      </c>
      <c r="E98" s="4"/>
      <c r="F98" s="24">
        <f t="shared" si="6"/>
        <v>0</v>
      </c>
      <c r="G98" s="26"/>
      <c r="H98" s="24">
        <f t="shared" si="5"/>
        <v>0</v>
      </c>
    </row>
    <row r="99" spans="1:8" x14ac:dyDescent="0.25">
      <c r="A99" s="18">
        <v>95</v>
      </c>
      <c r="B99" s="19" t="s">
        <v>115</v>
      </c>
      <c r="C99" s="21" t="s">
        <v>72</v>
      </c>
      <c r="D99" s="22">
        <v>25</v>
      </c>
      <c r="E99" s="4"/>
      <c r="F99" s="24">
        <f t="shared" si="6"/>
        <v>0</v>
      </c>
      <c r="G99" s="26"/>
      <c r="H99" s="24">
        <f t="shared" si="5"/>
        <v>0</v>
      </c>
    </row>
    <row r="100" spans="1:8" x14ac:dyDescent="0.25">
      <c r="A100" s="18">
        <v>96</v>
      </c>
      <c r="B100" s="19" t="s">
        <v>116</v>
      </c>
      <c r="C100" s="21" t="s">
        <v>11</v>
      </c>
      <c r="D100" s="22">
        <v>100</v>
      </c>
      <c r="E100" s="4"/>
      <c r="F100" s="24">
        <f t="shared" si="6"/>
        <v>0</v>
      </c>
      <c r="G100" s="26"/>
      <c r="H100" s="24">
        <f t="shared" si="5"/>
        <v>0</v>
      </c>
    </row>
    <row r="101" spans="1:8" ht="22.5" x14ac:dyDescent="0.25">
      <c r="A101" s="18">
        <v>97</v>
      </c>
      <c r="B101" s="19" t="s">
        <v>117</v>
      </c>
      <c r="C101" s="21" t="s">
        <v>14</v>
      </c>
      <c r="D101" s="22">
        <v>10</v>
      </c>
      <c r="E101" s="4"/>
      <c r="F101" s="24">
        <f t="shared" si="6"/>
        <v>0</v>
      </c>
      <c r="G101" s="26"/>
      <c r="H101" s="24">
        <f t="shared" si="5"/>
        <v>0</v>
      </c>
    </row>
    <row r="102" spans="1:8" x14ac:dyDescent="0.25">
      <c r="A102" s="18">
        <v>98</v>
      </c>
      <c r="B102" s="19" t="s">
        <v>118</v>
      </c>
      <c r="C102" s="21" t="s">
        <v>11</v>
      </c>
      <c r="D102" s="22">
        <v>2</v>
      </c>
      <c r="E102" s="4"/>
      <c r="F102" s="24">
        <f t="shared" si="6"/>
        <v>0</v>
      </c>
      <c r="G102" s="26"/>
      <c r="H102" s="24">
        <f t="shared" si="5"/>
        <v>0</v>
      </c>
    </row>
    <row r="103" spans="1:8" x14ac:dyDescent="0.25">
      <c r="A103" s="18">
        <v>99</v>
      </c>
      <c r="B103" s="19" t="s">
        <v>119</v>
      </c>
      <c r="C103" s="21" t="s">
        <v>11</v>
      </c>
      <c r="D103" s="22">
        <v>2</v>
      </c>
      <c r="E103" s="4"/>
      <c r="F103" s="24">
        <f t="shared" si="6"/>
        <v>0</v>
      </c>
      <c r="G103" s="26"/>
      <c r="H103" s="24">
        <f t="shared" si="5"/>
        <v>0</v>
      </c>
    </row>
    <row r="104" spans="1:8" x14ac:dyDescent="0.25">
      <c r="A104" s="18">
        <v>100</v>
      </c>
      <c r="B104" s="19" t="s">
        <v>120</v>
      </c>
      <c r="C104" s="21" t="s">
        <v>11</v>
      </c>
      <c r="D104" s="22">
        <v>50</v>
      </c>
      <c r="E104" s="4"/>
      <c r="F104" s="24">
        <f t="shared" si="6"/>
        <v>0</v>
      </c>
      <c r="G104" s="26"/>
      <c r="H104" s="24">
        <f t="shared" si="5"/>
        <v>0</v>
      </c>
    </row>
    <row r="105" spans="1:8" x14ac:dyDescent="0.25">
      <c r="A105" s="18">
        <v>101</v>
      </c>
      <c r="B105" s="19" t="s">
        <v>121</v>
      </c>
      <c r="C105" s="21" t="s">
        <v>11</v>
      </c>
      <c r="D105" s="22">
        <v>20</v>
      </c>
      <c r="E105" s="4"/>
      <c r="F105" s="24">
        <f t="shared" si="6"/>
        <v>0</v>
      </c>
      <c r="G105" s="26"/>
      <c r="H105" s="24">
        <f t="shared" si="5"/>
        <v>0</v>
      </c>
    </row>
    <row r="106" spans="1:8" x14ac:dyDescent="0.25">
      <c r="A106" s="18">
        <v>102</v>
      </c>
      <c r="B106" s="19" t="s">
        <v>122</v>
      </c>
      <c r="C106" s="21" t="s">
        <v>11</v>
      </c>
      <c r="D106" s="22">
        <v>50</v>
      </c>
      <c r="E106" s="4"/>
      <c r="F106" s="24">
        <f t="shared" si="6"/>
        <v>0</v>
      </c>
      <c r="G106" s="26"/>
      <c r="H106" s="24">
        <f t="shared" si="5"/>
        <v>0</v>
      </c>
    </row>
    <row r="107" spans="1:8" x14ac:dyDescent="0.25">
      <c r="A107" s="18">
        <v>103</v>
      </c>
      <c r="B107" s="19" t="s">
        <v>123</v>
      </c>
      <c r="C107" s="21" t="s">
        <v>11</v>
      </c>
      <c r="D107" s="22">
        <v>15</v>
      </c>
      <c r="E107" s="4"/>
      <c r="F107" s="24">
        <f t="shared" si="6"/>
        <v>0</v>
      </c>
      <c r="G107" s="26"/>
      <c r="H107" s="24">
        <f>ROUND(((F107*G107)+F107),2)</f>
        <v>0</v>
      </c>
    </row>
    <row r="108" spans="1:8" x14ac:dyDescent="0.25">
      <c r="A108" s="18">
        <v>104</v>
      </c>
      <c r="B108" s="19" t="s">
        <v>124</v>
      </c>
      <c r="C108" s="21" t="s">
        <v>11</v>
      </c>
      <c r="D108" s="22">
        <v>21</v>
      </c>
      <c r="E108" s="4"/>
      <c r="F108" s="24">
        <f t="shared" si="6"/>
        <v>0</v>
      </c>
      <c r="G108" s="26"/>
      <c r="H108" s="24">
        <f t="shared" ref="H108:H125" si="7">ROUND(((F108*G108)+F108),2)</f>
        <v>0</v>
      </c>
    </row>
    <row r="109" spans="1:8" x14ac:dyDescent="0.25">
      <c r="A109" s="18">
        <v>105</v>
      </c>
      <c r="B109" s="19" t="s">
        <v>125</v>
      </c>
      <c r="C109" s="21" t="s">
        <v>96</v>
      </c>
      <c r="D109" s="22">
        <v>6</v>
      </c>
      <c r="E109" s="4"/>
      <c r="F109" s="24">
        <f t="shared" si="6"/>
        <v>0</v>
      </c>
      <c r="G109" s="26"/>
      <c r="H109" s="24">
        <f t="shared" si="7"/>
        <v>0</v>
      </c>
    </row>
    <row r="110" spans="1:8" x14ac:dyDescent="0.25">
      <c r="A110" s="18">
        <v>106</v>
      </c>
      <c r="B110" s="19" t="s">
        <v>126</v>
      </c>
      <c r="C110" s="21" t="s">
        <v>96</v>
      </c>
      <c r="D110" s="22">
        <v>4</v>
      </c>
      <c r="E110" s="4"/>
      <c r="F110" s="24">
        <f t="shared" si="6"/>
        <v>0</v>
      </c>
      <c r="G110" s="26"/>
      <c r="H110" s="24">
        <f t="shared" si="7"/>
        <v>0</v>
      </c>
    </row>
    <row r="111" spans="1:8" x14ac:dyDescent="0.25">
      <c r="A111" s="18">
        <v>107</v>
      </c>
      <c r="B111" s="19" t="s">
        <v>127</v>
      </c>
      <c r="C111" s="21" t="s">
        <v>32</v>
      </c>
      <c r="D111" s="22">
        <v>110</v>
      </c>
      <c r="E111" s="4"/>
      <c r="F111" s="24">
        <f t="shared" si="6"/>
        <v>0</v>
      </c>
      <c r="G111" s="26"/>
      <c r="H111" s="24">
        <f t="shared" si="7"/>
        <v>0</v>
      </c>
    </row>
    <row r="112" spans="1:8" x14ac:dyDescent="0.25">
      <c r="A112" s="18">
        <v>108</v>
      </c>
      <c r="B112" s="19" t="s">
        <v>128</v>
      </c>
      <c r="C112" s="21" t="s">
        <v>96</v>
      </c>
      <c r="D112" s="22">
        <v>50</v>
      </c>
      <c r="E112" s="4"/>
      <c r="F112" s="24">
        <f t="shared" si="6"/>
        <v>0</v>
      </c>
      <c r="G112" s="26"/>
      <c r="H112" s="24">
        <f t="shared" si="7"/>
        <v>0</v>
      </c>
    </row>
    <row r="113" spans="1:8" x14ac:dyDescent="0.25">
      <c r="A113" s="18">
        <v>109</v>
      </c>
      <c r="B113" s="19" t="s">
        <v>129</v>
      </c>
      <c r="C113" s="21" t="s">
        <v>96</v>
      </c>
      <c r="D113" s="22">
        <v>6</v>
      </c>
      <c r="E113" s="4"/>
      <c r="F113" s="24">
        <f>ROUND((E113*D113),2)</f>
        <v>0</v>
      </c>
      <c r="G113" s="26"/>
      <c r="H113" s="24">
        <f t="shared" si="7"/>
        <v>0</v>
      </c>
    </row>
    <row r="114" spans="1:8" x14ac:dyDescent="0.25">
      <c r="A114" s="18">
        <v>110</v>
      </c>
      <c r="B114" s="19" t="s">
        <v>130</v>
      </c>
      <c r="C114" s="21" t="s">
        <v>96</v>
      </c>
      <c r="D114" s="22">
        <v>996</v>
      </c>
      <c r="E114" s="4"/>
      <c r="F114" s="24">
        <f t="shared" ref="F114:F128" si="8">ROUND((E114*D114),2)</f>
        <v>0</v>
      </c>
      <c r="G114" s="26"/>
      <c r="H114" s="24">
        <f t="shared" si="7"/>
        <v>0</v>
      </c>
    </row>
    <row r="115" spans="1:8" x14ac:dyDescent="0.25">
      <c r="A115" s="18">
        <v>111</v>
      </c>
      <c r="B115" s="19" t="s">
        <v>131</v>
      </c>
      <c r="C115" s="21" t="s">
        <v>96</v>
      </c>
      <c r="D115" s="22">
        <v>20</v>
      </c>
      <c r="E115" s="4"/>
      <c r="F115" s="24">
        <f t="shared" si="8"/>
        <v>0</v>
      </c>
      <c r="G115" s="26"/>
      <c r="H115" s="24">
        <f t="shared" si="7"/>
        <v>0</v>
      </c>
    </row>
    <row r="116" spans="1:8" x14ac:dyDescent="0.25">
      <c r="A116" s="18">
        <v>112</v>
      </c>
      <c r="B116" s="19" t="s">
        <v>132</v>
      </c>
      <c r="C116" s="21" t="s">
        <v>96</v>
      </c>
      <c r="D116" s="22">
        <v>960</v>
      </c>
      <c r="E116" s="4"/>
      <c r="F116" s="24">
        <f t="shared" si="8"/>
        <v>0</v>
      </c>
      <c r="G116" s="26"/>
      <c r="H116" s="24">
        <f t="shared" si="7"/>
        <v>0</v>
      </c>
    </row>
    <row r="117" spans="1:8" x14ac:dyDescent="0.25">
      <c r="A117" s="18">
        <v>113</v>
      </c>
      <c r="B117" s="19" t="s">
        <v>133</v>
      </c>
      <c r="C117" s="21" t="s">
        <v>105</v>
      </c>
      <c r="D117" s="22">
        <v>20</v>
      </c>
      <c r="E117" s="4"/>
      <c r="F117" s="24">
        <f t="shared" si="8"/>
        <v>0</v>
      </c>
      <c r="G117" s="26"/>
      <c r="H117" s="24">
        <f t="shared" si="7"/>
        <v>0</v>
      </c>
    </row>
    <row r="118" spans="1:8" x14ac:dyDescent="0.25">
      <c r="A118" s="18">
        <v>114</v>
      </c>
      <c r="B118" s="19" t="s">
        <v>134</v>
      </c>
      <c r="C118" s="21" t="s">
        <v>14</v>
      </c>
      <c r="D118" s="22">
        <v>30</v>
      </c>
      <c r="E118" s="4"/>
      <c r="F118" s="24">
        <f t="shared" si="8"/>
        <v>0</v>
      </c>
      <c r="G118" s="26"/>
      <c r="H118" s="24">
        <f t="shared" si="7"/>
        <v>0</v>
      </c>
    </row>
    <row r="119" spans="1:8" x14ac:dyDescent="0.25">
      <c r="A119" s="18">
        <v>115</v>
      </c>
      <c r="B119" s="19" t="s">
        <v>135</v>
      </c>
      <c r="C119" s="21" t="s">
        <v>46</v>
      </c>
      <c r="D119" s="22">
        <v>350</v>
      </c>
      <c r="E119" s="4"/>
      <c r="F119" s="24">
        <f t="shared" si="8"/>
        <v>0</v>
      </c>
      <c r="G119" s="26"/>
      <c r="H119" s="24">
        <f t="shared" si="7"/>
        <v>0</v>
      </c>
    </row>
    <row r="120" spans="1:8" x14ac:dyDescent="0.25">
      <c r="A120" s="18">
        <v>116</v>
      </c>
      <c r="B120" s="19" t="s">
        <v>136</v>
      </c>
      <c r="C120" s="21" t="s">
        <v>11</v>
      </c>
      <c r="D120" s="22">
        <v>10</v>
      </c>
      <c r="E120" s="4"/>
      <c r="F120" s="24">
        <f t="shared" si="8"/>
        <v>0</v>
      </c>
      <c r="G120" s="26"/>
      <c r="H120" s="24">
        <f t="shared" si="7"/>
        <v>0</v>
      </c>
    </row>
    <row r="121" spans="1:8" x14ac:dyDescent="0.25">
      <c r="A121" s="18">
        <v>117</v>
      </c>
      <c r="B121" s="19" t="s">
        <v>137</v>
      </c>
      <c r="C121" s="21" t="s">
        <v>14</v>
      </c>
      <c r="D121" s="22">
        <v>25</v>
      </c>
      <c r="E121" s="4"/>
      <c r="F121" s="24">
        <f t="shared" si="8"/>
        <v>0</v>
      </c>
      <c r="G121" s="26"/>
      <c r="H121" s="24">
        <f t="shared" si="7"/>
        <v>0</v>
      </c>
    </row>
    <row r="122" spans="1:8" ht="22.5" x14ac:dyDescent="0.25">
      <c r="A122" s="18">
        <v>118</v>
      </c>
      <c r="B122" s="19" t="s">
        <v>138</v>
      </c>
      <c r="C122" s="21" t="s">
        <v>11</v>
      </c>
      <c r="D122" s="22">
        <v>5</v>
      </c>
      <c r="E122" s="4"/>
      <c r="F122" s="24">
        <f t="shared" si="8"/>
        <v>0</v>
      </c>
      <c r="G122" s="26"/>
      <c r="H122" s="24">
        <f t="shared" si="7"/>
        <v>0</v>
      </c>
    </row>
    <row r="123" spans="1:8" x14ac:dyDescent="0.25">
      <c r="A123" s="18">
        <v>119</v>
      </c>
      <c r="B123" s="19" t="s">
        <v>139</v>
      </c>
      <c r="C123" s="21" t="s">
        <v>11</v>
      </c>
      <c r="D123" s="22">
        <v>3</v>
      </c>
      <c r="E123" s="4"/>
      <c r="F123" s="24">
        <f t="shared" si="8"/>
        <v>0</v>
      </c>
      <c r="G123" s="26"/>
      <c r="H123" s="24">
        <f t="shared" si="7"/>
        <v>0</v>
      </c>
    </row>
    <row r="124" spans="1:8" x14ac:dyDescent="0.25">
      <c r="A124" s="18">
        <v>120</v>
      </c>
      <c r="B124" s="19" t="s">
        <v>140</v>
      </c>
      <c r="C124" s="21" t="s">
        <v>11</v>
      </c>
      <c r="D124" s="22">
        <v>5</v>
      </c>
      <c r="E124" s="4"/>
      <c r="F124" s="24">
        <f t="shared" si="8"/>
        <v>0</v>
      </c>
      <c r="G124" s="26"/>
      <c r="H124" s="24">
        <f t="shared" si="7"/>
        <v>0</v>
      </c>
    </row>
    <row r="125" spans="1:8" x14ac:dyDescent="0.25">
      <c r="A125" s="18">
        <v>121</v>
      </c>
      <c r="B125" s="19" t="s">
        <v>141</v>
      </c>
      <c r="C125" s="21" t="s">
        <v>11</v>
      </c>
      <c r="D125" s="22">
        <v>2</v>
      </c>
      <c r="E125" s="4"/>
      <c r="F125" s="24">
        <f t="shared" si="8"/>
        <v>0</v>
      </c>
      <c r="G125" s="26"/>
      <c r="H125" s="24">
        <f t="shared" si="7"/>
        <v>0</v>
      </c>
    </row>
    <row r="126" spans="1:8" x14ac:dyDescent="0.25">
      <c r="A126" s="18">
        <v>122</v>
      </c>
      <c r="B126" s="19" t="s">
        <v>142</v>
      </c>
      <c r="C126" s="21" t="s">
        <v>11</v>
      </c>
      <c r="D126" s="22">
        <v>5</v>
      </c>
      <c r="E126" s="4"/>
      <c r="F126" s="24">
        <f t="shared" si="8"/>
        <v>0</v>
      </c>
      <c r="G126" s="26"/>
      <c r="H126" s="24">
        <f>ROUND(((F126*G126)+F126),2)</f>
        <v>0</v>
      </c>
    </row>
    <row r="127" spans="1:8" ht="22.5" x14ac:dyDescent="0.25">
      <c r="A127" s="18">
        <v>123</v>
      </c>
      <c r="B127" s="19" t="s">
        <v>143</v>
      </c>
      <c r="C127" s="21" t="s">
        <v>14</v>
      </c>
      <c r="D127" s="22">
        <v>20</v>
      </c>
      <c r="E127" s="4"/>
      <c r="F127" s="24">
        <f t="shared" si="8"/>
        <v>0</v>
      </c>
      <c r="G127" s="26"/>
      <c r="H127" s="24">
        <f t="shared" ref="H127:H149" si="9">ROUND(((F127*G127)+F127),2)</f>
        <v>0</v>
      </c>
    </row>
    <row r="128" spans="1:8" x14ac:dyDescent="0.25">
      <c r="A128" s="18">
        <v>124</v>
      </c>
      <c r="B128" s="19" t="s">
        <v>144</v>
      </c>
      <c r="C128" s="21" t="s">
        <v>11</v>
      </c>
      <c r="D128" s="22">
        <v>10</v>
      </c>
      <c r="E128" s="4"/>
      <c r="F128" s="24">
        <f t="shared" si="8"/>
        <v>0</v>
      </c>
      <c r="G128" s="26"/>
      <c r="H128" s="24">
        <f t="shared" si="9"/>
        <v>0</v>
      </c>
    </row>
    <row r="129" spans="1:8" x14ac:dyDescent="0.25">
      <c r="A129" s="18">
        <v>125</v>
      </c>
      <c r="B129" s="19" t="s">
        <v>145</v>
      </c>
      <c r="C129" s="21" t="s">
        <v>11</v>
      </c>
      <c r="D129" s="22">
        <v>5</v>
      </c>
      <c r="E129" s="4"/>
      <c r="F129" s="24">
        <f>ROUND((E129*D129),2)</f>
        <v>0</v>
      </c>
      <c r="G129" s="26"/>
      <c r="H129" s="24">
        <f t="shared" si="9"/>
        <v>0</v>
      </c>
    </row>
    <row r="130" spans="1:8" x14ac:dyDescent="0.25">
      <c r="A130" s="18">
        <v>126</v>
      </c>
      <c r="B130" s="19" t="s">
        <v>146</v>
      </c>
      <c r="C130" s="21" t="s">
        <v>74</v>
      </c>
      <c r="D130" s="22">
        <v>8</v>
      </c>
      <c r="E130" s="4"/>
      <c r="F130" s="24">
        <f t="shared" ref="F130:F147" si="10">ROUND((E130*D130),2)</f>
        <v>0</v>
      </c>
      <c r="G130" s="26"/>
      <c r="H130" s="24">
        <f t="shared" si="9"/>
        <v>0</v>
      </c>
    </row>
    <row r="131" spans="1:8" x14ac:dyDescent="0.25">
      <c r="A131" s="18">
        <v>127</v>
      </c>
      <c r="B131" s="19" t="s">
        <v>147</v>
      </c>
      <c r="C131" s="21" t="s">
        <v>96</v>
      </c>
      <c r="D131" s="22">
        <v>20</v>
      </c>
      <c r="E131" s="4"/>
      <c r="F131" s="24">
        <f t="shared" si="10"/>
        <v>0</v>
      </c>
      <c r="G131" s="26"/>
      <c r="H131" s="24">
        <f t="shared" si="9"/>
        <v>0</v>
      </c>
    </row>
    <row r="132" spans="1:8" x14ac:dyDescent="0.25">
      <c r="A132" s="18">
        <v>128</v>
      </c>
      <c r="B132" s="19" t="s">
        <v>148</v>
      </c>
      <c r="C132" s="21" t="s">
        <v>14</v>
      </c>
      <c r="D132" s="22">
        <v>100</v>
      </c>
      <c r="E132" s="4"/>
      <c r="F132" s="24">
        <f t="shared" si="10"/>
        <v>0</v>
      </c>
      <c r="G132" s="26"/>
      <c r="H132" s="24">
        <f t="shared" si="9"/>
        <v>0</v>
      </c>
    </row>
    <row r="133" spans="1:8" x14ac:dyDescent="0.25">
      <c r="A133" s="18">
        <v>129</v>
      </c>
      <c r="B133" s="19" t="s">
        <v>149</v>
      </c>
      <c r="C133" s="21" t="s">
        <v>96</v>
      </c>
      <c r="D133" s="22">
        <v>4100</v>
      </c>
      <c r="E133" s="4"/>
      <c r="F133" s="24">
        <f t="shared" si="10"/>
        <v>0</v>
      </c>
      <c r="G133" s="26"/>
      <c r="H133" s="24">
        <f t="shared" si="9"/>
        <v>0</v>
      </c>
    </row>
    <row r="134" spans="1:8" ht="22.5" x14ac:dyDescent="0.25">
      <c r="A134" s="18">
        <v>130</v>
      </c>
      <c r="B134" s="19" t="s">
        <v>150</v>
      </c>
      <c r="C134" s="21" t="s">
        <v>14</v>
      </c>
      <c r="D134" s="22">
        <v>10</v>
      </c>
      <c r="E134" s="4"/>
      <c r="F134" s="24">
        <f t="shared" si="10"/>
        <v>0</v>
      </c>
      <c r="G134" s="26"/>
      <c r="H134" s="24">
        <f t="shared" si="9"/>
        <v>0</v>
      </c>
    </row>
    <row r="135" spans="1:8" x14ac:dyDescent="0.25">
      <c r="A135" s="18">
        <v>131</v>
      </c>
      <c r="B135" s="19" t="s">
        <v>151</v>
      </c>
      <c r="C135" s="21" t="s">
        <v>11</v>
      </c>
      <c r="D135" s="22">
        <v>500</v>
      </c>
      <c r="E135" s="4"/>
      <c r="F135" s="24">
        <f t="shared" si="10"/>
        <v>0</v>
      </c>
      <c r="G135" s="26"/>
      <c r="H135" s="24">
        <f t="shared" si="9"/>
        <v>0</v>
      </c>
    </row>
    <row r="136" spans="1:8" x14ac:dyDescent="0.25">
      <c r="A136" s="18">
        <v>132</v>
      </c>
      <c r="B136" s="19" t="s">
        <v>152</v>
      </c>
      <c r="C136" s="21" t="s">
        <v>74</v>
      </c>
      <c r="D136" s="22">
        <v>15</v>
      </c>
      <c r="E136" s="4"/>
      <c r="F136" s="24">
        <f t="shared" si="10"/>
        <v>0</v>
      </c>
      <c r="G136" s="26"/>
      <c r="H136" s="24">
        <f t="shared" si="9"/>
        <v>0</v>
      </c>
    </row>
    <row r="137" spans="1:8" x14ac:dyDescent="0.25">
      <c r="A137" s="18">
        <v>133</v>
      </c>
      <c r="B137" s="19" t="s">
        <v>153</v>
      </c>
      <c r="C137" s="21" t="s">
        <v>14</v>
      </c>
      <c r="D137" s="22">
        <v>60</v>
      </c>
      <c r="E137" s="4"/>
      <c r="F137" s="24">
        <f t="shared" si="10"/>
        <v>0</v>
      </c>
      <c r="G137" s="26"/>
      <c r="H137" s="24">
        <f t="shared" si="9"/>
        <v>0</v>
      </c>
    </row>
    <row r="138" spans="1:8" x14ac:dyDescent="0.25">
      <c r="A138" s="18">
        <v>134</v>
      </c>
      <c r="B138" s="19" t="s">
        <v>154</v>
      </c>
      <c r="C138" s="21" t="s">
        <v>14</v>
      </c>
      <c r="D138" s="22">
        <v>60</v>
      </c>
      <c r="E138" s="4"/>
      <c r="F138" s="24">
        <f t="shared" si="10"/>
        <v>0</v>
      </c>
      <c r="G138" s="26"/>
      <c r="H138" s="24">
        <f t="shared" si="9"/>
        <v>0</v>
      </c>
    </row>
    <row r="139" spans="1:8" x14ac:dyDescent="0.25">
      <c r="A139" s="18">
        <v>135</v>
      </c>
      <c r="B139" s="19" t="s">
        <v>155</v>
      </c>
      <c r="C139" s="21" t="s">
        <v>14</v>
      </c>
      <c r="D139" s="22">
        <v>75</v>
      </c>
      <c r="E139" s="4"/>
      <c r="F139" s="24">
        <f t="shared" si="10"/>
        <v>0</v>
      </c>
      <c r="G139" s="26"/>
      <c r="H139" s="24">
        <f t="shared" si="9"/>
        <v>0</v>
      </c>
    </row>
    <row r="140" spans="1:8" x14ac:dyDescent="0.25">
      <c r="A140" s="18">
        <v>136</v>
      </c>
      <c r="B140" s="19" t="s">
        <v>156</v>
      </c>
      <c r="C140" s="21" t="s">
        <v>32</v>
      </c>
      <c r="D140" s="22">
        <v>100</v>
      </c>
      <c r="E140" s="4"/>
      <c r="F140" s="24">
        <f t="shared" si="10"/>
        <v>0</v>
      </c>
      <c r="G140" s="26"/>
      <c r="H140" s="24">
        <f t="shared" si="9"/>
        <v>0</v>
      </c>
    </row>
    <row r="141" spans="1:8" x14ac:dyDescent="0.25">
      <c r="A141" s="18">
        <v>137</v>
      </c>
      <c r="B141" s="19" t="s">
        <v>157</v>
      </c>
      <c r="C141" s="21" t="s">
        <v>14</v>
      </c>
      <c r="D141" s="22">
        <v>10</v>
      </c>
      <c r="E141" s="4"/>
      <c r="F141" s="24">
        <f t="shared" si="10"/>
        <v>0</v>
      </c>
      <c r="G141" s="26"/>
      <c r="H141" s="24">
        <f t="shared" si="9"/>
        <v>0</v>
      </c>
    </row>
    <row r="142" spans="1:8" x14ac:dyDescent="0.25">
      <c r="A142" s="18">
        <v>138</v>
      </c>
      <c r="B142" s="19" t="s">
        <v>158</v>
      </c>
      <c r="C142" s="21" t="s">
        <v>11</v>
      </c>
      <c r="D142" s="22">
        <v>400</v>
      </c>
      <c r="E142" s="4"/>
      <c r="F142" s="24">
        <f t="shared" si="10"/>
        <v>0</v>
      </c>
      <c r="G142" s="26"/>
      <c r="H142" s="24">
        <f t="shared" si="9"/>
        <v>0</v>
      </c>
    </row>
    <row r="143" spans="1:8" x14ac:dyDescent="0.25">
      <c r="A143" s="18">
        <v>139</v>
      </c>
      <c r="B143" s="19" t="s">
        <v>159</v>
      </c>
      <c r="C143" s="21" t="s">
        <v>96</v>
      </c>
      <c r="D143" s="22">
        <v>50</v>
      </c>
      <c r="E143" s="4"/>
      <c r="F143" s="24">
        <f t="shared" si="10"/>
        <v>0</v>
      </c>
      <c r="G143" s="26"/>
      <c r="H143" s="24">
        <f t="shared" si="9"/>
        <v>0</v>
      </c>
    </row>
    <row r="144" spans="1:8" x14ac:dyDescent="0.25">
      <c r="A144" s="18">
        <v>140</v>
      </c>
      <c r="B144" s="19" t="s">
        <v>160</v>
      </c>
      <c r="C144" s="21" t="s">
        <v>96</v>
      </c>
      <c r="D144" s="22">
        <v>150</v>
      </c>
      <c r="E144" s="4"/>
      <c r="F144" s="24">
        <f t="shared" si="10"/>
        <v>0</v>
      </c>
      <c r="G144" s="26"/>
      <c r="H144" s="24">
        <f t="shared" si="9"/>
        <v>0</v>
      </c>
    </row>
    <row r="145" spans="1:8" x14ac:dyDescent="0.25">
      <c r="A145" s="18">
        <v>141</v>
      </c>
      <c r="B145" s="19" t="s">
        <v>161</v>
      </c>
      <c r="C145" s="21" t="s">
        <v>14</v>
      </c>
      <c r="D145" s="22">
        <v>90</v>
      </c>
      <c r="E145" s="4"/>
      <c r="F145" s="24">
        <f t="shared" si="10"/>
        <v>0</v>
      </c>
      <c r="G145" s="26"/>
      <c r="H145" s="24">
        <f t="shared" si="9"/>
        <v>0</v>
      </c>
    </row>
    <row r="146" spans="1:8" x14ac:dyDescent="0.25">
      <c r="A146" s="18">
        <v>142</v>
      </c>
      <c r="B146" s="19" t="s">
        <v>162</v>
      </c>
      <c r="C146" s="21" t="s">
        <v>14</v>
      </c>
      <c r="D146" s="22">
        <v>250</v>
      </c>
      <c r="E146" s="4"/>
      <c r="F146" s="24">
        <f t="shared" si="10"/>
        <v>0</v>
      </c>
      <c r="G146" s="26"/>
      <c r="H146" s="24">
        <f t="shared" si="9"/>
        <v>0</v>
      </c>
    </row>
    <row r="147" spans="1:8" x14ac:dyDescent="0.25">
      <c r="A147" s="18">
        <v>143</v>
      </c>
      <c r="B147" s="19" t="s">
        <v>163</v>
      </c>
      <c r="C147" s="21" t="s">
        <v>14</v>
      </c>
      <c r="D147" s="22">
        <v>1000</v>
      </c>
      <c r="E147" s="4"/>
      <c r="F147" s="24">
        <f t="shared" si="10"/>
        <v>0</v>
      </c>
      <c r="G147" s="26"/>
      <c r="H147" s="24">
        <f t="shared" si="9"/>
        <v>0</v>
      </c>
    </row>
    <row r="148" spans="1:8" x14ac:dyDescent="0.25">
      <c r="A148" s="18">
        <v>144</v>
      </c>
      <c r="B148" s="19" t="s">
        <v>164</v>
      </c>
      <c r="C148" s="21" t="s">
        <v>14</v>
      </c>
      <c r="D148" s="22">
        <v>4000</v>
      </c>
      <c r="E148" s="4"/>
      <c r="F148" s="24">
        <f>ROUND((E148*D148),2)</f>
        <v>0</v>
      </c>
      <c r="G148" s="26"/>
      <c r="H148" s="24">
        <f t="shared" si="9"/>
        <v>0</v>
      </c>
    </row>
    <row r="149" spans="1:8" x14ac:dyDescent="0.25">
      <c r="A149" s="18">
        <v>145</v>
      </c>
      <c r="B149" s="19" t="s">
        <v>165</v>
      </c>
      <c r="C149" s="21" t="s">
        <v>11</v>
      </c>
      <c r="D149" s="22">
        <v>3</v>
      </c>
      <c r="E149" s="4"/>
      <c r="F149" s="24">
        <f t="shared" ref="F149:F165" si="11">ROUND((E149*D149),2)</f>
        <v>0</v>
      </c>
      <c r="G149" s="26"/>
      <c r="H149" s="24">
        <f t="shared" si="9"/>
        <v>0</v>
      </c>
    </row>
    <row r="150" spans="1:8" ht="22.5" x14ac:dyDescent="0.25">
      <c r="A150" s="18">
        <v>146</v>
      </c>
      <c r="B150" s="19" t="s">
        <v>166</v>
      </c>
      <c r="C150" s="21" t="s">
        <v>14</v>
      </c>
      <c r="D150" s="22">
        <v>6</v>
      </c>
      <c r="E150" s="4"/>
      <c r="F150" s="24">
        <f t="shared" si="11"/>
        <v>0</v>
      </c>
      <c r="G150" s="26"/>
      <c r="H150" s="24">
        <f>ROUND(((F150*G150)+F150),2)</f>
        <v>0</v>
      </c>
    </row>
    <row r="151" spans="1:8" ht="22.5" x14ac:dyDescent="0.25">
      <c r="A151" s="18">
        <v>147</v>
      </c>
      <c r="B151" s="19" t="s">
        <v>167</v>
      </c>
      <c r="C151" s="21" t="s">
        <v>14</v>
      </c>
      <c r="D151" s="22">
        <v>5</v>
      </c>
      <c r="E151" s="4"/>
      <c r="F151" s="24">
        <f t="shared" si="11"/>
        <v>0</v>
      </c>
      <c r="G151" s="26"/>
      <c r="H151" s="24">
        <f t="shared" ref="H151:H167" si="12">ROUND(((F151*G151)+F151),2)</f>
        <v>0</v>
      </c>
    </row>
    <row r="152" spans="1:8" ht="22.5" x14ac:dyDescent="0.25">
      <c r="A152" s="18">
        <v>148</v>
      </c>
      <c r="B152" s="19" t="s">
        <v>168</v>
      </c>
      <c r="C152" s="21" t="s">
        <v>14</v>
      </c>
      <c r="D152" s="22">
        <v>250</v>
      </c>
      <c r="E152" s="4"/>
      <c r="F152" s="24">
        <f t="shared" si="11"/>
        <v>0</v>
      </c>
      <c r="G152" s="26"/>
      <c r="H152" s="24">
        <f t="shared" si="12"/>
        <v>0</v>
      </c>
    </row>
    <row r="153" spans="1:8" x14ac:dyDescent="0.25">
      <c r="A153" s="18">
        <v>149</v>
      </c>
      <c r="B153" s="19" t="s">
        <v>169</v>
      </c>
      <c r="C153" s="21" t="s">
        <v>46</v>
      </c>
      <c r="D153" s="22">
        <v>15</v>
      </c>
      <c r="E153" s="4"/>
      <c r="F153" s="24">
        <f t="shared" si="11"/>
        <v>0</v>
      </c>
      <c r="G153" s="26"/>
      <c r="H153" s="24">
        <f t="shared" si="12"/>
        <v>0</v>
      </c>
    </row>
    <row r="154" spans="1:8" x14ac:dyDescent="0.25">
      <c r="A154" s="18">
        <v>150</v>
      </c>
      <c r="B154" s="19" t="s">
        <v>170</v>
      </c>
      <c r="C154" s="21" t="s">
        <v>74</v>
      </c>
      <c r="D154" s="22">
        <v>280</v>
      </c>
      <c r="E154" s="4"/>
      <c r="F154" s="24">
        <f t="shared" si="11"/>
        <v>0</v>
      </c>
      <c r="G154" s="26"/>
      <c r="H154" s="24">
        <f t="shared" si="12"/>
        <v>0</v>
      </c>
    </row>
    <row r="155" spans="1:8" x14ac:dyDescent="0.25">
      <c r="A155" s="18">
        <v>151</v>
      </c>
      <c r="B155" s="19" t="s">
        <v>171</v>
      </c>
      <c r="C155" s="21" t="s">
        <v>14</v>
      </c>
      <c r="D155" s="22">
        <v>10</v>
      </c>
      <c r="E155" s="4"/>
      <c r="F155" s="24">
        <f t="shared" si="11"/>
        <v>0</v>
      </c>
      <c r="G155" s="26"/>
      <c r="H155" s="24">
        <f t="shared" si="12"/>
        <v>0</v>
      </c>
    </row>
    <row r="156" spans="1:8" x14ac:dyDescent="0.25">
      <c r="A156" s="18">
        <v>152</v>
      </c>
      <c r="B156" s="19" t="s">
        <v>172</v>
      </c>
      <c r="C156" s="21" t="s">
        <v>14</v>
      </c>
      <c r="D156" s="22">
        <v>30</v>
      </c>
      <c r="E156" s="4"/>
      <c r="F156" s="24">
        <f t="shared" si="11"/>
        <v>0</v>
      </c>
      <c r="G156" s="26"/>
      <c r="H156" s="24">
        <f t="shared" si="12"/>
        <v>0</v>
      </c>
    </row>
    <row r="157" spans="1:8" x14ac:dyDescent="0.25">
      <c r="A157" s="18">
        <v>153</v>
      </c>
      <c r="B157" s="23" t="s">
        <v>173</v>
      </c>
      <c r="C157" s="18" t="s">
        <v>14</v>
      </c>
      <c r="D157" s="20">
        <v>30</v>
      </c>
      <c r="E157" s="4"/>
      <c r="F157" s="24">
        <f t="shared" si="11"/>
        <v>0</v>
      </c>
      <c r="G157" s="26"/>
      <c r="H157" s="24">
        <f t="shared" si="12"/>
        <v>0</v>
      </c>
    </row>
    <row r="158" spans="1:8" x14ac:dyDescent="0.25">
      <c r="A158" s="18">
        <v>154</v>
      </c>
      <c r="B158" s="23" t="s">
        <v>174</v>
      </c>
      <c r="C158" s="18" t="s">
        <v>14</v>
      </c>
      <c r="D158" s="20">
        <v>30</v>
      </c>
      <c r="E158" s="4"/>
      <c r="F158" s="24">
        <f t="shared" si="11"/>
        <v>0</v>
      </c>
      <c r="G158" s="26"/>
      <c r="H158" s="24">
        <f t="shared" si="12"/>
        <v>0</v>
      </c>
    </row>
    <row r="159" spans="1:8" x14ac:dyDescent="0.25">
      <c r="A159" s="18">
        <v>155</v>
      </c>
      <c r="B159" s="23" t="s">
        <v>175</v>
      </c>
      <c r="C159" s="18" t="s">
        <v>14</v>
      </c>
      <c r="D159" s="20">
        <v>30</v>
      </c>
      <c r="E159" s="4"/>
      <c r="F159" s="24">
        <f t="shared" si="11"/>
        <v>0</v>
      </c>
      <c r="G159" s="26"/>
      <c r="H159" s="24">
        <f t="shared" si="12"/>
        <v>0</v>
      </c>
    </row>
    <row r="160" spans="1:8" x14ac:dyDescent="0.25">
      <c r="A160" s="18">
        <v>156</v>
      </c>
      <c r="B160" s="23" t="s">
        <v>176</v>
      </c>
      <c r="C160" s="18" t="s">
        <v>14</v>
      </c>
      <c r="D160" s="20">
        <v>20</v>
      </c>
      <c r="E160" s="4"/>
      <c r="F160" s="24">
        <f t="shared" si="11"/>
        <v>0</v>
      </c>
      <c r="G160" s="26"/>
      <c r="H160" s="24">
        <f t="shared" si="12"/>
        <v>0</v>
      </c>
    </row>
    <row r="161" spans="1:8" x14ac:dyDescent="0.25">
      <c r="A161" s="18">
        <v>157</v>
      </c>
      <c r="B161" s="23" t="s">
        <v>177</v>
      </c>
      <c r="C161" s="18" t="s">
        <v>14</v>
      </c>
      <c r="D161" s="20">
        <v>10</v>
      </c>
      <c r="E161" s="4"/>
      <c r="F161" s="24">
        <f t="shared" si="11"/>
        <v>0</v>
      </c>
      <c r="G161" s="26"/>
      <c r="H161" s="24">
        <f t="shared" si="12"/>
        <v>0</v>
      </c>
    </row>
    <row r="162" spans="1:8" x14ac:dyDescent="0.25">
      <c r="A162" s="18">
        <v>158</v>
      </c>
      <c r="B162" s="23" t="s">
        <v>178</v>
      </c>
      <c r="C162" s="18" t="s">
        <v>14</v>
      </c>
      <c r="D162" s="20">
        <v>10</v>
      </c>
      <c r="E162" s="4"/>
      <c r="F162" s="24">
        <f t="shared" si="11"/>
        <v>0</v>
      </c>
      <c r="G162" s="26"/>
      <c r="H162" s="24">
        <f t="shared" si="12"/>
        <v>0</v>
      </c>
    </row>
    <row r="163" spans="1:8" x14ac:dyDescent="0.25">
      <c r="A163" s="18">
        <v>159</v>
      </c>
      <c r="B163" s="23" t="s">
        <v>179</v>
      </c>
      <c r="C163" s="18" t="s">
        <v>14</v>
      </c>
      <c r="D163" s="20">
        <v>10</v>
      </c>
      <c r="E163" s="4"/>
      <c r="F163" s="24">
        <f t="shared" si="11"/>
        <v>0</v>
      </c>
      <c r="G163" s="26"/>
      <c r="H163" s="24">
        <f t="shared" si="12"/>
        <v>0</v>
      </c>
    </row>
    <row r="164" spans="1:8" x14ac:dyDescent="0.25">
      <c r="A164" s="18">
        <v>160</v>
      </c>
      <c r="B164" s="23" t="s">
        <v>180</v>
      </c>
      <c r="C164" s="18" t="s">
        <v>14</v>
      </c>
      <c r="D164" s="20">
        <v>20</v>
      </c>
      <c r="E164" s="4"/>
      <c r="F164" s="24">
        <f t="shared" si="11"/>
        <v>0</v>
      </c>
      <c r="G164" s="26"/>
      <c r="H164" s="24">
        <f t="shared" si="12"/>
        <v>0</v>
      </c>
    </row>
    <row r="165" spans="1:8" x14ac:dyDescent="0.25">
      <c r="A165" s="18">
        <v>161</v>
      </c>
      <c r="B165" s="23" t="s">
        <v>181</v>
      </c>
      <c r="C165" s="18" t="s">
        <v>14</v>
      </c>
      <c r="D165" s="20">
        <v>30</v>
      </c>
      <c r="E165" s="4"/>
      <c r="F165" s="24">
        <f t="shared" si="11"/>
        <v>0</v>
      </c>
      <c r="G165" s="26"/>
      <c r="H165" s="24">
        <f t="shared" si="12"/>
        <v>0</v>
      </c>
    </row>
    <row r="166" spans="1:8" x14ac:dyDescent="0.25">
      <c r="A166" s="18">
        <v>162</v>
      </c>
      <c r="B166" s="23" t="s">
        <v>182</v>
      </c>
      <c r="C166" s="18" t="s">
        <v>14</v>
      </c>
      <c r="D166" s="20">
        <v>20</v>
      </c>
      <c r="E166" s="4"/>
      <c r="F166" s="24">
        <f>ROUND((E166*D166),2)</f>
        <v>0</v>
      </c>
      <c r="G166" s="26"/>
      <c r="H166" s="24">
        <f t="shared" si="12"/>
        <v>0</v>
      </c>
    </row>
    <row r="167" spans="1:8" x14ac:dyDescent="0.25">
      <c r="A167" s="18">
        <v>163</v>
      </c>
      <c r="B167" s="23" t="s">
        <v>183</v>
      </c>
      <c r="C167" s="18" t="s">
        <v>14</v>
      </c>
      <c r="D167" s="20">
        <v>40</v>
      </c>
      <c r="E167" s="4"/>
      <c r="F167" s="24">
        <f t="shared" ref="F167" si="13">ROUND((E167*D167),2)</f>
        <v>0</v>
      </c>
      <c r="G167" s="26"/>
      <c r="H167" s="24">
        <f t="shared" si="12"/>
        <v>0</v>
      </c>
    </row>
    <row r="168" spans="1:8" x14ac:dyDescent="0.25">
      <c r="A168" s="16"/>
      <c r="B168" s="17" t="s">
        <v>184</v>
      </c>
      <c r="C168" s="4"/>
      <c r="D168" s="4"/>
      <c r="E168" s="4"/>
      <c r="F168" s="25">
        <f>SUM(F5:F167)</f>
        <v>0</v>
      </c>
      <c r="G168" s="4"/>
      <c r="H168" s="25">
        <f>SUM(H5:H167)</f>
        <v>0</v>
      </c>
    </row>
  </sheetData>
  <mergeCells count="1">
    <mergeCell ref="A2:H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39"/>
  <sheetViews>
    <sheetView workbookViewId="0">
      <selection activeCell="I4" sqref="I4"/>
    </sheetView>
  </sheetViews>
  <sheetFormatPr defaultRowHeight="15" x14ac:dyDescent="0.25"/>
  <cols>
    <col min="1" max="1" width="5.42578125" customWidth="1"/>
    <col min="2" max="2" width="27.28515625" customWidth="1"/>
    <col min="3" max="3" width="4.85546875" customWidth="1"/>
    <col min="4" max="4" width="6.28515625" customWidth="1"/>
    <col min="5" max="5" width="10.28515625" customWidth="1"/>
    <col min="6" max="6" width="11.85546875" customWidth="1"/>
    <col min="7" max="7" width="6.7109375" customWidth="1"/>
    <col min="8" max="8" width="12" customWidth="1"/>
  </cols>
  <sheetData>
    <row r="2" spans="1:8" x14ac:dyDescent="0.25">
      <c r="A2" s="47" t="s">
        <v>319</v>
      </c>
      <c r="B2" s="47"/>
      <c r="C2" s="47"/>
      <c r="D2" s="47"/>
      <c r="E2" s="47"/>
      <c r="F2" s="47"/>
      <c r="G2" s="47"/>
      <c r="H2" s="47"/>
    </row>
    <row r="4" spans="1:8" ht="42" x14ac:dyDescent="0.25">
      <c r="A4" s="10" t="s">
        <v>0</v>
      </c>
      <c r="B4" s="11" t="s">
        <v>1</v>
      </c>
      <c r="C4" s="12" t="s">
        <v>2</v>
      </c>
      <c r="D4" s="11" t="s">
        <v>3</v>
      </c>
      <c r="E4" s="13" t="s">
        <v>4</v>
      </c>
      <c r="F4" s="13" t="s">
        <v>5</v>
      </c>
      <c r="G4" s="14" t="s">
        <v>6</v>
      </c>
      <c r="H4" s="13" t="s">
        <v>7</v>
      </c>
    </row>
    <row r="5" spans="1:8" x14ac:dyDescent="0.25">
      <c r="A5" s="27">
        <v>1</v>
      </c>
      <c r="B5" s="28" t="s">
        <v>185</v>
      </c>
      <c r="C5" s="29" t="s">
        <v>14</v>
      </c>
      <c r="D5" s="30">
        <v>4</v>
      </c>
      <c r="E5" s="4"/>
      <c r="F5" s="24">
        <f>ROUND((E5*D5),2)</f>
        <v>0</v>
      </c>
      <c r="G5" s="26"/>
      <c r="H5" s="24">
        <f>ROUND(((F5*G5)+F5),2)</f>
        <v>0</v>
      </c>
    </row>
    <row r="6" spans="1:8" x14ac:dyDescent="0.25">
      <c r="A6" s="27">
        <v>2</v>
      </c>
      <c r="B6" s="28" t="s">
        <v>186</v>
      </c>
      <c r="C6" s="29" t="s">
        <v>14</v>
      </c>
      <c r="D6" s="30">
        <v>6</v>
      </c>
      <c r="E6" s="4"/>
      <c r="F6" s="24">
        <f t="shared" ref="F6:F69" si="0">ROUND((E6*D6),2)</f>
        <v>0</v>
      </c>
      <c r="G6" s="26"/>
      <c r="H6" s="24">
        <f t="shared" ref="H6:H69" si="1">ROUND(((F6*G6)+F6),2)</f>
        <v>0</v>
      </c>
    </row>
    <row r="7" spans="1:8" x14ac:dyDescent="0.25">
      <c r="A7" s="27">
        <v>3</v>
      </c>
      <c r="B7" s="28" t="s">
        <v>187</v>
      </c>
      <c r="C7" s="29" t="s">
        <v>14</v>
      </c>
      <c r="D7" s="30">
        <v>40</v>
      </c>
      <c r="E7" s="4"/>
      <c r="F7" s="24">
        <f t="shared" si="0"/>
        <v>0</v>
      </c>
      <c r="G7" s="26"/>
      <c r="H7" s="24">
        <f t="shared" si="1"/>
        <v>0</v>
      </c>
    </row>
    <row r="8" spans="1:8" x14ac:dyDescent="0.25">
      <c r="A8" s="27">
        <v>4</v>
      </c>
      <c r="B8" s="28" t="s">
        <v>188</v>
      </c>
      <c r="C8" s="29" t="s">
        <v>14</v>
      </c>
      <c r="D8" s="30">
        <v>5</v>
      </c>
      <c r="E8" s="4"/>
      <c r="F8" s="24">
        <f t="shared" si="0"/>
        <v>0</v>
      </c>
      <c r="G8" s="26"/>
      <c r="H8" s="24">
        <f t="shared" si="1"/>
        <v>0</v>
      </c>
    </row>
    <row r="9" spans="1:8" x14ac:dyDescent="0.25">
      <c r="A9" s="27">
        <v>5</v>
      </c>
      <c r="B9" s="28" t="s">
        <v>189</v>
      </c>
      <c r="C9" s="29" t="s">
        <v>14</v>
      </c>
      <c r="D9" s="30">
        <v>24</v>
      </c>
      <c r="E9" s="4"/>
      <c r="F9" s="24">
        <f t="shared" si="0"/>
        <v>0</v>
      </c>
      <c r="G9" s="26"/>
      <c r="H9" s="24">
        <f t="shared" si="1"/>
        <v>0</v>
      </c>
    </row>
    <row r="10" spans="1:8" x14ac:dyDescent="0.25">
      <c r="A10" s="27">
        <v>6</v>
      </c>
      <c r="B10" s="28" t="s">
        <v>190</v>
      </c>
      <c r="C10" s="29" t="s">
        <v>14</v>
      </c>
      <c r="D10" s="30">
        <v>30</v>
      </c>
      <c r="E10" s="4"/>
      <c r="F10" s="24">
        <f t="shared" si="0"/>
        <v>0</v>
      </c>
      <c r="G10" s="26"/>
      <c r="H10" s="24">
        <f t="shared" si="1"/>
        <v>0</v>
      </c>
    </row>
    <row r="11" spans="1:8" x14ac:dyDescent="0.25">
      <c r="A11" s="27">
        <v>7</v>
      </c>
      <c r="B11" s="28" t="s">
        <v>191</v>
      </c>
      <c r="C11" s="29" t="s">
        <v>14</v>
      </c>
      <c r="D11" s="30">
        <v>30</v>
      </c>
      <c r="E11" s="4"/>
      <c r="F11" s="24">
        <f t="shared" si="0"/>
        <v>0</v>
      </c>
      <c r="G11" s="26"/>
      <c r="H11" s="24">
        <f t="shared" si="1"/>
        <v>0</v>
      </c>
    </row>
    <row r="12" spans="1:8" ht="22.5" x14ac:dyDescent="0.25">
      <c r="A12" s="27">
        <v>8</v>
      </c>
      <c r="B12" s="28" t="s">
        <v>192</v>
      </c>
      <c r="C12" s="29" t="s">
        <v>14</v>
      </c>
      <c r="D12" s="30">
        <v>30</v>
      </c>
      <c r="E12" s="4"/>
      <c r="F12" s="24">
        <f t="shared" si="0"/>
        <v>0</v>
      </c>
      <c r="G12" s="26"/>
      <c r="H12" s="24">
        <f t="shared" si="1"/>
        <v>0</v>
      </c>
    </row>
    <row r="13" spans="1:8" x14ac:dyDescent="0.25">
      <c r="A13" s="27">
        <v>9</v>
      </c>
      <c r="B13" s="28" t="s">
        <v>193</v>
      </c>
      <c r="C13" s="29" t="s">
        <v>14</v>
      </c>
      <c r="D13" s="30">
        <v>50</v>
      </c>
      <c r="E13" s="4"/>
      <c r="F13" s="24">
        <f t="shared" si="0"/>
        <v>0</v>
      </c>
      <c r="G13" s="26"/>
      <c r="H13" s="24">
        <f t="shared" si="1"/>
        <v>0</v>
      </c>
    </row>
    <row r="14" spans="1:8" x14ac:dyDescent="0.25">
      <c r="A14" s="27">
        <v>10</v>
      </c>
      <c r="B14" s="28" t="s">
        <v>194</v>
      </c>
      <c r="C14" s="29" t="s">
        <v>14</v>
      </c>
      <c r="D14" s="30">
        <v>50</v>
      </c>
      <c r="E14" s="4"/>
      <c r="F14" s="24">
        <f t="shared" si="0"/>
        <v>0</v>
      </c>
      <c r="G14" s="26"/>
      <c r="H14" s="24">
        <f t="shared" si="1"/>
        <v>0</v>
      </c>
    </row>
    <row r="15" spans="1:8" x14ac:dyDescent="0.25">
      <c r="A15" s="27">
        <v>11</v>
      </c>
      <c r="B15" s="28" t="s">
        <v>195</v>
      </c>
      <c r="C15" s="29" t="s">
        <v>14</v>
      </c>
      <c r="D15" s="30">
        <v>30</v>
      </c>
      <c r="E15" s="4"/>
      <c r="F15" s="24">
        <f t="shared" si="0"/>
        <v>0</v>
      </c>
      <c r="G15" s="26"/>
      <c r="H15" s="24">
        <f t="shared" si="1"/>
        <v>0</v>
      </c>
    </row>
    <row r="16" spans="1:8" x14ac:dyDescent="0.25">
      <c r="A16" s="27">
        <v>12</v>
      </c>
      <c r="B16" s="28" t="s">
        <v>196</v>
      </c>
      <c r="C16" s="29" t="s">
        <v>14</v>
      </c>
      <c r="D16" s="30">
        <v>12</v>
      </c>
      <c r="E16" s="4"/>
      <c r="F16" s="24">
        <f t="shared" si="0"/>
        <v>0</v>
      </c>
      <c r="G16" s="26"/>
      <c r="H16" s="24">
        <f t="shared" si="1"/>
        <v>0</v>
      </c>
    </row>
    <row r="17" spans="1:8" x14ac:dyDescent="0.25">
      <c r="A17" s="27">
        <v>13</v>
      </c>
      <c r="B17" s="28" t="s">
        <v>197</v>
      </c>
      <c r="C17" s="29" t="s">
        <v>14</v>
      </c>
      <c r="D17" s="30">
        <v>24</v>
      </c>
      <c r="E17" s="4"/>
      <c r="F17" s="24">
        <f t="shared" si="0"/>
        <v>0</v>
      </c>
      <c r="G17" s="26"/>
      <c r="H17" s="24">
        <f t="shared" si="1"/>
        <v>0</v>
      </c>
    </row>
    <row r="18" spans="1:8" x14ac:dyDescent="0.25">
      <c r="A18" s="27">
        <v>14</v>
      </c>
      <c r="B18" s="28" t="s">
        <v>198</v>
      </c>
      <c r="C18" s="29" t="s">
        <v>14</v>
      </c>
      <c r="D18" s="30">
        <v>10</v>
      </c>
      <c r="E18" s="4"/>
      <c r="F18" s="24">
        <f t="shared" si="0"/>
        <v>0</v>
      </c>
      <c r="G18" s="26"/>
      <c r="H18" s="24">
        <f t="shared" si="1"/>
        <v>0</v>
      </c>
    </row>
    <row r="19" spans="1:8" x14ac:dyDescent="0.25">
      <c r="A19" s="27">
        <v>15</v>
      </c>
      <c r="B19" s="28" t="s">
        <v>199</v>
      </c>
      <c r="C19" s="29" t="s">
        <v>14</v>
      </c>
      <c r="D19" s="30">
        <v>6</v>
      </c>
      <c r="E19" s="4"/>
      <c r="F19" s="24">
        <f t="shared" si="0"/>
        <v>0</v>
      </c>
      <c r="G19" s="26"/>
      <c r="H19" s="24">
        <f t="shared" si="1"/>
        <v>0</v>
      </c>
    </row>
    <row r="20" spans="1:8" x14ac:dyDescent="0.25">
      <c r="A20" s="27">
        <v>16</v>
      </c>
      <c r="B20" s="28" t="s">
        <v>200</v>
      </c>
      <c r="C20" s="29" t="s">
        <v>14</v>
      </c>
      <c r="D20" s="30">
        <v>25</v>
      </c>
      <c r="E20" s="4"/>
      <c r="F20" s="24">
        <f t="shared" si="0"/>
        <v>0</v>
      </c>
      <c r="G20" s="26"/>
      <c r="H20" s="24">
        <f t="shared" si="1"/>
        <v>0</v>
      </c>
    </row>
    <row r="21" spans="1:8" ht="22.5" x14ac:dyDescent="0.25">
      <c r="A21" s="27">
        <v>17</v>
      </c>
      <c r="B21" s="28" t="s">
        <v>201</v>
      </c>
      <c r="C21" s="29" t="s">
        <v>14</v>
      </c>
      <c r="D21" s="30">
        <v>10</v>
      </c>
      <c r="E21" s="4"/>
      <c r="F21" s="24">
        <f t="shared" si="0"/>
        <v>0</v>
      </c>
      <c r="G21" s="26"/>
      <c r="H21" s="24">
        <f t="shared" si="1"/>
        <v>0</v>
      </c>
    </row>
    <row r="22" spans="1:8" x14ac:dyDescent="0.25">
      <c r="A22" s="27">
        <v>18</v>
      </c>
      <c r="B22" s="28" t="s">
        <v>202</v>
      </c>
      <c r="C22" s="29" t="s">
        <v>14</v>
      </c>
      <c r="D22" s="30">
        <v>20</v>
      </c>
      <c r="E22" s="4"/>
      <c r="F22" s="24">
        <f t="shared" si="0"/>
        <v>0</v>
      </c>
      <c r="G22" s="26"/>
      <c r="H22" s="24">
        <f t="shared" si="1"/>
        <v>0</v>
      </c>
    </row>
    <row r="23" spans="1:8" ht="22.5" x14ac:dyDescent="0.25">
      <c r="A23" s="27">
        <v>19</v>
      </c>
      <c r="B23" s="28" t="s">
        <v>203</v>
      </c>
      <c r="C23" s="29" t="s">
        <v>14</v>
      </c>
      <c r="D23" s="30">
        <v>7</v>
      </c>
      <c r="E23" s="4"/>
      <c r="F23" s="24">
        <f t="shared" si="0"/>
        <v>0</v>
      </c>
      <c r="G23" s="26"/>
      <c r="H23" s="24">
        <f t="shared" si="1"/>
        <v>0</v>
      </c>
    </row>
    <row r="24" spans="1:8" ht="33.75" x14ac:dyDescent="0.25">
      <c r="A24" s="27">
        <v>20</v>
      </c>
      <c r="B24" s="28" t="s">
        <v>204</v>
      </c>
      <c r="C24" s="29" t="s">
        <v>74</v>
      </c>
      <c r="D24" s="30">
        <v>40</v>
      </c>
      <c r="E24" s="4"/>
      <c r="F24" s="24">
        <f t="shared" si="0"/>
        <v>0</v>
      </c>
      <c r="G24" s="26"/>
      <c r="H24" s="24">
        <f t="shared" si="1"/>
        <v>0</v>
      </c>
    </row>
    <row r="25" spans="1:8" x14ac:dyDescent="0.25">
      <c r="A25" s="27">
        <v>21</v>
      </c>
      <c r="B25" s="28" t="s">
        <v>205</v>
      </c>
      <c r="C25" s="29" t="s">
        <v>14</v>
      </c>
      <c r="D25" s="30">
        <v>20</v>
      </c>
      <c r="E25" s="4"/>
      <c r="F25" s="24">
        <f t="shared" si="0"/>
        <v>0</v>
      </c>
      <c r="G25" s="26"/>
      <c r="H25" s="24">
        <f t="shared" si="1"/>
        <v>0</v>
      </c>
    </row>
    <row r="26" spans="1:8" x14ac:dyDescent="0.25">
      <c r="A26" s="27">
        <v>22</v>
      </c>
      <c r="B26" s="28" t="s">
        <v>206</v>
      </c>
      <c r="C26" s="29" t="s">
        <v>96</v>
      </c>
      <c r="D26" s="30">
        <v>300</v>
      </c>
      <c r="E26" s="4"/>
      <c r="F26" s="24">
        <f t="shared" si="0"/>
        <v>0</v>
      </c>
      <c r="G26" s="26"/>
      <c r="H26" s="24">
        <f t="shared" si="1"/>
        <v>0</v>
      </c>
    </row>
    <row r="27" spans="1:8" x14ac:dyDescent="0.25">
      <c r="A27" s="27">
        <v>23</v>
      </c>
      <c r="B27" s="28" t="s">
        <v>207</v>
      </c>
      <c r="C27" s="29" t="s">
        <v>14</v>
      </c>
      <c r="D27" s="30">
        <v>40</v>
      </c>
      <c r="E27" s="4"/>
      <c r="F27" s="24">
        <f t="shared" si="0"/>
        <v>0</v>
      </c>
      <c r="G27" s="26"/>
      <c r="H27" s="24">
        <f t="shared" si="1"/>
        <v>0</v>
      </c>
    </row>
    <row r="28" spans="1:8" x14ac:dyDescent="0.25">
      <c r="A28" s="27">
        <v>24</v>
      </c>
      <c r="B28" s="28" t="s">
        <v>208</v>
      </c>
      <c r="C28" s="29" t="s">
        <v>14</v>
      </c>
      <c r="D28" s="30">
        <v>60</v>
      </c>
      <c r="E28" s="4"/>
      <c r="F28" s="24">
        <f t="shared" si="0"/>
        <v>0</v>
      </c>
      <c r="G28" s="26"/>
      <c r="H28" s="24">
        <f t="shared" si="1"/>
        <v>0</v>
      </c>
    </row>
    <row r="29" spans="1:8" ht="22.5" x14ac:dyDescent="0.25">
      <c r="A29" s="27">
        <v>25</v>
      </c>
      <c r="B29" s="28" t="s">
        <v>209</v>
      </c>
      <c r="C29" s="29" t="s">
        <v>14</v>
      </c>
      <c r="D29" s="30">
        <v>20</v>
      </c>
      <c r="E29" s="4"/>
      <c r="F29" s="24">
        <f>ROUND((E29*D29),2)</f>
        <v>0</v>
      </c>
      <c r="G29" s="26"/>
      <c r="H29" s="24">
        <f t="shared" si="1"/>
        <v>0</v>
      </c>
    </row>
    <row r="30" spans="1:8" x14ac:dyDescent="0.25">
      <c r="A30" s="27">
        <v>26</v>
      </c>
      <c r="B30" s="28" t="s">
        <v>210</v>
      </c>
      <c r="C30" s="29" t="s">
        <v>14</v>
      </c>
      <c r="D30" s="30">
        <v>6</v>
      </c>
      <c r="E30" s="4"/>
      <c r="F30" s="24">
        <f t="shared" si="0"/>
        <v>0</v>
      </c>
      <c r="G30" s="26"/>
      <c r="H30" s="24">
        <f t="shared" si="1"/>
        <v>0</v>
      </c>
    </row>
    <row r="31" spans="1:8" x14ac:dyDescent="0.25">
      <c r="A31" s="27">
        <v>27</v>
      </c>
      <c r="B31" s="28" t="s">
        <v>211</v>
      </c>
      <c r="C31" s="29" t="s">
        <v>14</v>
      </c>
      <c r="D31" s="30">
        <v>10</v>
      </c>
      <c r="E31" s="4"/>
      <c r="F31" s="24">
        <f t="shared" si="0"/>
        <v>0</v>
      </c>
      <c r="G31" s="26"/>
      <c r="H31" s="24">
        <f t="shared" si="1"/>
        <v>0</v>
      </c>
    </row>
    <row r="32" spans="1:8" ht="22.5" x14ac:dyDescent="0.25">
      <c r="A32" s="27">
        <v>28</v>
      </c>
      <c r="B32" s="28" t="s">
        <v>212</v>
      </c>
      <c r="C32" s="29" t="s">
        <v>14</v>
      </c>
      <c r="D32" s="30">
        <v>50</v>
      </c>
      <c r="E32" s="4"/>
      <c r="F32" s="24">
        <f t="shared" si="0"/>
        <v>0</v>
      </c>
      <c r="G32" s="26"/>
      <c r="H32" s="24">
        <f t="shared" si="1"/>
        <v>0</v>
      </c>
    </row>
    <row r="33" spans="1:8" x14ac:dyDescent="0.25">
      <c r="A33" s="27">
        <v>29</v>
      </c>
      <c r="B33" s="28" t="s">
        <v>213</v>
      </c>
      <c r="C33" s="29" t="s">
        <v>14</v>
      </c>
      <c r="D33" s="30">
        <v>6</v>
      </c>
      <c r="E33" s="4"/>
      <c r="F33" s="24">
        <f t="shared" si="0"/>
        <v>0</v>
      </c>
      <c r="G33" s="26"/>
      <c r="H33" s="24">
        <f>ROUND(((F33*G33)+F33),2)</f>
        <v>0</v>
      </c>
    </row>
    <row r="34" spans="1:8" x14ac:dyDescent="0.25">
      <c r="A34" s="27">
        <v>30</v>
      </c>
      <c r="B34" s="28" t="s">
        <v>214</v>
      </c>
      <c r="C34" s="29" t="s">
        <v>14</v>
      </c>
      <c r="D34" s="30">
        <v>4</v>
      </c>
      <c r="E34" s="4"/>
      <c r="F34" s="24">
        <f t="shared" si="0"/>
        <v>0</v>
      </c>
      <c r="G34" s="26"/>
      <c r="H34" s="24">
        <f t="shared" si="1"/>
        <v>0</v>
      </c>
    </row>
    <row r="35" spans="1:8" ht="22.5" x14ac:dyDescent="0.25">
      <c r="A35" s="27">
        <v>31</v>
      </c>
      <c r="B35" s="28" t="s">
        <v>215</v>
      </c>
      <c r="C35" s="29" t="s">
        <v>14</v>
      </c>
      <c r="D35" s="30">
        <v>10</v>
      </c>
      <c r="E35" s="4"/>
      <c r="F35" s="24">
        <f t="shared" si="0"/>
        <v>0</v>
      </c>
      <c r="G35" s="26"/>
      <c r="H35" s="24">
        <f t="shared" si="1"/>
        <v>0</v>
      </c>
    </row>
    <row r="36" spans="1:8" x14ac:dyDescent="0.25">
      <c r="A36" s="27">
        <v>32</v>
      </c>
      <c r="B36" s="28" t="s">
        <v>216</v>
      </c>
      <c r="C36" s="29" t="s">
        <v>14</v>
      </c>
      <c r="D36" s="30">
        <v>100</v>
      </c>
      <c r="E36" s="4"/>
      <c r="F36" s="24">
        <f t="shared" si="0"/>
        <v>0</v>
      </c>
      <c r="G36" s="26"/>
      <c r="H36" s="24">
        <f t="shared" si="1"/>
        <v>0</v>
      </c>
    </row>
    <row r="37" spans="1:8" x14ac:dyDescent="0.25">
      <c r="A37" s="27">
        <v>33</v>
      </c>
      <c r="B37" s="28" t="s">
        <v>217</v>
      </c>
      <c r="C37" s="29" t="s">
        <v>105</v>
      </c>
      <c r="D37" s="30">
        <v>100</v>
      </c>
      <c r="E37" s="4"/>
      <c r="F37" s="24">
        <f t="shared" si="0"/>
        <v>0</v>
      </c>
      <c r="G37" s="26"/>
      <c r="H37" s="24">
        <f t="shared" si="1"/>
        <v>0</v>
      </c>
    </row>
    <row r="38" spans="1:8" x14ac:dyDescent="0.25">
      <c r="A38" s="27">
        <v>34</v>
      </c>
      <c r="B38" s="28" t="s">
        <v>218</v>
      </c>
      <c r="C38" s="29" t="s">
        <v>96</v>
      </c>
      <c r="D38" s="30">
        <v>100</v>
      </c>
      <c r="E38" s="4"/>
      <c r="F38" s="24">
        <f t="shared" si="0"/>
        <v>0</v>
      </c>
      <c r="G38" s="26"/>
      <c r="H38" s="24">
        <f t="shared" si="1"/>
        <v>0</v>
      </c>
    </row>
    <row r="39" spans="1:8" x14ac:dyDescent="0.25">
      <c r="A39" s="27">
        <v>35</v>
      </c>
      <c r="B39" s="28" t="s">
        <v>219</v>
      </c>
      <c r="C39" s="29" t="s">
        <v>96</v>
      </c>
      <c r="D39" s="30">
        <v>100</v>
      </c>
      <c r="E39" s="4"/>
      <c r="F39" s="24">
        <f t="shared" si="0"/>
        <v>0</v>
      </c>
      <c r="G39" s="26"/>
      <c r="H39" s="24">
        <f t="shared" si="1"/>
        <v>0</v>
      </c>
    </row>
    <row r="40" spans="1:8" x14ac:dyDescent="0.25">
      <c r="A40" s="27">
        <v>36</v>
      </c>
      <c r="B40" s="28" t="s">
        <v>220</v>
      </c>
      <c r="C40" s="29" t="s">
        <v>96</v>
      </c>
      <c r="D40" s="30">
        <v>100</v>
      </c>
      <c r="E40" s="4"/>
      <c r="F40" s="24">
        <f t="shared" si="0"/>
        <v>0</v>
      </c>
      <c r="G40" s="26"/>
      <c r="H40" s="24">
        <f t="shared" si="1"/>
        <v>0</v>
      </c>
    </row>
    <row r="41" spans="1:8" x14ac:dyDescent="0.25">
      <c r="A41" s="27">
        <v>37</v>
      </c>
      <c r="B41" s="28" t="s">
        <v>221</v>
      </c>
      <c r="C41" s="29" t="s">
        <v>96</v>
      </c>
      <c r="D41" s="30">
        <v>100</v>
      </c>
      <c r="E41" s="4"/>
      <c r="F41" s="24">
        <f t="shared" si="0"/>
        <v>0</v>
      </c>
      <c r="G41" s="26"/>
      <c r="H41" s="24">
        <f t="shared" si="1"/>
        <v>0</v>
      </c>
    </row>
    <row r="42" spans="1:8" ht="22.5" x14ac:dyDescent="0.25">
      <c r="A42" s="27">
        <v>38</v>
      </c>
      <c r="B42" s="28" t="s">
        <v>222</v>
      </c>
      <c r="C42" s="29" t="s">
        <v>14</v>
      </c>
      <c r="D42" s="30">
        <v>20</v>
      </c>
      <c r="E42" s="4"/>
      <c r="F42" s="24">
        <f t="shared" si="0"/>
        <v>0</v>
      </c>
      <c r="G42" s="26"/>
      <c r="H42" s="24">
        <f t="shared" si="1"/>
        <v>0</v>
      </c>
    </row>
    <row r="43" spans="1:8" x14ac:dyDescent="0.25">
      <c r="A43" s="27">
        <v>39</v>
      </c>
      <c r="B43" s="28" t="s">
        <v>223</v>
      </c>
      <c r="C43" s="29" t="s">
        <v>14</v>
      </c>
      <c r="D43" s="30">
        <v>18</v>
      </c>
      <c r="E43" s="4"/>
      <c r="F43" s="24">
        <f t="shared" si="0"/>
        <v>0</v>
      </c>
      <c r="G43" s="26"/>
      <c r="H43" s="24">
        <f t="shared" si="1"/>
        <v>0</v>
      </c>
    </row>
    <row r="44" spans="1:8" ht="22.5" x14ac:dyDescent="0.25">
      <c r="A44" s="27">
        <v>40</v>
      </c>
      <c r="B44" s="28" t="s">
        <v>224</v>
      </c>
      <c r="C44" s="29" t="s">
        <v>14</v>
      </c>
      <c r="D44" s="30">
        <v>10</v>
      </c>
      <c r="E44" s="4"/>
      <c r="F44" s="24">
        <f t="shared" si="0"/>
        <v>0</v>
      </c>
      <c r="G44" s="26"/>
      <c r="H44" s="24">
        <f t="shared" si="1"/>
        <v>0</v>
      </c>
    </row>
    <row r="45" spans="1:8" x14ac:dyDescent="0.25">
      <c r="A45" s="27">
        <v>41</v>
      </c>
      <c r="B45" s="28" t="s">
        <v>225</v>
      </c>
      <c r="C45" s="29" t="s">
        <v>14</v>
      </c>
      <c r="D45" s="30">
        <v>40</v>
      </c>
      <c r="E45" s="4"/>
      <c r="F45" s="24">
        <f t="shared" si="0"/>
        <v>0</v>
      </c>
      <c r="G45" s="26"/>
      <c r="H45" s="24">
        <f t="shared" si="1"/>
        <v>0</v>
      </c>
    </row>
    <row r="46" spans="1:8" x14ac:dyDescent="0.25">
      <c r="A46" s="27">
        <v>42</v>
      </c>
      <c r="B46" s="28" t="s">
        <v>226</v>
      </c>
      <c r="C46" s="29" t="s">
        <v>14</v>
      </c>
      <c r="D46" s="30">
        <v>20</v>
      </c>
      <c r="E46" s="4"/>
      <c r="F46" s="24">
        <f>ROUND((E46*D46),2)</f>
        <v>0</v>
      </c>
      <c r="G46" s="26"/>
      <c r="H46" s="24">
        <f t="shared" si="1"/>
        <v>0</v>
      </c>
    </row>
    <row r="47" spans="1:8" x14ac:dyDescent="0.25">
      <c r="A47" s="27">
        <v>43</v>
      </c>
      <c r="B47" s="28" t="s">
        <v>227</v>
      </c>
      <c r="C47" s="29" t="s">
        <v>14</v>
      </c>
      <c r="D47" s="30">
        <v>40</v>
      </c>
      <c r="E47" s="4"/>
      <c r="F47" s="24">
        <f t="shared" si="0"/>
        <v>0</v>
      </c>
      <c r="G47" s="26"/>
      <c r="H47" s="24">
        <f t="shared" si="1"/>
        <v>0</v>
      </c>
    </row>
    <row r="48" spans="1:8" x14ac:dyDescent="0.25">
      <c r="A48" s="27">
        <v>44</v>
      </c>
      <c r="B48" s="28" t="s">
        <v>228</v>
      </c>
      <c r="C48" s="29" t="s">
        <v>14</v>
      </c>
      <c r="D48" s="30">
        <v>30</v>
      </c>
      <c r="E48" s="4"/>
      <c r="F48" s="24">
        <f t="shared" si="0"/>
        <v>0</v>
      </c>
      <c r="G48" s="26"/>
      <c r="H48" s="24">
        <f t="shared" si="1"/>
        <v>0</v>
      </c>
    </row>
    <row r="49" spans="1:8" ht="22.5" x14ac:dyDescent="0.25">
      <c r="A49" s="27">
        <v>45</v>
      </c>
      <c r="B49" s="28" t="s">
        <v>229</v>
      </c>
      <c r="C49" s="29" t="s">
        <v>14</v>
      </c>
      <c r="D49" s="30">
        <v>30</v>
      </c>
      <c r="E49" s="4"/>
      <c r="F49" s="24">
        <f t="shared" si="0"/>
        <v>0</v>
      </c>
      <c r="G49" s="26"/>
      <c r="H49" s="24">
        <f t="shared" si="1"/>
        <v>0</v>
      </c>
    </row>
    <row r="50" spans="1:8" x14ac:dyDescent="0.25">
      <c r="A50" s="27">
        <v>46</v>
      </c>
      <c r="B50" s="28" t="s">
        <v>230</v>
      </c>
      <c r="C50" s="29" t="s">
        <v>14</v>
      </c>
      <c r="D50" s="30">
        <v>30</v>
      </c>
      <c r="E50" s="4"/>
      <c r="F50" s="24">
        <f t="shared" si="0"/>
        <v>0</v>
      </c>
      <c r="G50" s="26"/>
      <c r="H50" s="24">
        <f t="shared" si="1"/>
        <v>0</v>
      </c>
    </row>
    <row r="51" spans="1:8" x14ac:dyDescent="0.25">
      <c r="A51" s="27">
        <v>47</v>
      </c>
      <c r="B51" s="28" t="s">
        <v>231</v>
      </c>
      <c r="C51" s="29" t="s">
        <v>14</v>
      </c>
      <c r="D51" s="30">
        <v>30</v>
      </c>
      <c r="E51" s="4"/>
      <c r="F51" s="24">
        <f t="shared" si="0"/>
        <v>0</v>
      </c>
      <c r="G51" s="26"/>
      <c r="H51" s="24">
        <f t="shared" si="1"/>
        <v>0</v>
      </c>
    </row>
    <row r="52" spans="1:8" x14ac:dyDescent="0.25">
      <c r="A52" s="27">
        <v>48</v>
      </c>
      <c r="B52" s="28" t="s">
        <v>232</v>
      </c>
      <c r="C52" s="29" t="s">
        <v>14</v>
      </c>
      <c r="D52" s="30">
        <v>4</v>
      </c>
      <c r="E52" s="4"/>
      <c r="F52" s="24">
        <f t="shared" si="0"/>
        <v>0</v>
      </c>
      <c r="G52" s="26"/>
      <c r="H52" s="24">
        <f t="shared" si="1"/>
        <v>0</v>
      </c>
    </row>
    <row r="53" spans="1:8" x14ac:dyDescent="0.25">
      <c r="A53" s="27">
        <v>49</v>
      </c>
      <c r="B53" s="28" t="s">
        <v>233</v>
      </c>
      <c r="C53" s="29" t="s">
        <v>14</v>
      </c>
      <c r="D53" s="30">
        <v>1</v>
      </c>
      <c r="E53" s="4"/>
      <c r="F53" s="24">
        <f t="shared" si="0"/>
        <v>0</v>
      </c>
      <c r="G53" s="26"/>
      <c r="H53" s="24">
        <f t="shared" si="1"/>
        <v>0</v>
      </c>
    </row>
    <row r="54" spans="1:8" x14ac:dyDescent="0.25">
      <c r="A54" s="27">
        <v>50</v>
      </c>
      <c r="B54" s="28" t="s">
        <v>234</v>
      </c>
      <c r="C54" s="29" t="s">
        <v>14</v>
      </c>
      <c r="D54" s="30">
        <v>10</v>
      </c>
      <c r="E54" s="4"/>
      <c r="F54" s="24">
        <f t="shared" si="0"/>
        <v>0</v>
      </c>
      <c r="G54" s="26"/>
      <c r="H54" s="24">
        <f t="shared" si="1"/>
        <v>0</v>
      </c>
    </row>
    <row r="55" spans="1:8" ht="22.5" x14ac:dyDescent="0.25">
      <c r="A55" s="27">
        <v>51</v>
      </c>
      <c r="B55" s="28" t="s">
        <v>235</v>
      </c>
      <c r="C55" s="29" t="s">
        <v>14</v>
      </c>
      <c r="D55" s="30">
        <v>50</v>
      </c>
      <c r="E55" s="4"/>
      <c r="F55" s="24">
        <f t="shared" si="0"/>
        <v>0</v>
      </c>
      <c r="G55" s="26"/>
      <c r="H55" s="24">
        <f t="shared" si="1"/>
        <v>0</v>
      </c>
    </row>
    <row r="56" spans="1:8" ht="22.5" x14ac:dyDescent="0.25">
      <c r="A56" s="27">
        <v>52</v>
      </c>
      <c r="B56" s="28" t="s">
        <v>236</v>
      </c>
      <c r="C56" s="29" t="s">
        <v>14</v>
      </c>
      <c r="D56" s="30">
        <v>6</v>
      </c>
      <c r="E56" s="4"/>
      <c r="F56" s="24">
        <f t="shared" si="0"/>
        <v>0</v>
      </c>
      <c r="G56" s="26"/>
      <c r="H56" s="24">
        <f t="shared" si="1"/>
        <v>0</v>
      </c>
    </row>
    <row r="57" spans="1:8" ht="22.5" x14ac:dyDescent="0.25">
      <c r="A57" s="27">
        <v>53</v>
      </c>
      <c r="B57" s="28" t="s">
        <v>237</v>
      </c>
      <c r="C57" s="29" t="s">
        <v>14</v>
      </c>
      <c r="D57" s="30">
        <v>10</v>
      </c>
      <c r="E57" s="4"/>
      <c r="F57" s="24">
        <f t="shared" si="0"/>
        <v>0</v>
      </c>
      <c r="G57" s="26"/>
      <c r="H57" s="24">
        <f t="shared" si="1"/>
        <v>0</v>
      </c>
    </row>
    <row r="58" spans="1:8" ht="22.5" x14ac:dyDescent="0.25">
      <c r="A58" s="27">
        <v>54</v>
      </c>
      <c r="B58" s="28" t="s">
        <v>238</v>
      </c>
      <c r="C58" s="29" t="s">
        <v>14</v>
      </c>
      <c r="D58" s="30">
        <v>5</v>
      </c>
      <c r="E58" s="4"/>
      <c r="F58" s="24">
        <f t="shared" si="0"/>
        <v>0</v>
      </c>
      <c r="G58" s="26"/>
      <c r="H58" s="24">
        <f t="shared" si="1"/>
        <v>0</v>
      </c>
    </row>
    <row r="59" spans="1:8" x14ac:dyDescent="0.25">
      <c r="A59" s="27">
        <v>55</v>
      </c>
      <c r="B59" s="28" t="s">
        <v>239</v>
      </c>
      <c r="C59" s="29" t="s">
        <v>14</v>
      </c>
      <c r="D59" s="30">
        <v>3</v>
      </c>
      <c r="E59" s="4"/>
      <c r="F59" s="24">
        <f t="shared" si="0"/>
        <v>0</v>
      </c>
      <c r="G59" s="26"/>
      <c r="H59" s="24">
        <f t="shared" si="1"/>
        <v>0</v>
      </c>
    </row>
    <row r="60" spans="1:8" ht="22.5" x14ac:dyDescent="0.25">
      <c r="A60" s="27">
        <v>56</v>
      </c>
      <c r="B60" s="28" t="s">
        <v>240</v>
      </c>
      <c r="C60" s="29" t="s">
        <v>14</v>
      </c>
      <c r="D60" s="30">
        <v>6</v>
      </c>
      <c r="E60" s="4"/>
      <c r="F60" s="24">
        <f t="shared" si="0"/>
        <v>0</v>
      </c>
      <c r="G60" s="26"/>
      <c r="H60" s="24">
        <f t="shared" si="1"/>
        <v>0</v>
      </c>
    </row>
    <row r="61" spans="1:8" x14ac:dyDescent="0.25">
      <c r="A61" s="27">
        <v>57</v>
      </c>
      <c r="B61" s="28" t="s">
        <v>241</v>
      </c>
      <c r="C61" s="29" t="s">
        <v>14</v>
      </c>
      <c r="D61" s="30">
        <v>10</v>
      </c>
      <c r="E61" s="4"/>
      <c r="F61" s="24">
        <f t="shared" si="0"/>
        <v>0</v>
      </c>
      <c r="G61" s="26"/>
      <c r="H61" s="24">
        <f>ROUND(((F61*G61)+F61),2)</f>
        <v>0</v>
      </c>
    </row>
    <row r="62" spans="1:8" ht="22.5" x14ac:dyDescent="0.25">
      <c r="A62" s="27">
        <v>58</v>
      </c>
      <c r="B62" s="28" t="s">
        <v>242</v>
      </c>
      <c r="C62" s="29" t="s">
        <v>14</v>
      </c>
      <c r="D62" s="30">
        <v>2</v>
      </c>
      <c r="E62" s="4"/>
      <c r="F62" s="24">
        <f t="shared" si="0"/>
        <v>0</v>
      </c>
      <c r="G62" s="26"/>
      <c r="H62" s="24">
        <f t="shared" si="1"/>
        <v>0</v>
      </c>
    </row>
    <row r="63" spans="1:8" x14ac:dyDescent="0.25">
      <c r="A63" s="27">
        <v>59</v>
      </c>
      <c r="B63" s="28" t="s">
        <v>243</v>
      </c>
      <c r="C63" s="29" t="s">
        <v>14</v>
      </c>
      <c r="D63" s="30">
        <v>500</v>
      </c>
      <c r="E63" s="4"/>
      <c r="F63" s="24">
        <f>ROUND((E63*D63),2)</f>
        <v>0</v>
      </c>
      <c r="G63" s="26"/>
      <c r="H63" s="24">
        <f t="shared" si="1"/>
        <v>0</v>
      </c>
    </row>
    <row r="64" spans="1:8" x14ac:dyDescent="0.25">
      <c r="A64" s="27">
        <v>60</v>
      </c>
      <c r="B64" s="28" t="s">
        <v>244</v>
      </c>
      <c r="C64" s="29" t="s">
        <v>29</v>
      </c>
      <c r="D64" s="30">
        <v>10</v>
      </c>
      <c r="E64" s="4"/>
      <c r="F64" s="24">
        <f t="shared" si="0"/>
        <v>0</v>
      </c>
      <c r="G64" s="26"/>
      <c r="H64" s="24">
        <f t="shared" si="1"/>
        <v>0</v>
      </c>
    </row>
    <row r="65" spans="1:8" x14ac:dyDescent="0.25">
      <c r="A65" s="27">
        <v>61</v>
      </c>
      <c r="B65" s="28" t="s">
        <v>245</v>
      </c>
      <c r="C65" s="29" t="s">
        <v>14</v>
      </c>
      <c r="D65" s="30">
        <v>50</v>
      </c>
      <c r="E65" s="4"/>
      <c r="F65" s="24">
        <f t="shared" si="0"/>
        <v>0</v>
      </c>
      <c r="G65" s="26"/>
      <c r="H65" s="24">
        <f t="shared" si="1"/>
        <v>0</v>
      </c>
    </row>
    <row r="66" spans="1:8" ht="22.5" x14ac:dyDescent="0.25">
      <c r="A66" s="27">
        <v>62</v>
      </c>
      <c r="B66" s="28" t="s">
        <v>246</v>
      </c>
      <c r="C66" s="29" t="s">
        <v>14</v>
      </c>
      <c r="D66" s="30">
        <v>5</v>
      </c>
      <c r="E66" s="4"/>
      <c r="F66" s="24">
        <f t="shared" si="0"/>
        <v>0</v>
      </c>
      <c r="G66" s="26"/>
      <c r="H66" s="24">
        <f t="shared" si="1"/>
        <v>0</v>
      </c>
    </row>
    <row r="67" spans="1:8" x14ac:dyDescent="0.25">
      <c r="A67" s="27">
        <v>63</v>
      </c>
      <c r="B67" s="28" t="s">
        <v>247</v>
      </c>
      <c r="C67" s="29" t="s">
        <v>14</v>
      </c>
      <c r="D67" s="30">
        <v>20</v>
      </c>
      <c r="E67" s="4"/>
      <c r="F67" s="24">
        <f t="shared" si="0"/>
        <v>0</v>
      </c>
      <c r="G67" s="26"/>
      <c r="H67" s="24">
        <f t="shared" si="1"/>
        <v>0</v>
      </c>
    </row>
    <row r="68" spans="1:8" ht="22.5" x14ac:dyDescent="0.25">
      <c r="A68" s="27">
        <v>64</v>
      </c>
      <c r="B68" s="28" t="s">
        <v>248</v>
      </c>
      <c r="C68" s="29" t="s">
        <v>14</v>
      </c>
      <c r="D68" s="30">
        <v>20</v>
      </c>
      <c r="E68" s="4"/>
      <c r="F68" s="24">
        <f t="shared" si="0"/>
        <v>0</v>
      </c>
      <c r="G68" s="26"/>
      <c r="H68" s="24">
        <f t="shared" si="1"/>
        <v>0</v>
      </c>
    </row>
    <row r="69" spans="1:8" ht="22.5" x14ac:dyDescent="0.25">
      <c r="A69" s="27">
        <v>65</v>
      </c>
      <c r="B69" s="28" t="s">
        <v>249</v>
      </c>
      <c r="C69" s="29" t="s">
        <v>14</v>
      </c>
      <c r="D69" s="30">
        <v>15</v>
      </c>
      <c r="E69" s="4"/>
      <c r="F69" s="24">
        <f t="shared" si="0"/>
        <v>0</v>
      </c>
      <c r="G69" s="26"/>
      <c r="H69" s="24">
        <f t="shared" si="1"/>
        <v>0</v>
      </c>
    </row>
    <row r="70" spans="1:8" ht="22.5" x14ac:dyDescent="0.25">
      <c r="A70" s="27">
        <v>66</v>
      </c>
      <c r="B70" s="28" t="s">
        <v>250</v>
      </c>
      <c r="C70" s="29" t="s">
        <v>14</v>
      </c>
      <c r="D70" s="30">
        <v>44</v>
      </c>
      <c r="E70" s="4"/>
      <c r="F70" s="24">
        <f t="shared" ref="F70:F80" si="2">ROUND((E70*D70),2)</f>
        <v>0</v>
      </c>
      <c r="G70" s="26"/>
      <c r="H70" s="24">
        <f t="shared" ref="H70:H82" si="3">ROUND(((F70*G70)+F70),2)</f>
        <v>0</v>
      </c>
    </row>
    <row r="71" spans="1:8" x14ac:dyDescent="0.25">
      <c r="A71" s="27">
        <v>67</v>
      </c>
      <c r="B71" s="28" t="s">
        <v>251</v>
      </c>
      <c r="C71" s="29" t="s">
        <v>74</v>
      </c>
      <c r="D71" s="30">
        <v>1</v>
      </c>
      <c r="E71" s="4"/>
      <c r="F71" s="24">
        <f t="shared" si="2"/>
        <v>0</v>
      </c>
      <c r="G71" s="26"/>
      <c r="H71" s="24">
        <f t="shared" si="3"/>
        <v>0</v>
      </c>
    </row>
    <row r="72" spans="1:8" ht="22.5" x14ac:dyDescent="0.25">
      <c r="A72" s="27">
        <v>68</v>
      </c>
      <c r="B72" s="28" t="s">
        <v>252</v>
      </c>
      <c r="C72" s="29" t="s">
        <v>14</v>
      </c>
      <c r="D72" s="30">
        <v>25</v>
      </c>
      <c r="E72" s="4"/>
      <c r="F72" s="24">
        <f t="shared" si="2"/>
        <v>0</v>
      </c>
      <c r="G72" s="26"/>
      <c r="H72" s="24">
        <f t="shared" si="3"/>
        <v>0</v>
      </c>
    </row>
    <row r="73" spans="1:8" x14ac:dyDescent="0.25">
      <c r="A73" s="27">
        <v>69</v>
      </c>
      <c r="B73" s="28" t="s">
        <v>253</v>
      </c>
      <c r="C73" s="29" t="s">
        <v>14</v>
      </c>
      <c r="D73" s="30">
        <v>20</v>
      </c>
      <c r="E73" s="4"/>
      <c r="F73" s="24">
        <f t="shared" si="2"/>
        <v>0</v>
      </c>
      <c r="G73" s="26"/>
      <c r="H73" s="24">
        <f t="shared" si="3"/>
        <v>0</v>
      </c>
    </row>
    <row r="74" spans="1:8" x14ac:dyDescent="0.25">
      <c r="A74" s="27">
        <v>70</v>
      </c>
      <c r="B74" s="28" t="s">
        <v>254</v>
      </c>
      <c r="C74" s="29" t="s">
        <v>14</v>
      </c>
      <c r="D74" s="30">
        <v>16</v>
      </c>
      <c r="E74" s="4"/>
      <c r="F74" s="24">
        <f t="shared" si="2"/>
        <v>0</v>
      </c>
      <c r="G74" s="26"/>
      <c r="H74" s="24">
        <f t="shared" si="3"/>
        <v>0</v>
      </c>
    </row>
    <row r="75" spans="1:8" x14ac:dyDescent="0.25">
      <c r="A75" s="27">
        <v>71</v>
      </c>
      <c r="B75" s="28" t="s">
        <v>255</v>
      </c>
      <c r="C75" s="29" t="s">
        <v>105</v>
      </c>
      <c r="D75" s="30">
        <v>300</v>
      </c>
      <c r="E75" s="4"/>
      <c r="F75" s="24">
        <f t="shared" si="2"/>
        <v>0</v>
      </c>
      <c r="G75" s="26"/>
      <c r="H75" s="24">
        <f t="shared" si="3"/>
        <v>0</v>
      </c>
    </row>
    <row r="76" spans="1:8" x14ac:dyDescent="0.25">
      <c r="A76" s="27">
        <v>72</v>
      </c>
      <c r="B76" s="28" t="s">
        <v>256</v>
      </c>
      <c r="C76" s="29" t="s">
        <v>96</v>
      </c>
      <c r="D76" s="30">
        <v>100</v>
      </c>
      <c r="E76" s="4"/>
      <c r="F76" s="24">
        <f t="shared" si="2"/>
        <v>0</v>
      </c>
      <c r="G76" s="26"/>
      <c r="H76" s="24">
        <f t="shared" si="3"/>
        <v>0</v>
      </c>
    </row>
    <row r="77" spans="1:8" x14ac:dyDescent="0.25">
      <c r="A77" s="27">
        <v>73</v>
      </c>
      <c r="B77" s="28" t="s">
        <v>257</v>
      </c>
      <c r="C77" s="29" t="s">
        <v>96</v>
      </c>
      <c r="D77" s="30">
        <v>200</v>
      </c>
      <c r="E77" s="4"/>
      <c r="F77" s="24">
        <f t="shared" si="2"/>
        <v>0</v>
      </c>
      <c r="G77" s="26"/>
      <c r="H77" s="24">
        <f t="shared" si="3"/>
        <v>0</v>
      </c>
    </row>
    <row r="78" spans="1:8" x14ac:dyDescent="0.25">
      <c r="A78" s="27">
        <v>74</v>
      </c>
      <c r="B78" s="28" t="s">
        <v>258</v>
      </c>
      <c r="C78" s="29" t="s">
        <v>96</v>
      </c>
      <c r="D78" s="30">
        <v>100</v>
      </c>
      <c r="E78" s="4"/>
      <c r="F78" s="24">
        <f t="shared" si="2"/>
        <v>0</v>
      </c>
      <c r="G78" s="26"/>
      <c r="H78" s="24">
        <f t="shared" si="3"/>
        <v>0</v>
      </c>
    </row>
    <row r="79" spans="1:8" x14ac:dyDescent="0.25">
      <c r="A79" s="27">
        <v>75</v>
      </c>
      <c r="B79" s="28" t="s">
        <v>259</v>
      </c>
      <c r="C79" s="29" t="s">
        <v>96</v>
      </c>
      <c r="D79" s="30">
        <v>500</v>
      </c>
      <c r="E79" s="4"/>
      <c r="F79" s="24">
        <f t="shared" si="2"/>
        <v>0</v>
      </c>
      <c r="G79" s="26"/>
      <c r="H79" s="24">
        <f t="shared" si="3"/>
        <v>0</v>
      </c>
    </row>
    <row r="80" spans="1:8" x14ac:dyDescent="0.25">
      <c r="A80" s="27">
        <v>76</v>
      </c>
      <c r="B80" s="28" t="s">
        <v>260</v>
      </c>
      <c r="C80" s="29" t="s">
        <v>96</v>
      </c>
      <c r="D80" s="30">
        <v>600</v>
      </c>
      <c r="E80" s="4"/>
      <c r="F80" s="24">
        <f t="shared" si="2"/>
        <v>0</v>
      </c>
      <c r="G80" s="26"/>
      <c r="H80" s="24">
        <f t="shared" si="3"/>
        <v>0</v>
      </c>
    </row>
    <row r="81" spans="1:8" x14ac:dyDescent="0.25">
      <c r="A81" s="27">
        <v>77</v>
      </c>
      <c r="B81" s="28" t="s">
        <v>261</v>
      </c>
      <c r="C81" s="29" t="s">
        <v>14</v>
      </c>
      <c r="D81" s="30">
        <v>50</v>
      </c>
      <c r="E81" s="4"/>
      <c r="F81" s="24">
        <f>ROUND((E81*D81),2)</f>
        <v>0</v>
      </c>
      <c r="G81" s="26"/>
      <c r="H81" s="24">
        <f t="shared" si="3"/>
        <v>0</v>
      </c>
    </row>
    <row r="82" spans="1:8" ht="22.5" x14ac:dyDescent="0.25">
      <c r="A82" s="27">
        <v>78</v>
      </c>
      <c r="B82" s="28" t="s">
        <v>262</v>
      </c>
      <c r="C82" s="29" t="s">
        <v>14</v>
      </c>
      <c r="D82" s="30">
        <v>2</v>
      </c>
      <c r="E82" s="4"/>
      <c r="F82" s="24">
        <f t="shared" ref="F82:F102" si="4">ROUND((E82*D82),2)</f>
        <v>0</v>
      </c>
      <c r="G82" s="26"/>
      <c r="H82" s="24">
        <f t="shared" si="3"/>
        <v>0</v>
      </c>
    </row>
    <row r="83" spans="1:8" ht="22.5" x14ac:dyDescent="0.25">
      <c r="A83" s="27">
        <v>79</v>
      </c>
      <c r="B83" s="28" t="s">
        <v>263</v>
      </c>
      <c r="C83" s="29" t="s">
        <v>14</v>
      </c>
      <c r="D83" s="30">
        <v>1</v>
      </c>
      <c r="E83" s="4"/>
      <c r="F83" s="24">
        <f t="shared" si="4"/>
        <v>0</v>
      </c>
      <c r="G83" s="26"/>
      <c r="H83" s="24">
        <f>ROUND(((F83*G83)+F83),2)</f>
        <v>0</v>
      </c>
    </row>
    <row r="84" spans="1:8" x14ac:dyDescent="0.25">
      <c r="A84" s="27">
        <v>80</v>
      </c>
      <c r="B84" s="28" t="s">
        <v>264</v>
      </c>
      <c r="C84" s="29" t="s">
        <v>105</v>
      </c>
      <c r="D84" s="30">
        <v>100</v>
      </c>
      <c r="E84" s="4"/>
      <c r="F84" s="24">
        <f t="shared" si="4"/>
        <v>0</v>
      </c>
      <c r="G84" s="26"/>
      <c r="H84" s="24">
        <f t="shared" ref="H84:H102" si="5">ROUND(((F84*G84)+F84),2)</f>
        <v>0</v>
      </c>
    </row>
    <row r="85" spans="1:8" x14ac:dyDescent="0.25">
      <c r="A85" s="27">
        <v>81</v>
      </c>
      <c r="B85" s="28" t="s">
        <v>265</v>
      </c>
      <c r="C85" s="29" t="s">
        <v>96</v>
      </c>
      <c r="D85" s="30">
        <v>100</v>
      </c>
      <c r="E85" s="4"/>
      <c r="F85" s="24">
        <f t="shared" si="4"/>
        <v>0</v>
      </c>
      <c r="G85" s="26"/>
      <c r="H85" s="24">
        <f t="shared" si="5"/>
        <v>0</v>
      </c>
    </row>
    <row r="86" spans="1:8" x14ac:dyDescent="0.25">
      <c r="A86" s="27">
        <v>82</v>
      </c>
      <c r="B86" s="28" t="s">
        <v>266</v>
      </c>
      <c r="C86" s="29" t="s">
        <v>14</v>
      </c>
      <c r="D86" s="30">
        <v>25</v>
      </c>
      <c r="E86" s="4"/>
      <c r="F86" s="24">
        <f t="shared" si="4"/>
        <v>0</v>
      </c>
      <c r="G86" s="26"/>
      <c r="H86" s="24">
        <f t="shared" si="5"/>
        <v>0</v>
      </c>
    </row>
    <row r="87" spans="1:8" x14ac:dyDescent="0.25">
      <c r="A87" s="27">
        <v>83</v>
      </c>
      <c r="B87" s="28" t="s">
        <v>267</v>
      </c>
      <c r="C87" s="29" t="s">
        <v>14</v>
      </c>
      <c r="D87" s="30">
        <v>50</v>
      </c>
      <c r="E87" s="4"/>
      <c r="F87" s="24">
        <f t="shared" si="4"/>
        <v>0</v>
      </c>
      <c r="G87" s="26"/>
      <c r="H87" s="24">
        <f t="shared" si="5"/>
        <v>0</v>
      </c>
    </row>
    <row r="88" spans="1:8" x14ac:dyDescent="0.25">
      <c r="A88" s="27">
        <v>84</v>
      </c>
      <c r="B88" s="28" t="s">
        <v>268</v>
      </c>
      <c r="C88" s="29" t="s">
        <v>14</v>
      </c>
      <c r="D88" s="30">
        <v>30</v>
      </c>
      <c r="E88" s="4"/>
      <c r="F88" s="24">
        <f t="shared" si="4"/>
        <v>0</v>
      </c>
      <c r="G88" s="26"/>
      <c r="H88" s="24">
        <f t="shared" si="5"/>
        <v>0</v>
      </c>
    </row>
    <row r="89" spans="1:8" ht="22.5" x14ac:dyDescent="0.25">
      <c r="A89" s="27">
        <v>85</v>
      </c>
      <c r="B89" s="28" t="s">
        <v>269</v>
      </c>
      <c r="C89" s="29" t="s">
        <v>14</v>
      </c>
      <c r="D89" s="30">
        <v>80</v>
      </c>
      <c r="E89" s="4"/>
      <c r="F89" s="24">
        <f t="shared" si="4"/>
        <v>0</v>
      </c>
      <c r="G89" s="26"/>
      <c r="H89" s="24">
        <f t="shared" si="5"/>
        <v>0</v>
      </c>
    </row>
    <row r="90" spans="1:8" x14ac:dyDescent="0.25">
      <c r="A90" s="27">
        <v>86</v>
      </c>
      <c r="B90" s="28" t="s">
        <v>270</v>
      </c>
      <c r="C90" s="29" t="s">
        <v>14</v>
      </c>
      <c r="D90" s="30">
        <v>100</v>
      </c>
      <c r="E90" s="4"/>
      <c r="F90" s="24">
        <f t="shared" si="4"/>
        <v>0</v>
      </c>
      <c r="G90" s="26"/>
      <c r="H90" s="24">
        <f t="shared" si="5"/>
        <v>0</v>
      </c>
    </row>
    <row r="91" spans="1:8" x14ac:dyDescent="0.25">
      <c r="A91" s="27">
        <v>87</v>
      </c>
      <c r="B91" s="28" t="s">
        <v>271</v>
      </c>
      <c r="C91" s="29" t="s">
        <v>14</v>
      </c>
      <c r="D91" s="30">
        <v>50</v>
      </c>
      <c r="E91" s="4"/>
      <c r="F91" s="24">
        <f t="shared" si="4"/>
        <v>0</v>
      </c>
      <c r="G91" s="26"/>
      <c r="H91" s="24">
        <f t="shared" si="5"/>
        <v>0</v>
      </c>
    </row>
    <row r="92" spans="1:8" x14ac:dyDescent="0.25">
      <c r="A92" s="27">
        <v>88</v>
      </c>
      <c r="B92" s="28" t="s">
        <v>272</v>
      </c>
      <c r="C92" s="29" t="s">
        <v>14</v>
      </c>
      <c r="D92" s="30">
        <v>5</v>
      </c>
      <c r="E92" s="4"/>
      <c r="F92" s="24">
        <f t="shared" si="4"/>
        <v>0</v>
      </c>
      <c r="G92" s="26"/>
      <c r="H92" s="24">
        <f t="shared" si="5"/>
        <v>0</v>
      </c>
    </row>
    <row r="93" spans="1:8" x14ac:dyDescent="0.25">
      <c r="A93" s="27">
        <v>89</v>
      </c>
      <c r="B93" s="28" t="s">
        <v>273</v>
      </c>
      <c r="C93" s="29" t="s">
        <v>14</v>
      </c>
      <c r="D93" s="30">
        <v>5</v>
      </c>
      <c r="E93" s="4"/>
      <c r="F93" s="24">
        <f t="shared" si="4"/>
        <v>0</v>
      </c>
      <c r="G93" s="26"/>
      <c r="H93" s="24">
        <f t="shared" si="5"/>
        <v>0</v>
      </c>
    </row>
    <row r="94" spans="1:8" ht="22.5" x14ac:dyDescent="0.25">
      <c r="A94" s="27">
        <v>90</v>
      </c>
      <c r="B94" s="28" t="s">
        <v>274</v>
      </c>
      <c r="C94" s="29" t="s">
        <v>14</v>
      </c>
      <c r="D94" s="30">
        <v>100</v>
      </c>
      <c r="E94" s="4"/>
      <c r="F94" s="24">
        <f t="shared" si="4"/>
        <v>0</v>
      </c>
      <c r="G94" s="26"/>
      <c r="H94" s="24">
        <f t="shared" si="5"/>
        <v>0</v>
      </c>
    </row>
    <row r="95" spans="1:8" ht="22.5" x14ac:dyDescent="0.25">
      <c r="A95" s="27">
        <v>91</v>
      </c>
      <c r="B95" s="28" t="s">
        <v>275</v>
      </c>
      <c r="C95" s="29" t="s">
        <v>14</v>
      </c>
      <c r="D95" s="30">
        <v>300</v>
      </c>
      <c r="E95" s="4"/>
      <c r="F95" s="24">
        <f t="shared" si="4"/>
        <v>0</v>
      </c>
      <c r="G95" s="26"/>
      <c r="H95" s="24">
        <f t="shared" si="5"/>
        <v>0</v>
      </c>
    </row>
    <row r="96" spans="1:8" x14ac:dyDescent="0.25">
      <c r="A96" s="27">
        <v>92</v>
      </c>
      <c r="B96" s="28" t="s">
        <v>276</v>
      </c>
      <c r="C96" s="29" t="s">
        <v>14</v>
      </c>
      <c r="D96" s="30">
        <v>300</v>
      </c>
      <c r="E96" s="4"/>
      <c r="F96" s="24">
        <f t="shared" si="4"/>
        <v>0</v>
      </c>
      <c r="G96" s="26"/>
      <c r="H96" s="24">
        <f t="shared" si="5"/>
        <v>0</v>
      </c>
    </row>
    <row r="97" spans="1:8" ht="22.5" x14ac:dyDescent="0.25">
      <c r="A97" s="27">
        <v>93</v>
      </c>
      <c r="B97" s="28" t="s">
        <v>277</v>
      </c>
      <c r="C97" s="29" t="s">
        <v>14</v>
      </c>
      <c r="D97" s="30">
        <v>1000</v>
      </c>
      <c r="E97" s="4"/>
      <c r="F97" s="24">
        <f t="shared" si="4"/>
        <v>0</v>
      </c>
      <c r="G97" s="26"/>
      <c r="H97" s="24">
        <f t="shared" si="5"/>
        <v>0</v>
      </c>
    </row>
    <row r="98" spans="1:8" x14ac:dyDescent="0.25">
      <c r="A98" s="27">
        <v>94</v>
      </c>
      <c r="B98" s="28" t="s">
        <v>278</v>
      </c>
      <c r="C98" s="29" t="s">
        <v>14</v>
      </c>
      <c r="D98" s="30">
        <v>250</v>
      </c>
      <c r="E98" s="4"/>
      <c r="F98" s="24">
        <f t="shared" si="4"/>
        <v>0</v>
      </c>
      <c r="G98" s="26"/>
      <c r="H98" s="24">
        <f t="shared" si="5"/>
        <v>0</v>
      </c>
    </row>
    <row r="99" spans="1:8" x14ac:dyDescent="0.25">
      <c r="A99" s="27">
        <v>95</v>
      </c>
      <c r="B99" s="28" t="s">
        <v>279</v>
      </c>
      <c r="C99" s="29" t="s">
        <v>14</v>
      </c>
      <c r="D99" s="30">
        <v>1000</v>
      </c>
      <c r="E99" s="4"/>
      <c r="F99" s="24">
        <f t="shared" si="4"/>
        <v>0</v>
      </c>
      <c r="G99" s="26"/>
      <c r="H99" s="24">
        <f t="shared" si="5"/>
        <v>0</v>
      </c>
    </row>
    <row r="100" spans="1:8" ht="22.5" x14ac:dyDescent="0.25">
      <c r="A100" s="27">
        <v>96</v>
      </c>
      <c r="B100" s="28" t="s">
        <v>280</v>
      </c>
      <c r="C100" s="29" t="s">
        <v>14</v>
      </c>
      <c r="D100" s="30">
        <v>50</v>
      </c>
      <c r="E100" s="4"/>
      <c r="F100" s="24">
        <f t="shared" si="4"/>
        <v>0</v>
      </c>
      <c r="G100" s="26"/>
      <c r="H100" s="24">
        <f t="shared" si="5"/>
        <v>0</v>
      </c>
    </row>
    <row r="101" spans="1:8" ht="22.5" x14ac:dyDescent="0.25">
      <c r="A101" s="27">
        <v>97</v>
      </c>
      <c r="B101" s="28" t="s">
        <v>281</v>
      </c>
      <c r="C101" s="29" t="s">
        <v>14</v>
      </c>
      <c r="D101" s="30">
        <v>600</v>
      </c>
      <c r="E101" s="4"/>
      <c r="F101" s="24">
        <f t="shared" si="4"/>
        <v>0</v>
      </c>
      <c r="G101" s="26"/>
      <c r="H101" s="24">
        <f t="shared" si="5"/>
        <v>0</v>
      </c>
    </row>
    <row r="102" spans="1:8" ht="22.5" x14ac:dyDescent="0.25">
      <c r="A102" s="27">
        <v>98</v>
      </c>
      <c r="B102" s="28" t="s">
        <v>282</v>
      </c>
      <c r="C102" s="29" t="s">
        <v>14</v>
      </c>
      <c r="D102" s="30">
        <v>300</v>
      </c>
      <c r="E102" s="4"/>
      <c r="F102" s="24">
        <f t="shared" si="4"/>
        <v>0</v>
      </c>
      <c r="G102" s="26"/>
      <c r="H102" s="24">
        <f t="shared" si="5"/>
        <v>0</v>
      </c>
    </row>
    <row r="103" spans="1:8" ht="22.5" x14ac:dyDescent="0.25">
      <c r="A103" s="27">
        <v>99</v>
      </c>
      <c r="B103" s="28" t="s">
        <v>283</v>
      </c>
      <c r="C103" s="29" t="s">
        <v>14</v>
      </c>
      <c r="D103" s="30">
        <v>300</v>
      </c>
      <c r="E103" s="4"/>
      <c r="F103" s="24">
        <f>ROUND((E103*D103),2)</f>
        <v>0</v>
      </c>
      <c r="G103" s="26"/>
      <c r="H103" s="24">
        <f>ROUND(((F103*G103)+F103),2)</f>
        <v>0</v>
      </c>
    </row>
    <row r="104" spans="1:8" x14ac:dyDescent="0.25">
      <c r="A104" s="27">
        <v>100</v>
      </c>
      <c r="B104" s="28" t="s">
        <v>284</v>
      </c>
      <c r="C104" s="29" t="s">
        <v>14</v>
      </c>
      <c r="D104" s="30">
        <v>25</v>
      </c>
      <c r="E104" s="4"/>
      <c r="F104" s="24">
        <f t="shared" ref="F104:F119" si="6">ROUND((E104*D104),2)</f>
        <v>0</v>
      </c>
      <c r="G104" s="26"/>
      <c r="H104" s="24">
        <f t="shared" ref="H104:H126" si="7">ROUND(((F104*G104)+F104),2)</f>
        <v>0</v>
      </c>
    </row>
    <row r="105" spans="1:8" x14ac:dyDescent="0.25">
      <c r="A105" s="27">
        <v>101</v>
      </c>
      <c r="B105" s="28" t="s">
        <v>285</v>
      </c>
      <c r="C105" s="29" t="s">
        <v>14</v>
      </c>
      <c r="D105" s="30">
        <v>200</v>
      </c>
      <c r="E105" s="4"/>
      <c r="F105" s="24">
        <f t="shared" si="6"/>
        <v>0</v>
      </c>
      <c r="G105" s="26"/>
      <c r="H105" s="24">
        <f t="shared" si="7"/>
        <v>0</v>
      </c>
    </row>
    <row r="106" spans="1:8" x14ac:dyDescent="0.25">
      <c r="A106" s="27">
        <v>102</v>
      </c>
      <c r="B106" s="28" t="s">
        <v>286</v>
      </c>
      <c r="C106" s="29" t="s">
        <v>14</v>
      </c>
      <c r="D106" s="30">
        <v>170</v>
      </c>
      <c r="E106" s="4"/>
      <c r="F106" s="24">
        <f t="shared" si="6"/>
        <v>0</v>
      </c>
      <c r="G106" s="26"/>
      <c r="H106" s="24">
        <f t="shared" si="7"/>
        <v>0</v>
      </c>
    </row>
    <row r="107" spans="1:8" x14ac:dyDescent="0.25">
      <c r="A107" s="27">
        <v>103</v>
      </c>
      <c r="B107" s="28" t="s">
        <v>287</v>
      </c>
      <c r="C107" s="29" t="s">
        <v>105</v>
      </c>
      <c r="D107" s="30">
        <v>35</v>
      </c>
      <c r="E107" s="4"/>
      <c r="F107" s="24">
        <f t="shared" si="6"/>
        <v>0</v>
      </c>
      <c r="G107" s="26"/>
      <c r="H107" s="24">
        <f t="shared" si="7"/>
        <v>0</v>
      </c>
    </row>
    <row r="108" spans="1:8" ht="22.5" x14ac:dyDescent="0.25">
      <c r="A108" s="27">
        <v>104</v>
      </c>
      <c r="B108" s="28" t="s">
        <v>288</v>
      </c>
      <c r="C108" s="29" t="s">
        <v>14</v>
      </c>
      <c r="D108" s="30">
        <v>2</v>
      </c>
      <c r="E108" s="4"/>
      <c r="F108" s="24">
        <f t="shared" si="6"/>
        <v>0</v>
      </c>
      <c r="G108" s="26"/>
      <c r="H108" s="24">
        <f t="shared" si="7"/>
        <v>0</v>
      </c>
    </row>
    <row r="109" spans="1:8" x14ac:dyDescent="0.25">
      <c r="A109" s="27">
        <v>105</v>
      </c>
      <c r="B109" s="28" t="s">
        <v>289</v>
      </c>
      <c r="C109" s="29" t="s">
        <v>14</v>
      </c>
      <c r="D109" s="30">
        <v>200</v>
      </c>
      <c r="E109" s="4"/>
      <c r="F109" s="24">
        <f t="shared" si="6"/>
        <v>0</v>
      </c>
      <c r="G109" s="26"/>
      <c r="H109" s="24">
        <f t="shared" si="7"/>
        <v>0</v>
      </c>
    </row>
    <row r="110" spans="1:8" ht="22.5" x14ac:dyDescent="0.25">
      <c r="A110" s="27">
        <v>106</v>
      </c>
      <c r="B110" s="28" t="s">
        <v>290</v>
      </c>
      <c r="C110" s="29" t="s">
        <v>14</v>
      </c>
      <c r="D110" s="30">
        <v>16</v>
      </c>
      <c r="E110" s="4"/>
      <c r="F110" s="24">
        <f t="shared" si="6"/>
        <v>0</v>
      </c>
      <c r="G110" s="26"/>
      <c r="H110" s="24">
        <f t="shared" si="7"/>
        <v>0</v>
      </c>
    </row>
    <row r="111" spans="1:8" ht="22.5" x14ac:dyDescent="0.25">
      <c r="A111" s="27">
        <v>107</v>
      </c>
      <c r="B111" s="28" t="s">
        <v>291</v>
      </c>
      <c r="C111" s="29" t="s">
        <v>14</v>
      </c>
      <c r="D111" s="30">
        <v>4</v>
      </c>
      <c r="E111" s="4"/>
      <c r="F111" s="24">
        <f t="shared" si="6"/>
        <v>0</v>
      </c>
      <c r="G111" s="26"/>
      <c r="H111" s="24">
        <f t="shared" si="7"/>
        <v>0</v>
      </c>
    </row>
    <row r="112" spans="1:8" ht="22.5" x14ac:dyDescent="0.25">
      <c r="A112" s="27">
        <v>108</v>
      </c>
      <c r="B112" s="28" t="s">
        <v>292</v>
      </c>
      <c r="C112" s="29" t="s">
        <v>14</v>
      </c>
      <c r="D112" s="30">
        <v>10</v>
      </c>
      <c r="E112" s="4"/>
      <c r="F112" s="24">
        <f t="shared" si="6"/>
        <v>0</v>
      </c>
      <c r="G112" s="26"/>
      <c r="H112" s="24">
        <f t="shared" si="7"/>
        <v>0</v>
      </c>
    </row>
    <row r="113" spans="1:8" x14ac:dyDescent="0.25">
      <c r="A113" s="27">
        <v>109</v>
      </c>
      <c r="B113" s="28" t="s">
        <v>293</v>
      </c>
      <c r="C113" s="29" t="s">
        <v>74</v>
      </c>
      <c r="D113" s="30">
        <v>3</v>
      </c>
      <c r="E113" s="4"/>
      <c r="F113" s="24">
        <f t="shared" si="6"/>
        <v>0</v>
      </c>
      <c r="G113" s="26"/>
      <c r="H113" s="24">
        <f t="shared" si="7"/>
        <v>0</v>
      </c>
    </row>
    <row r="114" spans="1:8" ht="22.5" x14ac:dyDescent="0.25">
      <c r="A114" s="27">
        <v>110</v>
      </c>
      <c r="B114" s="28" t="s">
        <v>294</v>
      </c>
      <c r="C114" s="29" t="s">
        <v>14</v>
      </c>
      <c r="D114" s="30">
        <v>30</v>
      </c>
      <c r="E114" s="4"/>
      <c r="F114" s="24">
        <f t="shared" si="6"/>
        <v>0</v>
      </c>
      <c r="G114" s="26"/>
      <c r="H114" s="24">
        <f t="shared" si="7"/>
        <v>0</v>
      </c>
    </row>
    <row r="115" spans="1:8" ht="22.5" x14ac:dyDescent="0.25">
      <c r="A115" s="27">
        <v>111</v>
      </c>
      <c r="B115" s="28" t="s">
        <v>295</v>
      </c>
      <c r="C115" s="29" t="s">
        <v>14</v>
      </c>
      <c r="D115" s="30">
        <v>130</v>
      </c>
      <c r="E115" s="4"/>
      <c r="F115" s="24">
        <f t="shared" si="6"/>
        <v>0</v>
      </c>
      <c r="G115" s="26"/>
      <c r="H115" s="24">
        <f t="shared" si="7"/>
        <v>0</v>
      </c>
    </row>
    <row r="116" spans="1:8" ht="22.5" x14ac:dyDescent="0.25">
      <c r="A116" s="27">
        <v>112</v>
      </c>
      <c r="B116" s="28" t="s">
        <v>296</v>
      </c>
      <c r="C116" s="29" t="s">
        <v>14</v>
      </c>
      <c r="D116" s="30">
        <v>100</v>
      </c>
      <c r="E116" s="4"/>
      <c r="F116" s="24">
        <f t="shared" si="6"/>
        <v>0</v>
      </c>
      <c r="G116" s="26"/>
      <c r="H116" s="24">
        <f t="shared" si="7"/>
        <v>0</v>
      </c>
    </row>
    <row r="117" spans="1:8" ht="22.5" x14ac:dyDescent="0.25">
      <c r="A117" s="27">
        <v>113</v>
      </c>
      <c r="B117" s="28" t="s">
        <v>297</v>
      </c>
      <c r="C117" s="29" t="s">
        <v>14</v>
      </c>
      <c r="D117" s="30">
        <v>30</v>
      </c>
      <c r="E117" s="4"/>
      <c r="F117" s="24">
        <f t="shared" si="6"/>
        <v>0</v>
      </c>
      <c r="G117" s="26"/>
      <c r="H117" s="24">
        <f t="shared" si="7"/>
        <v>0</v>
      </c>
    </row>
    <row r="118" spans="1:8" x14ac:dyDescent="0.25">
      <c r="A118" s="27">
        <v>114</v>
      </c>
      <c r="B118" s="28" t="s">
        <v>298</v>
      </c>
      <c r="C118" s="29" t="s">
        <v>14</v>
      </c>
      <c r="D118" s="30">
        <v>12</v>
      </c>
      <c r="E118" s="4"/>
      <c r="F118" s="24">
        <f t="shared" si="6"/>
        <v>0</v>
      </c>
      <c r="G118" s="26"/>
      <c r="H118" s="24">
        <f t="shared" si="7"/>
        <v>0</v>
      </c>
    </row>
    <row r="119" spans="1:8" x14ac:dyDescent="0.25">
      <c r="A119" s="27">
        <v>115</v>
      </c>
      <c r="B119" s="28" t="s">
        <v>299</v>
      </c>
      <c r="C119" s="29" t="s">
        <v>14</v>
      </c>
      <c r="D119" s="30">
        <v>24</v>
      </c>
      <c r="E119" s="4"/>
      <c r="F119" s="24">
        <f t="shared" si="6"/>
        <v>0</v>
      </c>
      <c r="G119" s="26"/>
      <c r="H119" s="24">
        <f t="shared" si="7"/>
        <v>0</v>
      </c>
    </row>
    <row r="120" spans="1:8" ht="22.5" x14ac:dyDescent="0.25">
      <c r="A120" s="27">
        <v>116</v>
      </c>
      <c r="B120" s="28" t="s">
        <v>300</v>
      </c>
      <c r="C120" s="29" t="s">
        <v>14</v>
      </c>
      <c r="D120" s="30">
        <v>20</v>
      </c>
      <c r="E120" s="4"/>
      <c r="F120" s="24">
        <f>ROUND((E120*D120),2)</f>
        <v>0</v>
      </c>
      <c r="G120" s="26"/>
      <c r="H120" s="24">
        <f t="shared" si="7"/>
        <v>0</v>
      </c>
    </row>
    <row r="121" spans="1:8" x14ac:dyDescent="0.25">
      <c r="A121" s="27">
        <v>117</v>
      </c>
      <c r="B121" s="28" t="s">
        <v>301</v>
      </c>
      <c r="C121" s="29" t="s">
        <v>14</v>
      </c>
      <c r="D121" s="30">
        <v>20</v>
      </c>
      <c r="E121" s="4"/>
      <c r="F121" s="24">
        <f t="shared" ref="F121:F138" si="8">ROUND((E121*D121),2)</f>
        <v>0</v>
      </c>
      <c r="G121" s="26"/>
      <c r="H121" s="24">
        <f t="shared" si="7"/>
        <v>0</v>
      </c>
    </row>
    <row r="122" spans="1:8" x14ac:dyDescent="0.25">
      <c r="A122" s="27">
        <v>118</v>
      </c>
      <c r="B122" s="28" t="s">
        <v>302</v>
      </c>
      <c r="C122" s="29" t="s">
        <v>14</v>
      </c>
      <c r="D122" s="30">
        <v>10</v>
      </c>
      <c r="E122" s="4"/>
      <c r="F122" s="24">
        <f t="shared" si="8"/>
        <v>0</v>
      </c>
      <c r="G122" s="26"/>
      <c r="H122" s="24">
        <f t="shared" si="7"/>
        <v>0</v>
      </c>
    </row>
    <row r="123" spans="1:8" x14ac:dyDescent="0.25">
      <c r="A123" s="27">
        <v>119</v>
      </c>
      <c r="B123" s="28" t="s">
        <v>303</v>
      </c>
      <c r="C123" s="29" t="s">
        <v>14</v>
      </c>
      <c r="D123" s="30">
        <v>6</v>
      </c>
      <c r="E123" s="4"/>
      <c r="F123" s="24">
        <f t="shared" si="8"/>
        <v>0</v>
      </c>
      <c r="G123" s="26"/>
      <c r="H123" s="24">
        <f t="shared" si="7"/>
        <v>0</v>
      </c>
    </row>
    <row r="124" spans="1:8" x14ac:dyDescent="0.25">
      <c r="A124" s="27">
        <v>120</v>
      </c>
      <c r="B124" s="28" t="s">
        <v>304</v>
      </c>
      <c r="C124" s="29" t="s">
        <v>14</v>
      </c>
      <c r="D124" s="30">
        <v>2</v>
      </c>
      <c r="E124" s="4"/>
      <c r="F124" s="24">
        <f t="shared" si="8"/>
        <v>0</v>
      </c>
      <c r="G124" s="26"/>
      <c r="H124" s="24">
        <f t="shared" si="7"/>
        <v>0</v>
      </c>
    </row>
    <row r="125" spans="1:8" ht="22.5" x14ac:dyDescent="0.25">
      <c r="A125" s="27">
        <v>121</v>
      </c>
      <c r="B125" s="28" t="s">
        <v>305</v>
      </c>
      <c r="C125" s="29" t="s">
        <v>14</v>
      </c>
      <c r="D125" s="30">
        <v>5</v>
      </c>
      <c r="E125" s="4"/>
      <c r="F125" s="24">
        <f t="shared" si="8"/>
        <v>0</v>
      </c>
      <c r="G125" s="26"/>
      <c r="H125" s="24">
        <f t="shared" si="7"/>
        <v>0</v>
      </c>
    </row>
    <row r="126" spans="1:8" x14ac:dyDescent="0.25">
      <c r="A126" s="27">
        <v>122</v>
      </c>
      <c r="B126" s="28" t="s">
        <v>306</v>
      </c>
      <c r="C126" s="29" t="s">
        <v>14</v>
      </c>
      <c r="D126" s="30">
        <v>12</v>
      </c>
      <c r="E126" s="4"/>
      <c r="F126" s="24">
        <f t="shared" si="8"/>
        <v>0</v>
      </c>
      <c r="G126" s="26"/>
      <c r="H126" s="24">
        <f t="shared" si="7"/>
        <v>0</v>
      </c>
    </row>
    <row r="127" spans="1:8" x14ac:dyDescent="0.25">
      <c r="A127" s="27">
        <v>123</v>
      </c>
      <c r="B127" s="28" t="s">
        <v>307</v>
      </c>
      <c r="C127" s="29" t="s">
        <v>14</v>
      </c>
      <c r="D127" s="30">
        <v>12</v>
      </c>
      <c r="E127" s="4"/>
      <c r="F127" s="24">
        <f t="shared" si="8"/>
        <v>0</v>
      </c>
      <c r="G127" s="26"/>
      <c r="H127" s="24">
        <f>ROUND(((F127*G127)+F127),2)</f>
        <v>0</v>
      </c>
    </row>
    <row r="128" spans="1:8" ht="22.5" x14ac:dyDescent="0.25">
      <c r="A128" s="27">
        <v>124</v>
      </c>
      <c r="B128" s="28" t="s">
        <v>308</v>
      </c>
      <c r="C128" s="29" t="s">
        <v>14</v>
      </c>
      <c r="D128" s="30">
        <v>6</v>
      </c>
      <c r="E128" s="4"/>
      <c r="F128" s="24">
        <f t="shared" si="8"/>
        <v>0</v>
      </c>
      <c r="G128" s="26"/>
      <c r="H128" s="24">
        <f t="shared" ref="H128:H138" si="9">ROUND(((F128*G128)+F128),2)</f>
        <v>0</v>
      </c>
    </row>
    <row r="129" spans="1:8" ht="22.5" x14ac:dyDescent="0.25">
      <c r="A129" s="27">
        <v>125</v>
      </c>
      <c r="B129" s="28" t="s">
        <v>309</v>
      </c>
      <c r="C129" s="29" t="s">
        <v>14</v>
      </c>
      <c r="D129" s="30">
        <v>15</v>
      </c>
      <c r="E129" s="4"/>
      <c r="F129" s="24">
        <f t="shared" si="8"/>
        <v>0</v>
      </c>
      <c r="G129" s="26"/>
      <c r="H129" s="24">
        <f t="shared" si="9"/>
        <v>0</v>
      </c>
    </row>
    <row r="130" spans="1:8" x14ac:dyDescent="0.25">
      <c r="A130" s="27">
        <v>126</v>
      </c>
      <c r="B130" s="28" t="s">
        <v>310</v>
      </c>
      <c r="C130" s="29" t="s">
        <v>14</v>
      </c>
      <c r="D130" s="30">
        <v>100</v>
      </c>
      <c r="E130" s="4"/>
      <c r="F130" s="24">
        <f t="shared" si="8"/>
        <v>0</v>
      </c>
      <c r="G130" s="26"/>
      <c r="H130" s="24">
        <f t="shared" si="9"/>
        <v>0</v>
      </c>
    </row>
    <row r="131" spans="1:8" x14ac:dyDescent="0.25">
      <c r="A131" s="27">
        <v>127</v>
      </c>
      <c r="B131" s="28" t="s">
        <v>311</v>
      </c>
      <c r="C131" s="29" t="s">
        <v>14</v>
      </c>
      <c r="D131" s="30">
        <v>100</v>
      </c>
      <c r="E131" s="4"/>
      <c r="F131" s="24">
        <f t="shared" si="8"/>
        <v>0</v>
      </c>
      <c r="G131" s="26"/>
      <c r="H131" s="24">
        <f t="shared" si="9"/>
        <v>0</v>
      </c>
    </row>
    <row r="132" spans="1:8" x14ac:dyDescent="0.25">
      <c r="A132" s="27">
        <v>128</v>
      </c>
      <c r="B132" s="28" t="s">
        <v>312</v>
      </c>
      <c r="C132" s="29" t="s">
        <v>14</v>
      </c>
      <c r="D132" s="30">
        <v>30</v>
      </c>
      <c r="E132" s="4"/>
      <c r="F132" s="24">
        <f t="shared" si="8"/>
        <v>0</v>
      </c>
      <c r="G132" s="26"/>
      <c r="H132" s="24">
        <f t="shared" si="9"/>
        <v>0</v>
      </c>
    </row>
    <row r="133" spans="1:8" x14ac:dyDescent="0.25">
      <c r="A133" s="27">
        <v>129</v>
      </c>
      <c r="B133" s="28" t="s">
        <v>313</v>
      </c>
      <c r="C133" s="29" t="s">
        <v>14</v>
      </c>
      <c r="D133" s="30">
        <v>800</v>
      </c>
      <c r="E133" s="4"/>
      <c r="F133" s="24">
        <f t="shared" si="8"/>
        <v>0</v>
      </c>
      <c r="G133" s="26"/>
      <c r="H133" s="24">
        <f t="shared" si="9"/>
        <v>0</v>
      </c>
    </row>
    <row r="134" spans="1:8" x14ac:dyDescent="0.25">
      <c r="A134" s="27">
        <v>130</v>
      </c>
      <c r="B134" s="28" t="s">
        <v>314</v>
      </c>
      <c r="C134" s="29" t="s">
        <v>14</v>
      </c>
      <c r="D134" s="30">
        <v>50</v>
      </c>
      <c r="E134" s="4"/>
      <c r="F134" s="24">
        <f t="shared" si="8"/>
        <v>0</v>
      </c>
      <c r="G134" s="26"/>
      <c r="H134" s="24">
        <f t="shared" si="9"/>
        <v>0</v>
      </c>
    </row>
    <row r="135" spans="1:8" x14ac:dyDescent="0.25">
      <c r="A135" s="27">
        <v>131</v>
      </c>
      <c r="B135" s="28" t="s">
        <v>315</v>
      </c>
      <c r="C135" s="29" t="s">
        <v>14</v>
      </c>
      <c r="D135" s="30">
        <v>1400</v>
      </c>
      <c r="E135" s="4"/>
      <c r="F135" s="24">
        <f t="shared" si="8"/>
        <v>0</v>
      </c>
      <c r="G135" s="26"/>
      <c r="H135" s="24">
        <f t="shared" si="9"/>
        <v>0</v>
      </c>
    </row>
    <row r="136" spans="1:8" x14ac:dyDescent="0.25">
      <c r="A136" s="27">
        <v>132</v>
      </c>
      <c r="B136" s="28" t="s">
        <v>316</v>
      </c>
      <c r="C136" s="29" t="s">
        <v>14</v>
      </c>
      <c r="D136" s="30">
        <v>10</v>
      </c>
      <c r="E136" s="4"/>
      <c r="F136" s="24">
        <f t="shared" si="8"/>
        <v>0</v>
      </c>
      <c r="G136" s="26"/>
      <c r="H136" s="24">
        <f t="shared" si="9"/>
        <v>0</v>
      </c>
    </row>
    <row r="137" spans="1:8" ht="22.5" x14ac:dyDescent="0.25">
      <c r="A137" s="27">
        <v>133</v>
      </c>
      <c r="B137" s="28" t="s">
        <v>317</v>
      </c>
      <c r="C137" s="29" t="s">
        <v>14</v>
      </c>
      <c r="D137" s="30">
        <v>50</v>
      </c>
      <c r="E137" s="4"/>
      <c r="F137" s="24">
        <f t="shared" si="8"/>
        <v>0</v>
      </c>
      <c r="G137" s="26"/>
      <c r="H137" s="24">
        <f t="shared" si="9"/>
        <v>0</v>
      </c>
    </row>
    <row r="138" spans="1:8" x14ac:dyDescent="0.25">
      <c r="A138" s="27">
        <v>134</v>
      </c>
      <c r="B138" s="28" t="s">
        <v>318</v>
      </c>
      <c r="C138" s="29" t="s">
        <v>14</v>
      </c>
      <c r="D138" s="30">
        <v>10</v>
      </c>
      <c r="E138" s="4"/>
      <c r="F138" s="24">
        <f t="shared" si="8"/>
        <v>0</v>
      </c>
      <c r="G138" s="26"/>
      <c r="H138" s="24">
        <f t="shared" si="9"/>
        <v>0</v>
      </c>
    </row>
    <row r="139" spans="1:8" x14ac:dyDescent="0.25">
      <c r="A139" s="4"/>
      <c r="B139" s="32" t="s">
        <v>184</v>
      </c>
      <c r="C139" s="4"/>
      <c r="D139" s="4"/>
      <c r="E139" s="4"/>
      <c r="F139" s="25">
        <f>SUM(F5:F138)</f>
        <v>0</v>
      </c>
      <c r="G139" s="4"/>
      <c r="H139" s="25">
        <f>SUM(H5:H138)</f>
        <v>0</v>
      </c>
    </row>
  </sheetData>
  <mergeCells count="1">
    <mergeCell ref="A2:H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10"/>
  <sheetViews>
    <sheetView topLeftCell="A88" workbookViewId="0">
      <selection activeCell="H110" sqref="H110"/>
    </sheetView>
  </sheetViews>
  <sheetFormatPr defaultRowHeight="15" x14ac:dyDescent="0.25"/>
  <cols>
    <col min="1" max="1" width="5.85546875" customWidth="1"/>
    <col min="2" max="2" width="26.140625" customWidth="1"/>
    <col min="3" max="3" width="5.85546875" customWidth="1"/>
    <col min="4" max="4" width="8.140625" customWidth="1"/>
    <col min="5" max="5" width="12.28515625" customWidth="1"/>
    <col min="6" max="6" width="12.42578125" customWidth="1"/>
    <col min="7" max="7" width="8.5703125" customWidth="1"/>
    <col min="8" max="8" width="15.85546875" customWidth="1"/>
  </cols>
  <sheetData>
    <row r="2" spans="1:8" x14ac:dyDescent="0.25">
      <c r="A2" s="47" t="s">
        <v>320</v>
      </c>
      <c r="B2" s="48"/>
      <c r="C2" s="48"/>
      <c r="D2" s="48"/>
      <c r="E2" s="48"/>
      <c r="F2" s="48"/>
      <c r="G2" s="48"/>
      <c r="H2" s="48"/>
    </row>
    <row r="4" spans="1:8" ht="42" x14ac:dyDescent="0.25">
      <c r="A4" s="10" t="s">
        <v>0</v>
      </c>
      <c r="B4" s="11" t="s">
        <v>1</v>
      </c>
      <c r="C4" s="12" t="s">
        <v>2</v>
      </c>
      <c r="D4" s="11" t="s">
        <v>3</v>
      </c>
      <c r="E4" s="13" t="s">
        <v>4</v>
      </c>
      <c r="F4" s="13" t="s">
        <v>5</v>
      </c>
      <c r="G4" s="14" t="s">
        <v>6</v>
      </c>
      <c r="H4" s="13" t="s">
        <v>7</v>
      </c>
    </row>
    <row r="5" spans="1:8" ht="22.5" x14ac:dyDescent="0.25">
      <c r="A5" s="20">
        <v>1</v>
      </c>
      <c r="B5" s="19" t="s">
        <v>321</v>
      </c>
      <c r="C5" s="18" t="s">
        <v>74</v>
      </c>
      <c r="D5" s="18">
        <v>40</v>
      </c>
      <c r="E5" s="4"/>
      <c r="F5" s="24">
        <f>ROUND((E5*D5),2)</f>
        <v>0</v>
      </c>
      <c r="G5" s="26"/>
      <c r="H5" s="24">
        <f>ROUND(((F5*G5)+F5),2)</f>
        <v>0</v>
      </c>
    </row>
    <row r="6" spans="1:8" ht="22.5" x14ac:dyDescent="0.25">
      <c r="A6" s="20">
        <v>2</v>
      </c>
      <c r="B6" s="19" t="s">
        <v>322</v>
      </c>
      <c r="C6" s="18" t="s">
        <v>74</v>
      </c>
      <c r="D6" s="18">
        <v>60</v>
      </c>
      <c r="E6" s="4"/>
      <c r="F6" s="24">
        <f t="shared" ref="F6:F69" si="0">ROUND((E6*D6),2)</f>
        <v>0</v>
      </c>
      <c r="G6" s="26"/>
      <c r="H6" s="24">
        <f t="shared" ref="H6:H69" si="1">ROUND(((F6*G6)+F6),2)</f>
        <v>0</v>
      </c>
    </row>
    <row r="7" spans="1:8" ht="22.5" x14ac:dyDescent="0.25">
      <c r="A7" s="20">
        <v>3</v>
      </c>
      <c r="B7" s="19" t="s">
        <v>323</v>
      </c>
      <c r="C7" s="18" t="s">
        <v>74</v>
      </c>
      <c r="D7" s="20">
        <v>15</v>
      </c>
      <c r="E7" s="4"/>
      <c r="F7" s="24">
        <f t="shared" si="0"/>
        <v>0</v>
      </c>
      <c r="G7" s="26"/>
      <c r="H7" s="24">
        <f t="shared" si="1"/>
        <v>0</v>
      </c>
    </row>
    <row r="8" spans="1:8" x14ac:dyDescent="0.25">
      <c r="A8" s="20">
        <v>4</v>
      </c>
      <c r="B8" s="19" t="s">
        <v>324</v>
      </c>
      <c r="C8" s="18" t="s">
        <v>14</v>
      </c>
      <c r="D8" s="20">
        <v>10</v>
      </c>
      <c r="E8" s="4"/>
      <c r="F8" s="24">
        <f t="shared" si="0"/>
        <v>0</v>
      </c>
      <c r="G8" s="26"/>
      <c r="H8" s="24">
        <f t="shared" si="1"/>
        <v>0</v>
      </c>
    </row>
    <row r="9" spans="1:8" ht="36" customHeight="1" x14ac:dyDescent="0.25">
      <c r="A9" s="20">
        <v>5</v>
      </c>
      <c r="B9" s="19" t="s">
        <v>325</v>
      </c>
      <c r="C9" s="18" t="s">
        <v>74</v>
      </c>
      <c r="D9" s="20">
        <v>1</v>
      </c>
      <c r="E9" s="4"/>
      <c r="F9" s="24">
        <f t="shared" si="0"/>
        <v>0</v>
      </c>
      <c r="G9" s="26"/>
      <c r="H9" s="24">
        <f t="shared" si="1"/>
        <v>0</v>
      </c>
    </row>
    <row r="10" spans="1:8" x14ac:dyDescent="0.25">
      <c r="A10" s="20">
        <v>6</v>
      </c>
      <c r="B10" s="19" t="s">
        <v>326</v>
      </c>
      <c r="C10" s="18" t="s">
        <v>14</v>
      </c>
      <c r="D10" s="20">
        <v>30</v>
      </c>
      <c r="E10" s="4"/>
      <c r="F10" s="24">
        <f t="shared" si="0"/>
        <v>0</v>
      </c>
      <c r="G10" s="26"/>
      <c r="H10" s="24">
        <f t="shared" si="1"/>
        <v>0</v>
      </c>
    </row>
    <row r="11" spans="1:8" x14ac:dyDescent="0.25">
      <c r="A11" s="20">
        <v>7</v>
      </c>
      <c r="B11" s="19" t="s">
        <v>327</v>
      </c>
      <c r="C11" s="18" t="s">
        <v>32</v>
      </c>
      <c r="D11" s="20">
        <v>200</v>
      </c>
      <c r="E11" s="4"/>
      <c r="F11" s="24">
        <f t="shared" si="0"/>
        <v>0</v>
      </c>
      <c r="G11" s="26"/>
      <c r="H11" s="24">
        <f t="shared" si="1"/>
        <v>0</v>
      </c>
    </row>
    <row r="12" spans="1:8" x14ac:dyDescent="0.25">
      <c r="A12" s="20">
        <v>8</v>
      </c>
      <c r="B12" s="19" t="s">
        <v>328</v>
      </c>
      <c r="C12" s="18" t="s">
        <v>14</v>
      </c>
      <c r="D12" s="20">
        <v>50</v>
      </c>
      <c r="E12" s="4"/>
      <c r="F12" s="24">
        <f t="shared" si="0"/>
        <v>0</v>
      </c>
      <c r="G12" s="26"/>
      <c r="H12" s="24">
        <f t="shared" si="1"/>
        <v>0</v>
      </c>
    </row>
    <row r="13" spans="1:8" ht="22.5" x14ac:dyDescent="0.25">
      <c r="A13" s="20">
        <v>9</v>
      </c>
      <c r="B13" s="19" t="s">
        <v>329</v>
      </c>
      <c r="C13" s="18" t="s">
        <v>14</v>
      </c>
      <c r="D13" s="20">
        <v>5</v>
      </c>
      <c r="E13" s="4"/>
      <c r="F13" s="24">
        <f t="shared" si="0"/>
        <v>0</v>
      </c>
      <c r="G13" s="26"/>
      <c r="H13" s="24">
        <f t="shared" si="1"/>
        <v>0</v>
      </c>
    </row>
    <row r="14" spans="1:8" ht="22.5" x14ac:dyDescent="0.25">
      <c r="A14" s="20">
        <v>10</v>
      </c>
      <c r="B14" s="19" t="s">
        <v>330</v>
      </c>
      <c r="C14" s="18" t="s">
        <v>14</v>
      </c>
      <c r="D14" s="20">
        <v>5</v>
      </c>
      <c r="E14" s="4"/>
      <c r="F14" s="24">
        <f t="shared" si="0"/>
        <v>0</v>
      </c>
      <c r="G14" s="26"/>
      <c r="H14" s="24">
        <f t="shared" si="1"/>
        <v>0</v>
      </c>
    </row>
    <row r="15" spans="1:8" x14ac:dyDescent="0.25">
      <c r="A15" s="20">
        <v>11</v>
      </c>
      <c r="B15" s="19" t="s">
        <v>331</v>
      </c>
      <c r="C15" s="18" t="s">
        <v>74</v>
      </c>
      <c r="D15" s="20">
        <v>20</v>
      </c>
      <c r="E15" s="4"/>
      <c r="F15" s="24">
        <f t="shared" si="0"/>
        <v>0</v>
      </c>
      <c r="G15" s="26"/>
      <c r="H15" s="24">
        <f t="shared" si="1"/>
        <v>0</v>
      </c>
    </row>
    <row r="16" spans="1:8" x14ac:dyDescent="0.25">
      <c r="A16" s="20">
        <v>12</v>
      </c>
      <c r="B16" s="19" t="s">
        <v>332</v>
      </c>
      <c r="C16" s="18" t="s">
        <v>14</v>
      </c>
      <c r="D16" s="20">
        <v>10</v>
      </c>
      <c r="E16" s="4"/>
      <c r="F16" s="24">
        <f t="shared" si="0"/>
        <v>0</v>
      </c>
      <c r="G16" s="26"/>
      <c r="H16" s="24">
        <f t="shared" si="1"/>
        <v>0</v>
      </c>
    </row>
    <row r="17" spans="1:8" x14ac:dyDescent="0.25">
      <c r="A17" s="20">
        <v>13</v>
      </c>
      <c r="B17" s="19" t="s">
        <v>333</v>
      </c>
      <c r="C17" s="18" t="s">
        <v>14</v>
      </c>
      <c r="D17" s="20">
        <v>10</v>
      </c>
      <c r="E17" s="4"/>
      <c r="F17" s="24">
        <f t="shared" si="0"/>
        <v>0</v>
      </c>
      <c r="G17" s="26"/>
      <c r="H17" s="24">
        <f t="shared" si="1"/>
        <v>0</v>
      </c>
    </row>
    <row r="18" spans="1:8" x14ac:dyDescent="0.25">
      <c r="A18" s="20">
        <v>14</v>
      </c>
      <c r="B18" s="19" t="s">
        <v>334</v>
      </c>
      <c r="C18" s="18" t="s">
        <v>14</v>
      </c>
      <c r="D18" s="20">
        <v>160</v>
      </c>
      <c r="E18" s="4"/>
      <c r="F18" s="24">
        <f t="shared" si="0"/>
        <v>0</v>
      </c>
      <c r="G18" s="26"/>
      <c r="H18" s="24">
        <f t="shared" si="1"/>
        <v>0</v>
      </c>
    </row>
    <row r="19" spans="1:8" ht="22.5" x14ac:dyDescent="0.25">
      <c r="A19" s="20">
        <v>15</v>
      </c>
      <c r="B19" s="28" t="s">
        <v>335</v>
      </c>
      <c r="C19" s="18" t="s">
        <v>14</v>
      </c>
      <c r="D19" s="20">
        <v>40</v>
      </c>
      <c r="E19" s="4"/>
      <c r="F19" s="24">
        <f t="shared" si="0"/>
        <v>0</v>
      </c>
      <c r="G19" s="26"/>
      <c r="H19" s="24">
        <f t="shared" si="1"/>
        <v>0</v>
      </c>
    </row>
    <row r="20" spans="1:8" x14ac:dyDescent="0.25">
      <c r="A20" s="20">
        <v>16</v>
      </c>
      <c r="B20" s="19" t="s">
        <v>336</v>
      </c>
      <c r="C20" s="18" t="s">
        <v>14</v>
      </c>
      <c r="D20" s="20">
        <v>10</v>
      </c>
      <c r="E20" s="4"/>
      <c r="F20" s="24">
        <f t="shared" si="0"/>
        <v>0</v>
      </c>
      <c r="G20" s="26"/>
      <c r="H20" s="24">
        <f t="shared" si="1"/>
        <v>0</v>
      </c>
    </row>
    <row r="21" spans="1:8" ht="22.5" x14ac:dyDescent="0.25">
      <c r="A21" s="20">
        <v>17</v>
      </c>
      <c r="B21" s="19" t="s">
        <v>337</v>
      </c>
      <c r="C21" s="18" t="s">
        <v>14</v>
      </c>
      <c r="D21" s="20">
        <v>10</v>
      </c>
      <c r="E21" s="4"/>
      <c r="F21" s="24">
        <f t="shared" si="0"/>
        <v>0</v>
      </c>
      <c r="G21" s="26"/>
      <c r="H21" s="24">
        <f t="shared" si="1"/>
        <v>0</v>
      </c>
    </row>
    <row r="22" spans="1:8" ht="22.5" x14ac:dyDescent="0.25">
      <c r="A22" s="20">
        <v>18</v>
      </c>
      <c r="B22" s="19" t="s">
        <v>338</v>
      </c>
      <c r="C22" s="18" t="s">
        <v>14</v>
      </c>
      <c r="D22" s="20">
        <v>8</v>
      </c>
      <c r="E22" s="4"/>
      <c r="F22" s="24">
        <f t="shared" si="0"/>
        <v>0</v>
      </c>
      <c r="G22" s="26"/>
      <c r="H22" s="24">
        <f t="shared" si="1"/>
        <v>0</v>
      </c>
    </row>
    <row r="23" spans="1:8" ht="22.5" x14ac:dyDescent="0.25">
      <c r="A23" s="20">
        <v>19</v>
      </c>
      <c r="B23" s="19" t="s">
        <v>339</v>
      </c>
      <c r="C23" s="18" t="s">
        <v>14</v>
      </c>
      <c r="D23" s="20">
        <v>1</v>
      </c>
      <c r="E23" s="4"/>
      <c r="F23" s="24">
        <f t="shared" si="0"/>
        <v>0</v>
      </c>
      <c r="G23" s="26"/>
      <c r="H23" s="24">
        <f t="shared" si="1"/>
        <v>0</v>
      </c>
    </row>
    <row r="24" spans="1:8" x14ac:dyDescent="0.25">
      <c r="A24" s="20">
        <v>20</v>
      </c>
      <c r="B24" s="19" t="s">
        <v>340</v>
      </c>
      <c r="C24" s="18" t="s">
        <v>14</v>
      </c>
      <c r="D24" s="20">
        <v>10</v>
      </c>
      <c r="E24" s="4"/>
      <c r="F24" s="24">
        <f t="shared" si="0"/>
        <v>0</v>
      </c>
      <c r="G24" s="26"/>
      <c r="H24" s="24">
        <f t="shared" si="1"/>
        <v>0</v>
      </c>
    </row>
    <row r="25" spans="1:8" x14ac:dyDescent="0.25">
      <c r="A25" s="20">
        <v>21</v>
      </c>
      <c r="B25" s="19" t="s">
        <v>341</v>
      </c>
      <c r="C25" s="18" t="s">
        <v>29</v>
      </c>
      <c r="D25" s="20">
        <v>20</v>
      </c>
      <c r="E25" s="4"/>
      <c r="F25" s="24">
        <f t="shared" si="0"/>
        <v>0</v>
      </c>
      <c r="G25" s="26"/>
      <c r="H25" s="24">
        <f t="shared" si="1"/>
        <v>0</v>
      </c>
    </row>
    <row r="26" spans="1:8" x14ac:dyDescent="0.25">
      <c r="A26" s="20">
        <v>22</v>
      </c>
      <c r="B26" s="19" t="s">
        <v>342</v>
      </c>
      <c r="C26" s="18" t="s">
        <v>14</v>
      </c>
      <c r="D26" s="20">
        <v>50</v>
      </c>
      <c r="E26" s="4"/>
      <c r="F26" s="24">
        <f t="shared" si="0"/>
        <v>0</v>
      </c>
      <c r="G26" s="26"/>
      <c r="H26" s="24">
        <f t="shared" si="1"/>
        <v>0</v>
      </c>
    </row>
    <row r="27" spans="1:8" x14ac:dyDescent="0.25">
      <c r="A27" s="20">
        <v>23</v>
      </c>
      <c r="B27" s="19" t="s">
        <v>343</v>
      </c>
      <c r="C27" s="18" t="s">
        <v>14</v>
      </c>
      <c r="D27" s="20">
        <v>40</v>
      </c>
      <c r="E27" s="4"/>
      <c r="F27" s="24">
        <f t="shared" si="0"/>
        <v>0</v>
      </c>
      <c r="G27" s="26"/>
      <c r="H27" s="24">
        <f t="shared" si="1"/>
        <v>0</v>
      </c>
    </row>
    <row r="28" spans="1:8" x14ac:dyDescent="0.25">
      <c r="A28" s="20">
        <v>24</v>
      </c>
      <c r="B28" s="19" t="s">
        <v>344</v>
      </c>
      <c r="C28" s="18" t="s">
        <v>14</v>
      </c>
      <c r="D28" s="20">
        <v>20</v>
      </c>
      <c r="E28" s="4"/>
      <c r="F28" s="24">
        <f t="shared" si="0"/>
        <v>0</v>
      </c>
      <c r="G28" s="26"/>
      <c r="H28" s="24">
        <f t="shared" si="1"/>
        <v>0</v>
      </c>
    </row>
    <row r="29" spans="1:8" x14ac:dyDescent="0.25">
      <c r="A29" s="20">
        <v>25</v>
      </c>
      <c r="B29" s="19" t="s">
        <v>345</v>
      </c>
      <c r="C29" s="18" t="s">
        <v>14</v>
      </c>
      <c r="D29" s="20">
        <v>10</v>
      </c>
      <c r="E29" s="4"/>
      <c r="F29" s="24">
        <f t="shared" si="0"/>
        <v>0</v>
      </c>
      <c r="G29" s="26"/>
      <c r="H29" s="24">
        <f t="shared" si="1"/>
        <v>0</v>
      </c>
    </row>
    <row r="30" spans="1:8" x14ac:dyDescent="0.25">
      <c r="A30" s="20">
        <v>26</v>
      </c>
      <c r="B30" s="19" t="s">
        <v>346</v>
      </c>
      <c r="C30" s="18" t="s">
        <v>14</v>
      </c>
      <c r="D30" s="20">
        <v>10</v>
      </c>
      <c r="E30" s="4"/>
      <c r="F30" s="24">
        <f t="shared" si="0"/>
        <v>0</v>
      </c>
      <c r="G30" s="26"/>
      <c r="H30" s="24">
        <f t="shared" si="1"/>
        <v>0</v>
      </c>
    </row>
    <row r="31" spans="1:8" x14ac:dyDescent="0.25">
      <c r="A31" s="20">
        <v>27</v>
      </c>
      <c r="B31" s="19" t="s">
        <v>347</v>
      </c>
      <c r="C31" s="18" t="s">
        <v>14</v>
      </c>
      <c r="D31" s="20">
        <v>10</v>
      </c>
      <c r="E31" s="4"/>
      <c r="F31" s="24">
        <f t="shared" si="0"/>
        <v>0</v>
      </c>
      <c r="G31" s="26"/>
      <c r="H31" s="24">
        <f t="shared" si="1"/>
        <v>0</v>
      </c>
    </row>
    <row r="32" spans="1:8" ht="22.5" x14ac:dyDescent="0.25">
      <c r="A32" s="20">
        <v>28</v>
      </c>
      <c r="B32" s="19" t="s">
        <v>348</v>
      </c>
      <c r="C32" s="18" t="s">
        <v>14</v>
      </c>
      <c r="D32" s="20">
        <v>20</v>
      </c>
      <c r="E32" s="4"/>
      <c r="F32" s="24">
        <f t="shared" si="0"/>
        <v>0</v>
      </c>
      <c r="G32" s="26"/>
      <c r="H32" s="24">
        <f t="shared" si="1"/>
        <v>0</v>
      </c>
    </row>
    <row r="33" spans="1:8" x14ac:dyDescent="0.25">
      <c r="A33" s="20">
        <v>29</v>
      </c>
      <c r="B33" s="19" t="s">
        <v>349</v>
      </c>
      <c r="C33" s="18" t="s">
        <v>96</v>
      </c>
      <c r="D33" s="20">
        <v>50</v>
      </c>
      <c r="E33" s="4"/>
      <c r="F33" s="24">
        <f t="shared" si="0"/>
        <v>0</v>
      </c>
      <c r="G33" s="26"/>
      <c r="H33" s="24">
        <f t="shared" si="1"/>
        <v>0</v>
      </c>
    </row>
    <row r="34" spans="1:8" ht="22.5" x14ac:dyDescent="0.25">
      <c r="A34" s="20">
        <v>30</v>
      </c>
      <c r="B34" s="19" t="s">
        <v>350</v>
      </c>
      <c r="C34" s="18" t="s">
        <v>96</v>
      </c>
      <c r="D34" s="20">
        <v>50</v>
      </c>
      <c r="E34" s="4"/>
      <c r="F34" s="24">
        <f t="shared" si="0"/>
        <v>0</v>
      </c>
      <c r="G34" s="26"/>
      <c r="H34" s="24">
        <f t="shared" si="1"/>
        <v>0</v>
      </c>
    </row>
    <row r="35" spans="1:8" x14ac:dyDescent="0.25">
      <c r="A35" s="20">
        <v>31</v>
      </c>
      <c r="B35" s="19" t="s">
        <v>351</v>
      </c>
      <c r="C35" s="18" t="s">
        <v>11</v>
      </c>
      <c r="D35" s="20">
        <v>12</v>
      </c>
      <c r="E35" s="4"/>
      <c r="F35" s="24">
        <f t="shared" si="0"/>
        <v>0</v>
      </c>
      <c r="G35" s="26"/>
      <c r="H35" s="24">
        <f t="shared" si="1"/>
        <v>0</v>
      </c>
    </row>
    <row r="36" spans="1:8" x14ac:dyDescent="0.25">
      <c r="A36" s="20">
        <v>32</v>
      </c>
      <c r="B36" s="19" t="s">
        <v>352</v>
      </c>
      <c r="C36" s="18" t="s">
        <v>14</v>
      </c>
      <c r="D36" s="20">
        <v>5</v>
      </c>
      <c r="E36" s="4"/>
      <c r="F36" s="24">
        <f t="shared" si="0"/>
        <v>0</v>
      </c>
      <c r="G36" s="26"/>
      <c r="H36" s="24">
        <f t="shared" si="1"/>
        <v>0</v>
      </c>
    </row>
    <row r="37" spans="1:8" ht="22.5" x14ac:dyDescent="0.25">
      <c r="A37" s="20">
        <v>33</v>
      </c>
      <c r="B37" s="19" t="s">
        <v>353</v>
      </c>
      <c r="C37" s="18" t="s">
        <v>14</v>
      </c>
      <c r="D37" s="20">
        <v>10</v>
      </c>
      <c r="E37" s="4"/>
      <c r="F37" s="24">
        <f t="shared" si="0"/>
        <v>0</v>
      </c>
      <c r="G37" s="26"/>
      <c r="H37" s="24">
        <f t="shared" si="1"/>
        <v>0</v>
      </c>
    </row>
    <row r="38" spans="1:8" ht="22.5" x14ac:dyDescent="0.25">
      <c r="A38" s="20">
        <v>34</v>
      </c>
      <c r="B38" s="19" t="s">
        <v>354</v>
      </c>
      <c r="C38" s="18" t="s">
        <v>14</v>
      </c>
      <c r="D38" s="20">
        <v>5</v>
      </c>
      <c r="E38" s="4"/>
      <c r="F38" s="24">
        <f t="shared" si="0"/>
        <v>0</v>
      </c>
      <c r="G38" s="26"/>
      <c r="H38" s="24">
        <f t="shared" si="1"/>
        <v>0</v>
      </c>
    </row>
    <row r="39" spans="1:8" x14ac:dyDescent="0.25">
      <c r="A39" s="20">
        <v>35</v>
      </c>
      <c r="B39" s="19" t="s">
        <v>355</v>
      </c>
      <c r="C39" s="18" t="s">
        <v>14</v>
      </c>
      <c r="D39" s="20">
        <v>20</v>
      </c>
      <c r="E39" s="4"/>
      <c r="F39" s="24">
        <f t="shared" si="0"/>
        <v>0</v>
      </c>
      <c r="G39" s="26"/>
      <c r="H39" s="24">
        <f t="shared" si="1"/>
        <v>0</v>
      </c>
    </row>
    <row r="40" spans="1:8" ht="22.5" x14ac:dyDescent="0.25">
      <c r="A40" s="20">
        <v>36</v>
      </c>
      <c r="B40" s="19" t="s">
        <v>356</v>
      </c>
      <c r="C40" s="18" t="s">
        <v>74</v>
      </c>
      <c r="D40" s="20">
        <v>10</v>
      </c>
      <c r="E40" s="4"/>
      <c r="F40" s="24">
        <f t="shared" si="0"/>
        <v>0</v>
      </c>
      <c r="G40" s="26"/>
      <c r="H40" s="24">
        <f t="shared" si="1"/>
        <v>0</v>
      </c>
    </row>
    <row r="41" spans="1:8" x14ac:dyDescent="0.25">
      <c r="A41" s="20">
        <v>37</v>
      </c>
      <c r="B41" s="19" t="s">
        <v>357</v>
      </c>
      <c r="C41" s="18" t="s">
        <v>14</v>
      </c>
      <c r="D41" s="20">
        <v>60</v>
      </c>
      <c r="E41" s="4"/>
      <c r="F41" s="24">
        <f t="shared" si="0"/>
        <v>0</v>
      </c>
      <c r="G41" s="26"/>
      <c r="H41" s="24">
        <f t="shared" si="1"/>
        <v>0</v>
      </c>
    </row>
    <row r="42" spans="1:8" ht="22.5" x14ac:dyDescent="0.25">
      <c r="A42" s="20">
        <v>38</v>
      </c>
      <c r="B42" s="19" t="s">
        <v>358</v>
      </c>
      <c r="C42" s="18" t="s">
        <v>14</v>
      </c>
      <c r="D42" s="20">
        <v>50</v>
      </c>
      <c r="E42" s="4"/>
      <c r="F42" s="24">
        <f t="shared" si="0"/>
        <v>0</v>
      </c>
      <c r="G42" s="26"/>
      <c r="H42" s="24">
        <f t="shared" si="1"/>
        <v>0</v>
      </c>
    </row>
    <row r="43" spans="1:8" x14ac:dyDescent="0.25">
      <c r="A43" s="20">
        <v>39</v>
      </c>
      <c r="B43" s="19" t="s">
        <v>359</v>
      </c>
      <c r="C43" s="18" t="s">
        <v>14</v>
      </c>
      <c r="D43" s="20">
        <v>50</v>
      </c>
      <c r="E43" s="4"/>
      <c r="F43" s="24">
        <f t="shared" si="0"/>
        <v>0</v>
      </c>
      <c r="G43" s="26"/>
      <c r="H43" s="24">
        <f t="shared" si="1"/>
        <v>0</v>
      </c>
    </row>
    <row r="44" spans="1:8" x14ac:dyDescent="0.25">
      <c r="A44" s="20">
        <v>40</v>
      </c>
      <c r="B44" s="19" t="s">
        <v>360</v>
      </c>
      <c r="C44" s="18" t="s">
        <v>14</v>
      </c>
      <c r="D44" s="20">
        <v>20</v>
      </c>
      <c r="E44" s="4"/>
      <c r="F44" s="24">
        <f t="shared" si="0"/>
        <v>0</v>
      </c>
      <c r="G44" s="26"/>
      <c r="H44" s="24">
        <f t="shared" si="1"/>
        <v>0</v>
      </c>
    </row>
    <row r="45" spans="1:8" x14ac:dyDescent="0.25">
      <c r="A45" s="20">
        <v>41</v>
      </c>
      <c r="B45" s="19" t="s">
        <v>361</v>
      </c>
      <c r="C45" s="18" t="s">
        <v>14</v>
      </c>
      <c r="D45" s="20">
        <v>20</v>
      </c>
      <c r="E45" s="4"/>
      <c r="F45" s="24">
        <f t="shared" si="0"/>
        <v>0</v>
      </c>
      <c r="G45" s="26"/>
      <c r="H45" s="24">
        <f t="shared" si="1"/>
        <v>0</v>
      </c>
    </row>
    <row r="46" spans="1:8" x14ac:dyDescent="0.25">
      <c r="A46" s="20">
        <v>42</v>
      </c>
      <c r="B46" s="19" t="s">
        <v>362</v>
      </c>
      <c r="C46" s="18" t="s">
        <v>14</v>
      </c>
      <c r="D46" s="20">
        <v>10</v>
      </c>
      <c r="E46" s="4"/>
      <c r="F46" s="24">
        <f t="shared" si="0"/>
        <v>0</v>
      </c>
      <c r="G46" s="26"/>
      <c r="H46" s="24">
        <f t="shared" si="1"/>
        <v>0</v>
      </c>
    </row>
    <row r="47" spans="1:8" x14ac:dyDescent="0.25">
      <c r="A47" s="20">
        <v>43</v>
      </c>
      <c r="B47" s="19" t="s">
        <v>363</v>
      </c>
      <c r="C47" s="18" t="s">
        <v>74</v>
      </c>
      <c r="D47" s="20">
        <v>20</v>
      </c>
      <c r="E47" s="4"/>
      <c r="F47" s="24">
        <f t="shared" si="0"/>
        <v>0</v>
      </c>
      <c r="G47" s="26"/>
      <c r="H47" s="24">
        <f t="shared" si="1"/>
        <v>0</v>
      </c>
    </row>
    <row r="48" spans="1:8" x14ac:dyDescent="0.25">
      <c r="A48" s="20">
        <v>44</v>
      </c>
      <c r="B48" s="19" t="s">
        <v>364</v>
      </c>
      <c r="C48" s="18" t="s">
        <v>74</v>
      </c>
      <c r="D48" s="20">
        <v>20</v>
      </c>
      <c r="E48" s="4"/>
      <c r="F48" s="24">
        <f t="shared" si="0"/>
        <v>0</v>
      </c>
      <c r="G48" s="26"/>
      <c r="H48" s="24">
        <f t="shared" si="1"/>
        <v>0</v>
      </c>
    </row>
    <row r="49" spans="1:8" ht="22.5" x14ac:dyDescent="0.25">
      <c r="A49" s="20">
        <v>45</v>
      </c>
      <c r="B49" s="19" t="s">
        <v>365</v>
      </c>
      <c r="C49" s="18" t="s">
        <v>14</v>
      </c>
      <c r="D49" s="20">
        <v>20</v>
      </c>
      <c r="E49" s="4"/>
      <c r="F49" s="24">
        <f t="shared" si="0"/>
        <v>0</v>
      </c>
      <c r="G49" s="26"/>
      <c r="H49" s="24">
        <f t="shared" si="1"/>
        <v>0</v>
      </c>
    </row>
    <row r="50" spans="1:8" x14ac:dyDescent="0.25">
      <c r="A50" s="20">
        <v>46</v>
      </c>
      <c r="B50" s="19" t="s">
        <v>366</v>
      </c>
      <c r="C50" s="18" t="s">
        <v>14</v>
      </c>
      <c r="D50" s="20">
        <v>30</v>
      </c>
      <c r="E50" s="4"/>
      <c r="F50" s="24">
        <f t="shared" si="0"/>
        <v>0</v>
      </c>
      <c r="G50" s="26"/>
      <c r="H50" s="24">
        <f t="shared" si="1"/>
        <v>0</v>
      </c>
    </row>
    <row r="51" spans="1:8" ht="22.5" x14ac:dyDescent="0.25">
      <c r="A51" s="20">
        <v>47</v>
      </c>
      <c r="B51" s="19" t="s">
        <v>367</v>
      </c>
      <c r="C51" s="18" t="s">
        <v>14</v>
      </c>
      <c r="D51" s="20">
        <v>3</v>
      </c>
      <c r="E51" s="4"/>
      <c r="F51" s="24">
        <f t="shared" si="0"/>
        <v>0</v>
      </c>
      <c r="G51" s="26"/>
      <c r="H51" s="24">
        <f t="shared" si="1"/>
        <v>0</v>
      </c>
    </row>
    <row r="52" spans="1:8" ht="22.5" x14ac:dyDescent="0.25">
      <c r="A52" s="20">
        <v>48</v>
      </c>
      <c r="B52" s="19" t="s">
        <v>367</v>
      </c>
      <c r="C52" s="18" t="s">
        <v>14</v>
      </c>
      <c r="D52" s="20">
        <v>1</v>
      </c>
      <c r="E52" s="4"/>
      <c r="F52" s="24">
        <f t="shared" si="0"/>
        <v>0</v>
      </c>
      <c r="G52" s="26"/>
      <c r="H52" s="24">
        <f t="shared" si="1"/>
        <v>0</v>
      </c>
    </row>
    <row r="53" spans="1:8" x14ac:dyDescent="0.25">
      <c r="A53" s="20">
        <v>49</v>
      </c>
      <c r="B53" s="19" t="s">
        <v>368</v>
      </c>
      <c r="C53" s="18" t="s">
        <v>14</v>
      </c>
      <c r="D53" s="20">
        <v>10</v>
      </c>
      <c r="E53" s="4"/>
      <c r="F53" s="24">
        <f t="shared" si="0"/>
        <v>0</v>
      </c>
      <c r="G53" s="26"/>
      <c r="H53" s="24">
        <f t="shared" si="1"/>
        <v>0</v>
      </c>
    </row>
    <row r="54" spans="1:8" x14ac:dyDescent="0.25">
      <c r="A54" s="20">
        <v>50</v>
      </c>
      <c r="B54" s="19" t="s">
        <v>369</v>
      </c>
      <c r="C54" s="18" t="s">
        <v>14</v>
      </c>
      <c r="D54" s="20">
        <v>50</v>
      </c>
      <c r="E54" s="4"/>
      <c r="F54" s="24">
        <f t="shared" si="0"/>
        <v>0</v>
      </c>
      <c r="G54" s="26"/>
      <c r="H54" s="24">
        <f t="shared" si="1"/>
        <v>0</v>
      </c>
    </row>
    <row r="55" spans="1:8" x14ac:dyDescent="0.25">
      <c r="A55" s="20">
        <v>51</v>
      </c>
      <c r="B55" s="19" t="s">
        <v>370</v>
      </c>
      <c r="C55" s="18" t="s">
        <v>14</v>
      </c>
      <c r="D55" s="20">
        <v>50</v>
      </c>
      <c r="E55" s="4"/>
      <c r="F55" s="24">
        <f t="shared" si="0"/>
        <v>0</v>
      </c>
      <c r="G55" s="26"/>
      <c r="H55" s="24">
        <f t="shared" si="1"/>
        <v>0</v>
      </c>
    </row>
    <row r="56" spans="1:8" x14ac:dyDescent="0.25">
      <c r="A56" s="20">
        <v>52</v>
      </c>
      <c r="B56" s="19" t="s">
        <v>371</v>
      </c>
      <c r="C56" s="18" t="s">
        <v>105</v>
      </c>
      <c r="D56" s="20">
        <v>50</v>
      </c>
      <c r="E56" s="4"/>
      <c r="F56" s="24">
        <f t="shared" si="0"/>
        <v>0</v>
      </c>
      <c r="G56" s="26"/>
      <c r="H56" s="24">
        <f t="shared" si="1"/>
        <v>0</v>
      </c>
    </row>
    <row r="57" spans="1:8" ht="22.5" x14ac:dyDescent="0.25">
      <c r="A57" s="20">
        <v>53</v>
      </c>
      <c r="B57" s="19" t="s">
        <v>372</v>
      </c>
      <c r="C57" s="18" t="s">
        <v>74</v>
      </c>
      <c r="D57" s="20">
        <v>10</v>
      </c>
      <c r="E57" s="4"/>
      <c r="F57" s="24">
        <f t="shared" si="0"/>
        <v>0</v>
      </c>
      <c r="G57" s="26"/>
      <c r="H57" s="24">
        <f t="shared" si="1"/>
        <v>0</v>
      </c>
    </row>
    <row r="58" spans="1:8" ht="22.5" x14ac:dyDescent="0.25">
      <c r="A58" s="20">
        <v>54</v>
      </c>
      <c r="B58" s="19" t="s">
        <v>373</v>
      </c>
      <c r="C58" s="18" t="s">
        <v>14</v>
      </c>
      <c r="D58" s="20">
        <v>50</v>
      </c>
      <c r="E58" s="4"/>
      <c r="F58" s="24">
        <f t="shared" si="0"/>
        <v>0</v>
      </c>
      <c r="G58" s="26"/>
      <c r="H58" s="24">
        <f t="shared" si="1"/>
        <v>0</v>
      </c>
    </row>
    <row r="59" spans="1:8" ht="22.5" x14ac:dyDescent="0.25">
      <c r="A59" s="20">
        <v>55</v>
      </c>
      <c r="B59" s="19" t="s">
        <v>374</v>
      </c>
      <c r="C59" s="18" t="s">
        <v>14</v>
      </c>
      <c r="D59" s="20">
        <v>10</v>
      </c>
      <c r="E59" s="4"/>
      <c r="F59" s="24">
        <f t="shared" si="0"/>
        <v>0</v>
      </c>
      <c r="G59" s="26"/>
      <c r="H59" s="24">
        <f t="shared" si="1"/>
        <v>0</v>
      </c>
    </row>
    <row r="60" spans="1:8" ht="22.5" x14ac:dyDescent="0.25">
      <c r="A60" s="20">
        <v>56</v>
      </c>
      <c r="B60" s="19" t="s">
        <v>375</v>
      </c>
      <c r="C60" s="18" t="s">
        <v>14</v>
      </c>
      <c r="D60" s="20">
        <v>10</v>
      </c>
      <c r="E60" s="4"/>
      <c r="F60" s="24">
        <f t="shared" si="0"/>
        <v>0</v>
      </c>
      <c r="G60" s="26"/>
      <c r="H60" s="24">
        <f t="shared" si="1"/>
        <v>0</v>
      </c>
    </row>
    <row r="61" spans="1:8" ht="22.5" x14ac:dyDescent="0.25">
      <c r="A61" s="20">
        <v>57</v>
      </c>
      <c r="B61" s="19" t="s">
        <v>376</v>
      </c>
      <c r="C61" s="20" t="s">
        <v>14</v>
      </c>
      <c r="D61" s="20">
        <v>25</v>
      </c>
      <c r="E61" s="4"/>
      <c r="F61" s="24">
        <f t="shared" si="0"/>
        <v>0</v>
      </c>
      <c r="G61" s="26"/>
      <c r="H61" s="24">
        <f t="shared" si="1"/>
        <v>0</v>
      </c>
    </row>
    <row r="62" spans="1:8" x14ac:dyDescent="0.25">
      <c r="A62" s="20">
        <v>58</v>
      </c>
      <c r="B62" s="19" t="s">
        <v>377</v>
      </c>
      <c r="C62" s="18" t="s">
        <v>14</v>
      </c>
      <c r="D62" s="20">
        <v>4</v>
      </c>
      <c r="E62" s="4"/>
      <c r="F62" s="24">
        <f t="shared" si="0"/>
        <v>0</v>
      </c>
      <c r="G62" s="26"/>
      <c r="H62" s="24">
        <f t="shared" si="1"/>
        <v>0</v>
      </c>
    </row>
    <row r="63" spans="1:8" x14ac:dyDescent="0.25">
      <c r="A63" s="20">
        <v>59</v>
      </c>
      <c r="B63" s="19" t="s">
        <v>378</v>
      </c>
      <c r="C63" s="18" t="s">
        <v>14</v>
      </c>
      <c r="D63" s="20">
        <v>4</v>
      </c>
      <c r="E63" s="4"/>
      <c r="F63" s="24">
        <f t="shared" si="0"/>
        <v>0</v>
      </c>
      <c r="G63" s="26"/>
      <c r="H63" s="24">
        <f t="shared" si="1"/>
        <v>0</v>
      </c>
    </row>
    <row r="64" spans="1:8" x14ac:dyDescent="0.25">
      <c r="A64" s="20">
        <v>60</v>
      </c>
      <c r="B64" s="19" t="s">
        <v>379</v>
      </c>
      <c r="C64" s="18" t="s">
        <v>380</v>
      </c>
      <c r="D64" s="20">
        <v>100</v>
      </c>
      <c r="E64" s="4"/>
      <c r="F64" s="24">
        <f t="shared" si="0"/>
        <v>0</v>
      </c>
      <c r="G64" s="26"/>
      <c r="H64" s="24">
        <f t="shared" si="1"/>
        <v>0</v>
      </c>
    </row>
    <row r="65" spans="1:8" x14ac:dyDescent="0.25">
      <c r="A65" s="20">
        <v>61</v>
      </c>
      <c r="B65" s="19" t="s">
        <v>379</v>
      </c>
      <c r="C65" s="18" t="s">
        <v>380</v>
      </c>
      <c r="D65" s="20">
        <v>100</v>
      </c>
      <c r="E65" s="4"/>
      <c r="F65" s="24">
        <f t="shared" si="0"/>
        <v>0</v>
      </c>
      <c r="G65" s="26"/>
      <c r="H65" s="24">
        <f t="shared" si="1"/>
        <v>0</v>
      </c>
    </row>
    <row r="66" spans="1:8" x14ac:dyDescent="0.25">
      <c r="A66" s="20">
        <v>62</v>
      </c>
      <c r="B66" s="19" t="s">
        <v>381</v>
      </c>
      <c r="C66" s="18" t="s">
        <v>14</v>
      </c>
      <c r="D66" s="20">
        <v>10</v>
      </c>
      <c r="E66" s="4"/>
      <c r="F66" s="24">
        <f t="shared" si="0"/>
        <v>0</v>
      </c>
      <c r="G66" s="26"/>
      <c r="H66" s="24">
        <f t="shared" si="1"/>
        <v>0</v>
      </c>
    </row>
    <row r="67" spans="1:8" ht="22.5" x14ac:dyDescent="0.25">
      <c r="A67" s="20">
        <v>63</v>
      </c>
      <c r="B67" s="19" t="s">
        <v>382</v>
      </c>
      <c r="C67" s="18" t="s">
        <v>14</v>
      </c>
      <c r="D67" s="20">
        <v>200</v>
      </c>
      <c r="E67" s="4"/>
      <c r="F67" s="24">
        <f t="shared" si="0"/>
        <v>0</v>
      </c>
      <c r="G67" s="26"/>
      <c r="H67" s="24">
        <f t="shared" si="1"/>
        <v>0</v>
      </c>
    </row>
    <row r="68" spans="1:8" x14ac:dyDescent="0.25">
      <c r="A68" s="20">
        <v>64</v>
      </c>
      <c r="B68" s="19" t="s">
        <v>383</v>
      </c>
      <c r="C68" s="18" t="s">
        <v>380</v>
      </c>
      <c r="D68" s="20">
        <v>70</v>
      </c>
      <c r="E68" s="4"/>
      <c r="F68" s="24">
        <f t="shared" si="0"/>
        <v>0</v>
      </c>
      <c r="G68" s="26"/>
      <c r="H68" s="24">
        <f t="shared" si="1"/>
        <v>0</v>
      </c>
    </row>
    <row r="69" spans="1:8" ht="22.5" x14ac:dyDescent="0.25">
      <c r="A69" s="20">
        <v>65</v>
      </c>
      <c r="B69" s="19" t="s">
        <v>384</v>
      </c>
      <c r="C69" s="18" t="s">
        <v>74</v>
      </c>
      <c r="D69" s="20">
        <v>10</v>
      </c>
      <c r="E69" s="4"/>
      <c r="F69" s="24">
        <f t="shared" si="0"/>
        <v>0</v>
      </c>
      <c r="G69" s="26"/>
      <c r="H69" s="24">
        <f t="shared" si="1"/>
        <v>0</v>
      </c>
    </row>
    <row r="70" spans="1:8" x14ac:dyDescent="0.25">
      <c r="A70" s="20">
        <v>66</v>
      </c>
      <c r="B70" s="19" t="s">
        <v>385</v>
      </c>
      <c r="C70" s="18" t="s">
        <v>14</v>
      </c>
      <c r="D70" s="20">
        <v>10</v>
      </c>
      <c r="E70" s="4"/>
      <c r="F70" s="24">
        <f t="shared" ref="F70:F109" si="2">ROUND((E70*D70),2)</f>
        <v>0</v>
      </c>
      <c r="G70" s="26"/>
      <c r="H70" s="24">
        <f t="shared" ref="H70:H109" si="3">ROUND(((F70*G70)+F70),2)</f>
        <v>0</v>
      </c>
    </row>
    <row r="71" spans="1:8" x14ac:dyDescent="0.25">
      <c r="A71" s="20">
        <v>67</v>
      </c>
      <c r="B71" s="19" t="s">
        <v>386</v>
      </c>
      <c r="C71" s="18" t="s">
        <v>14</v>
      </c>
      <c r="D71" s="20">
        <v>500</v>
      </c>
      <c r="E71" s="4"/>
      <c r="F71" s="24">
        <f t="shared" si="2"/>
        <v>0</v>
      </c>
      <c r="G71" s="26"/>
      <c r="H71" s="24">
        <f t="shared" si="3"/>
        <v>0</v>
      </c>
    </row>
    <row r="72" spans="1:8" ht="22.5" x14ac:dyDescent="0.25">
      <c r="A72" s="20">
        <v>68</v>
      </c>
      <c r="B72" s="19" t="s">
        <v>387</v>
      </c>
      <c r="C72" s="18" t="s">
        <v>14</v>
      </c>
      <c r="D72" s="20">
        <v>45</v>
      </c>
      <c r="E72" s="4"/>
      <c r="F72" s="24">
        <f t="shared" si="2"/>
        <v>0</v>
      </c>
      <c r="G72" s="26"/>
      <c r="H72" s="24">
        <f t="shared" si="3"/>
        <v>0</v>
      </c>
    </row>
    <row r="73" spans="1:8" x14ac:dyDescent="0.25">
      <c r="A73" s="20">
        <v>69</v>
      </c>
      <c r="B73" s="19" t="s">
        <v>388</v>
      </c>
      <c r="C73" s="18" t="s">
        <v>14</v>
      </c>
      <c r="D73" s="20">
        <v>70</v>
      </c>
      <c r="E73" s="4"/>
      <c r="F73" s="24">
        <f t="shared" si="2"/>
        <v>0</v>
      </c>
      <c r="G73" s="26"/>
      <c r="H73" s="24">
        <f t="shared" si="3"/>
        <v>0</v>
      </c>
    </row>
    <row r="74" spans="1:8" x14ac:dyDescent="0.25">
      <c r="A74" s="20">
        <v>70</v>
      </c>
      <c r="B74" s="19" t="s">
        <v>389</v>
      </c>
      <c r="C74" s="18" t="s">
        <v>14</v>
      </c>
      <c r="D74" s="20">
        <v>110</v>
      </c>
      <c r="E74" s="4"/>
      <c r="F74" s="24">
        <f t="shared" si="2"/>
        <v>0</v>
      </c>
      <c r="G74" s="26"/>
      <c r="H74" s="24">
        <f t="shared" si="3"/>
        <v>0</v>
      </c>
    </row>
    <row r="75" spans="1:8" ht="22.5" x14ac:dyDescent="0.25">
      <c r="A75" s="20">
        <v>71</v>
      </c>
      <c r="B75" s="19" t="s">
        <v>390</v>
      </c>
      <c r="C75" s="18" t="s">
        <v>14</v>
      </c>
      <c r="D75" s="20">
        <v>45</v>
      </c>
      <c r="E75" s="4"/>
      <c r="F75" s="24">
        <f t="shared" si="2"/>
        <v>0</v>
      </c>
      <c r="G75" s="26"/>
      <c r="H75" s="24">
        <f t="shared" si="3"/>
        <v>0</v>
      </c>
    </row>
    <row r="76" spans="1:8" ht="22.5" x14ac:dyDescent="0.25">
      <c r="A76" s="20">
        <v>72</v>
      </c>
      <c r="B76" s="19" t="s">
        <v>391</v>
      </c>
      <c r="C76" s="18" t="s">
        <v>14</v>
      </c>
      <c r="D76" s="20">
        <v>50</v>
      </c>
      <c r="E76" s="4"/>
      <c r="F76" s="24">
        <f t="shared" si="2"/>
        <v>0</v>
      </c>
      <c r="G76" s="26"/>
      <c r="H76" s="24">
        <f t="shared" si="3"/>
        <v>0</v>
      </c>
    </row>
    <row r="77" spans="1:8" x14ac:dyDescent="0.25">
      <c r="A77" s="20">
        <v>73</v>
      </c>
      <c r="B77" s="19" t="s">
        <v>392</v>
      </c>
      <c r="C77" s="18" t="s">
        <v>380</v>
      </c>
      <c r="D77" s="20">
        <v>20</v>
      </c>
      <c r="E77" s="4"/>
      <c r="F77" s="24">
        <f t="shared" si="2"/>
        <v>0</v>
      </c>
      <c r="G77" s="26"/>
      <c r="H77" s="24">
        <f t="shared" si="3"/>
        <v>0</v>
      </c>
    </row>
    <row r="78" spans="1:8" x14ac:dyDescent="0.25">
      <c r="A78" s="20">
        <v>74</v>
      </c>
      <c r="B78" s="19" t="s">
        <v>393</v>
      </c>
      <c r="C78" s="18" t="s">
        <v>14</v>
      </c>
      <c r="D78" s="20">
        <v>20</v>
      </c>
      <c r="E78" s="4"/>
      <c r="F78" s="24">
        <f t="shared" si="2"/>
        <v>0</v>
      </c>
      <c r="G78" s="26"/>
      <c r="H78" s="24">
        <f t="shared" si="3"/>
        <v>0</v>
      </c>
    </row>
    <row r="79" spans="1:8" x14ac:dyDescent="0.25">
      <c r="A79" s="20">
        <v>75</v>
      </c>
      <c r="B79" s="19" t="s">
        <v>394</v>
      </c>
      <c r="C79" s="18" t="s">
        <v>14</v>
      </c>
      <c r="D79" s="20">
        <v>30</v>
      </c>
      <c r="E79" s="4"/>
      <c r="F79" s="24">
        <f t="shared" si="2"/>
        <v>0</v>
      </c>
      <c r="G79" s="26"/>
      <c r="H79" s="24">
        <f t="shared" si="3"/>
        <v>0</v>
      </c>
    </row>
    <row r="80" spans="1:8" x14ac:dyDescent="0.25">
      <c r="A80" s="20">
        <v>76</v>
      </c>
      <c r="B80" s="19" t="s">
        <v>395</v>
      </c>
      <c r="C80" s="18" t="s">
        <v>14</v>
      </c>
      <c r="D80" s="20">
        <v>30</v>
      </c>
      <c r="E80" s="4"/>
      <c r="F80" s="24">
        <f t="shared" si="2"/>
        <v>0</v>
      </c>
      <c r="G80" s="26"/>
      <c r="H80" s="24">
        <f t="shared" si="3"/>
        <v>0</v>
      </c>
    </row>
    <row r="81" spans="1:8" ht="22.5" x14ac:dyDescent="0.25">
      <c r="A81" s="20">
        <v>77</v>
      </c>
      <c r="B81" s="19" t="s">
        <v>396</v>
      </c>
      <c r="C81" s="18" t="s">
        <v>74</v>
      </c>
      <c r="D81" s="20">
        <v>15</v>
      </c>
      <c r="E81" s="4"/>
      <c r="F81" s="24">
        <f t="shared" si="2"/>
        <v>0</v>
      </c>
      <c r="G81" s="26"/>
      <c r="H81" s="24">
        <f t="shared" si="3"/>
        <v>0</v>
      </c>
    </row>
    <row r="82" spans="1:8" ht="22.5" x14ac:dyDescent="0.25">
      <c r="A82" s="20">
        <v>78</v>
      </c>
      <c r="B82" s="19" t="s">
        <v>397</v>
      </c>
      <c r="C82" s="18" t="s">
        <v>74</v>
      </c>
      <c r="D82" s="20">
        <v>15</v>
      </c>
      <c r="E82" s="4"/>
      <c r="F82" s="24">
        <f t="shared" si="2"/>
        <v>0</v>
      </c>
      <c r="G82" s="26"/>
      <c r="H82" s="24">
        <f t="shared" si="3"/>
        <v>0</v>
      </c>
    </row>
    <row r="83" spans="1:8" ht="22.5" x14ac:dyDescent="0.25">
      <c r="A83" s="20">
        <v>79</v>
      </c>
      <c r="B83" s="19" t="s">
        <v>398</v>
      </c>
      <c r="C83" s="18" t="s">
        <v>74</v>
      </c>
      <c r="D83" s="20">
        <v>15</v>
      </c>
      <c r="E83" s="4"/>
      <c r="F83" s="24">
        <f t="shared" si="2"/>
        <v>0</v>
      </c>
      <c r="G83" s="26"/>
      <c r="H83" s="24">
        <f t="shared" si="3"/>
        <v>0</v>
      </c>
    </row>
    <row r="84" spans="1:8" x14ac:dyDescent="0.25">
      <c r="A84" s="20">
        <v>80</v>
      </c>
      <c r="B84" s="19" t="s">
        <v>399</v>
      </c>
      <c r="C84" s="18" t="s">
        <v>14</v>
      </c>
      <c r="D84" s="20">
        <v>10</v>
      </c>
      <c r="E84" s="4"/>
      <c r="F84" s="24">
        <f t="shared" si="2"/>
        <v>0</v>
      </c>
      <c r="G84" s="26"/>
      <c r="H84" s="24">
        <f t="shared" si="3"/>
        <v>0</v>
      </c>
    </row>
    <row r="85" spans="1:8" x14ac:dyDescent="0.25">
      <c r="A85" s="20">
        <v>81</v>
      </c>
      <c r="B85" s="19" t="s">
        <v>400</v>
      </c>
      <c r="C85" s="18" t="s">
        <v>14</v>
      </c>
      <c r="D85" s="20">
        <v>50</v>
      </c>
      <c r="E85" s="4"/>
      <c r="F85" s="24">
        <f t="shared" si="2"/>
        <v>0</v>
      </c>
      <c r="G85" s="26"/>
      <c r="H85" s="24">
        <f t="shared" si="3"/>
        <v>0</v>
      </c>
    </row>
    <row r="86" spans="1:8" ht="22.5" x14ac:dyDescent="0.25">
      <c r="A86" s="20">
        <v>82</v>
      </c>
      <c r="B86" s="19" t="s">
        <v>401</v>
      </c>
      <c r="C86" s="18" t="s">
        <v>14</v>
      </c>
      <c r="D86" s="20">
        <v>2</v>
      </c>
      <c r="E86" s="4"/>
      <c r="F86" s="24">
        <f t="shared" si="2"/>
        <v>0</v>
      </c>
      <c r="G86" s="26"/>
      <c r="H86" s="24">
        <f t="shared" si="3"/>
        <v>0</v>
      </c>
    </row>
    <row r="87" spans="1:8" ht="22.5" x14ac:dyDescent="0.25">
      <c r="A87" s="20">
        <v>83</v>
      </c>
      <c r="B87" s="19" t="s">
        <v>402</v>
      </c>
      <c r="C87" s="18" t="s">
        <v>14</v>
      </c>
      <c r="D87" s="20">
        <v>20</v>
      </c>
      <c r="E87" s="4"/>
      <c r="F87" s="24">
        <f t="shared" si="2"/>
        <v>0</v>
      </c>
      <c r="G87" s="26"/>
      <c r="H87" s="24">
        <f t="shared" si="3"/>
        <v>0</v>
      </c>
    </row>
    <row r="88" spans="1:8" ht="22.5" x14ac:dyDescent="0.25">
      <c r="A88" s="20">
        <v>84</v>
      </c>
      <c r="B88" s="19" t="s">
        <v>403</v>
      </c>
      <c r="C88" s="18" t="s">
        <v>14</v>
      </c>
      <c r="D88" s="20">
        <v>10</v>
      </c>
      <c r="E88" s="4"/>
      <c r="F88" s="24">
        <f t="shared" si="2"/>
        <v>0</v>
      </c>
      <c r="G88" s="26"/>
      <c r="H88" s="24">
        <f t="shared" si="3"/>
        <v>0</v>
      </c>
    </row>
    <row r="89" spans="1:8" x14ac:dyDescent="0.25">
      <c r="A89" s="20">
        <v>85</v>
      </c>
      <c r="B89" s="19" t="s">
        <v>404</v>
      </c>
      <c r="C89" s="18" t="s">
        <v>14</v>
      </c>
      <c r="D89" s="20">
        <v>20</v>
      </c>
      <c r="E89" s="4"/>
      <c r="F89" s="24">
        <f t="shared" si="2"/>
        <v>0</v>
      </c>
      <c r="G89" s="26"/>
      <c r="H89" s="24">
        <f t="shared" si="3"/>
        <v>0</v>
      </c>
    </row>
    <row r="90" spans="1:8" x14ac:dyDescent="0.25">
      <c r="A90" s="20">
        <v>86</v>
      </c>
      <c r="B90" s="19" t="s">
        <v>405</v>
      </c>
      <c r="C90" s="18" t="s">
        <v>14</v>
      </c>
      <c r="D90" s="20">
        <v>50</v>
      </c>
      <c r="E90" s="4"/>
      <c r="F90" s="24">
        <f t="shared" si="2"/>
        <v>0</v>
      </c>
      <c r="G90" s="26"/>
      <c r="H90" s="24">
        <f t="shared" si="3"/>
        <v>0</v>
      </c>
    </row>
    <row r="91" spans="1:8" x14ac:dyDescent="0.25">
      <c r="A91" s="20">
        <v>87</v>
      </c>
      <c r="B91" s="19" t="s">
        <v>406</v>
      </c>
      <c r="C91" s="18" t="s">
        <v>14</v>
      </c>
      <c r="D91" s="20">
        <v>14</v>
      </c>
      <c r="E91" s="4"/>
      <c r="F91" s="24">
        <f t="shared" si="2"/>
        <v>0</v>
      </c>
      <c r="G91" s="26"/>
      <c r="H91" s="24">
        <f t="shared" si="3"/>
        <v>0</v>
      </c>
    </row>
    <row r="92" spans="1:8" ht="22.5" x14ac:dyDescent="0.25">
      <c r="A92" s="20">
        <v>88</v>
      </c>
      <c r="B92" s="19" t="s">
        <v>407</v>
      </c>
      <c r="C92" s="18" t="s">
        <v>14</v>
      </c>
      <c r="D92" s="20">
        <v>4</v>
      </c>
      <c r="E92" s="4"/>
      <c r="F92" s="24">
        <f t="shared" si="2"/>
        <v>0</v>
      </c>
      <c r="G92" s="26"/>
      <c r="H92" s="24">
        <f t="shared" si="3"/>
        <v>0</v>
      </c>
    </row>
    <row r="93" spans="1:8" x14ac:dyDescent="0.25">
      <c r="A93" s="20">
        <v>89</v>
      </c>
      <c r="B93" s="19" t="s">
        <v>408</v>
      </c>
      <c r="C93" s="18" t="s">
        <v>14</v>
      </c>
      <c r="D93" s="20">
        <v>5</v>
      </c>
      <c r="E93" s="4"/>
      <c r="F93" s="24">
        <f t="shared" si="2"/>
        <v>0</v>
      </c>
      <c r="G93" s="26"/>
      <c r="H93" s="24">
        <f t="shared" si="3"/>
        <v>0</v>
      </c>
    </row>
    <row r="94" spans="1:8" x14ac:dyDescent="0.25">
      <c r="A94" s="20">
        <v>90</v>
      </c>
      <c r="B94" s="19" t="s">
        <v>409</v>
      </c>
      <c r="C94" s="18" t="s">
        <v>14</v>
      </c>
      <c r="D94" s="20">
        <v>20</v>
      </c>
      <c r="E94" s="4"/>
      <c r="F94" s="24">
        <f t="shared" si="2"/>
        <v>0</v>
      </c>
      <c r="G94" s="26"/>
      <c r="H94" s="24">
        <f t="shared" si="3"/>
        <v>0</v>
      </c>
    </row>
    <row r="95" spans="1:8" ht="22.5" x14ac:dyDescent="0.25">
      <c r="A95" s="20">
        <v>91</v>
      </c>
      <c r="B95" s="19" t="s">
        <v>410</v>
      </c>
      <c r="C95" s="18" t="s">
        <v>14</v>
      </c>
      <c r="D95" s="20">
        <v>55</v>
      </c>
      <c r="E95" s="4"/>
      <c r="F95" s="24">
        <f t="shared" si="2"/>
        <v>0</v>
      </c>
      <c r="G95" s="26"/>
      <c r="H95" s="24">
        <f t="shared" si="3"/>
        <v>0</v>
      </c>
    </row>
    <row r="96" spans="1:8" x14ac:dyDescent="0.25">
      <c r="A96" s="20">
        <v>92</v>
      </c>
      <c r="B96" s="19" t="s">
        <v>411</v>
      </c>
      <c r="C96" s="18" t="s">
        <v>14</v>
      </c>
      <c r="D96" s="20">
        <v>15</v>
      </c>
      <c r="E96" s="4"/>
      <c r="F96" s="24">
        <f t="shared" si="2"/>
        <v>0</v>
      </c>
      <c r="G96" s="26"/>
      <c r="H96" s="24">
        <f t="shared" si="3"/>
        <v>0</v>
      </c>
    </row>
    <row r="97" spans="1:8" ht="22.5" x14ac:dyDescent="0.25">
      <c r="A97" s="20">
        <v>93</v>
      </c>
      <c r="B97" s="19" t="s">
        <v>412</v>
      </c>
      <c r="C97" s="18" t="s">
        <v>14</v>
      </c>
      <c r="D97" s="20">
        <v>20</v>
      </c>
      <c r="E97" s="4"/>
      <c r="F97" s="24">
        <f t="shared" si="2"/>
        <v>0</v>
      </c>
      <c r="G97" s="26"/>
      <c r="H97" s="24">
        <f t="shared" si="3"/>
        <v>0</v>
      </c>
    </row>
    <row r="98" spans="1:8" x14ac:dyDescent="0.25">
      <c r="A98" s="20">
        <v>94</v>
      </c>
      <c r="B98" s="19" t="s">
        <v>413</v>
      </c>
      <c r="C98" s="18" t="s">
        <v>14</v>
      </c>
      <c r="D98" s="20">
        <v>10</v>
      </c>
      <c r="E98" s="4"/>
      <c r="F98" s="24">
        <f t="shared" si="2"/>
        <v>0</v>
      </c>
      <c r="G98" s="26"/>
      <c r="H98" s="24">
        <f t="shared" si="3"/>
        <v>0</v>
      </c>
    </row>
    <row r="99" spans="1:8" ht="33.75" x14ac:dyDescent="0.25">
      <c r="A99" s="20">
        <v>95</v>
      </c>
      <c r="B99" s="19" t="s">
        <v>414</v>
      </c>
      <c r="C99" s="18" t="s">
        <v>14</v>
      </c>
      <c r="D99" s="20">
        <v>3</v>
      </c>
      <c r="E99" s="4"/>
      <c r="F99" s="24">
        <f t="shared" si="2"/>
        <v>0</v>
      </c>
      <c r="G99" s="26"/>
      <c r="H99" s="24">
        <f t="shared" si="3"/>
        <v>0</v>
      </c>
    </row>
    <row r="100" spans="1:8" ht="22.5" x14ac:dyDescent="0.25">
      <c r="A100" s="20">
        <v>96</v>
      </c>
      <c r="B100" s="19" t="s">
        <v>415</v>
      </c>
      <c r="C100" s="18" t="s">
        <v>14</v>
      </c>
      <c r="D100" s="20">
        <v>3</v>
      </c>
      <c r="E100" s="4"/>
      <c r="F100" s="24">
        <f t="shared" si="2"/>
        <v>0</v>
      </c>
      <c r="G100" s="26"/>
      <c r="H100" s="24">
        <f t="shared" si="3"/>
        <v>0</v>
      </c>
    </row>
    <row r="101" spans="1:8" ht="22.5" x14ac:dyDescent="0.25">
      <c r="A101" s="20">
        <v>97</v>
      </c>
      <c r="B101" s="19" t="s">
        <v>416</v>
      </c>
      <c r="C101" s="18" t="s">
        <v>14</v>
      </c>
      <c r="D101" s="20">
        <v>10</v>
      </c>
      <c r="E101" s="4"/>
      <c r="F101" s="24">
        <f t="shared" si="2"/>
        <v>0</v>
      </c>
      <c r="G101" s="26"/>
      <c r="H101" s="24">
        <f t="shared" si="3"/>
        <v>0</v>
      </c>
    </row>
    <row r="102" spans="1:8" ht="22.5" x14ac:dyDescent="0.25">
      <c r="A102" s="20">
        <v>98</v>
      </c>
      <c r="B102" s="19" t="s">
        <v>417</v>
      </c>
      <c r="C102" s="18" t="s">
        <v>14</v>
      </c>
      <c r="D102" s="20">
        <v>10</v>
      </c>
      <c r="E102" s="4"/>
      <c r="F102" s="24">
        <f t="shared" si="2"/>
        <v>0</v>
      </c>
      <c r="G102" s="26"/>
      <c r="H102" s="24">
        <f t="shared" si="3"/>
        <v>0</v>
      </c>
    </row>
    <row r="103" spans="1:8" ht="22.5" x14ac:dyDescent="0.25">
      <c r="A103" s="20">
        <v>99</v>
      </c>
      <c r="B103" s="19" t="s">
        <v>418</v>
      </c>
      <c r="C103" s="18" t="s">
        <v>14</v>
      </c>
      <c r="D103" s="20">
        <v>10</v>
      </c>
      <c r="E103" s="4"/>
      <c r="F103" s="24">
        <f t="shared" si="2"/>
        <v>0</v>
      </c>
      <c r="G103" s="26"/>
      <c r="H103" s="24">
        <f t="shared" si="3"/>
        <v>0</v>
      </c>
    </row>
    <row r="104" spans="1:8" ht="22.5" x14ac:dyDescent="0.25">
      <c r="A104" s="20">
        <v>100</v>
      </c>
      <c r="B104" s="19" t="s">
        <v>419</v>
      </c>
      <c r="C104" s="18" t="s">
        <v>14</v>
      </c>
      <c r="D104" s="20">
        <v>10</v>
      </c>
      <c r="E104" s="4"/>
      <c r="F104" s="24">
        <f t="shared" si="2"/>
        <v>0</v>
      </c>
      <c r="G104" s="26"/>
      <c r="H104" s="24">
        <f t="shared" si="3"/>
        <v>0</v>
      </c>
    </row>
    <row r="105" spans="1:8" ht="22.5" x14ac:dyDescent="0.25">
      <c r="A105" s="20">
        <v>101</v>
      </c>
      <c r="B105" s="19" t="s">
        <v>420</v>
      </c>
      <c r="C105" s="18" t="s">
        <v>14</v>
      </c>
      <c r="D105" s="20">
        <v>10</v>
      </c>
      <c r="E105" s="4"/>
      <c r="F105" s="24">
        <f t="shared" si="2"/>
        <v>0</v>
      </c>
      <c r="G105" s="26"/>
      <c r="H105" s="24">
        <f t="shared" si="3"/>
        <v>0</v>
      </c>
    </row>
    <row r="106" spans="1:8" ht="22.5" x14ac:dyDescent="0.25">
      <c r="A106" s="20">
        <v>102</v>
      </c>
      <c r="B106" s="19" t="s">
        <v>421</v>
      </c>
      <c r="C106" s="18" t="s">
        <v>14</v>
      </c>
      <c r="D106" s="20">
        <v>10</v>
      </c>
      <c r="E106" s="4"/>
      <c r="F106" s="24">
        <f t="shared" si="2"/>
        <v>0</v>
      </c>
      <c r="G106" s="26"/>
      <c r="H106" s="24">
        <f t="shared" si="3"/>
        <v>0</v>
      </c>
    </row>
    <row r="107" spans="1:8" ht="22.5" x14ac:dyDescent="0.25">
      <c r="A107" s="20">
        <v>103</v>
      </c>
      <c r="B107" s="19" t="s">
        <v>422</v>
      </c>
      <c r="C107" s="18" t="s">
        <v>14</v>
      </c>
      <c r="D107" s="20">
        <v>10</v>
      </c>
      <c r="E107" s="4"/>
      <c r="F107" s="24">
        <f t="shared" si="2"/>
        <v>0</v>
      </c>
      <c r="G107" s="26"/>
      <c r="H107" s="24">
        <f t="shared" si="3"/>
        <v>0</v>
      </c>
    </row>
    <row r="108" spans="1:8" ht="22.5" x14ac:dyDescent="0.25">
      <c r="A108" s="20">
        <v>104</v>
      </c>
      <c r="B108" s="19" t="s">
        <v>423</v>
      </c>
      <c r="C108" s="18" t="s">
        <v>14</v>
      </c>
      <c r="D108" s="20">
        <v>10</v>
      </c>
      <c r="E108" s="4"/>
      <c r="F108" s="24">
        <f t="shared" si="2"/>
        <v>0</v>
      </c>
      <c r="G108" s="26"/>
      <c r="H108" s="24">
        <f t="shared" si="3"/>
        <v>0</v>
      </c>
    </row>
    <row r="109" spans="1:8" ht="22.5" x14ac:dyDescent="0.25">
      <c r="A109" s="20">
        <v>105</v>
      </c>
      <c r="B109" s="19" t="s">
        <v>424</v>
      </c>
      <c r="C109" s="18" t="s">
        <v>14</v>
      </c>
      <c r="D109" s="20">
        <v>10</v>
      </c>
      <c r="E109" s="4"/>
      <c r="F109" s="24">
        <f t="shared" si="2"/>
        <v>0</v>
      </c>
      <c r="G109" s="26"/>
      <c r="H109" s="24">
        <f t="shared" si="3"/>
        <v>0</v>
      </c>
    </row>
    <row r="110" spans="1:8" x14ac:dyDescent="0.25">
      <c r="A110" s="4"/>
      <c r="B110" s="34" t="s">
        <v>184</v>
      </c>
      <c r="C110" s="4"/>
      <c r="D110" s="4"/>
      <c r="E110" s="4"/>
      <c r="F110" s="25">
        <f>SUM(F5:F109)</f>
        <v>0</v>
      </c>
      <c r="G110" s="4"/>
      <c r="H110" s="25">
        <f>SUM(H5:H109)</f>
        <v>0</v>
      </c>
    </row>
  </sheetData>
  <mergeCells count="1">
    <mergeCell ref="A2:H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37"/>
  <sheetViews>
    <sheetView workbookViewId="0">
      <selection activeCell="H138" sqref="H138"/>
    </sheetView>
  </sheetViews>
  <sheetFormatPr defaultRowHeight="15" x14ac:dyDescent="0.25"/>
  <cols>
    <col min="1" max="1" width="5.85546875" customWidth="1"/>
    <col min="2" max="2" width="31.7109375" style="15" customWidth="1"/>
    <col min="3" max="3" width="5.42578125" customWidth="1"/>
    <col min="4" max="4" width="6.85546875" customWidth="1"/>
    <col min="5" max="5" width="12" customWidth="1"/>
    <col min="6" max="6" width="11.7109375" customWidth="1"/>
    <col min="7" max="7" width="7.5703125" customWidth="1"/>
    <col min="8" max="8" width="14.140625" customWidth="1"/>
    <col min="9" max="9" width="20.140625" customWidth="1"/>
  </cols>
  <sheetData>
    <row r="2" spans="1:9" x14ac:dyDescent="0.25">
      <c r="A2" s="47" t="s">
        <v>425</v>
      </c>
      <c r="B2" s="47"/>
      <c r="C2" s="47"/>
      <c r="D2" s="47"/>
      <c r="E2" s="47"/>
      <c r="F2" s="47"/>
      <c r="G2" s="47"/>
      <c r="H2" s="47"/>
      <c r="I2" s="47"/>
    </row>
    <row r="4" spans="1:9" ht="42" x14ac:dyDescent="0.25">
      <c r="A4" s="10" t="s">
        <v>0</v>
      </c>
      <c r="B4" s="11" t="s">
        <v>1</v>
      </c>
      <c r="C4" s="12" t="s">
        <v>2</v>
      </c>
      <c r="D4" s="11" t="s">
        <v>3</v>
      </c>
      <c r="E4" s="13" t="s">
        <v>4</v>
      </c>
      <c r="F4" s="13" t="s">
        <v>5</v>
      </c>
      <c r="G4" s="14" t="s">
        <v>6</v>
      </c>
      <c r="H4" s="13" t="s">
        <v>7</v>
      </c>
      <c r="I4" s="35" t="s">
        <v>8</v>
      </c>
    </row>
    <row r="5" spans="1:9" ht="22.5" x14ac:dyDescent="0.25">
      <c r="A5" s="27">
        <v>1</v>
      </c>
      <c r="B5" s="28" t="s">
        <v>426</v>
      </c>
      <c r="C5" s="28" t="s">
        <v>14</v>
      </c>
      <c r="D5" s="28">
        <v>24</v>
      </c>
      <c r="E5" s="4"/>
      <c r="F5" s="24">
        <f>ROUND((E5*D5),2)</f>
        <v>0</v>
      </c>
      <c r="G5" s="26"/>
      <c r="H5" s="24">
        <f>ROUND(((F5*G5)+F5),2)</f>
        <v>0</v>
      </c>
      <c r="I5" s="4"/>
    </row>
    <row r="6" spans="1:9" x14ac:dyDescent="0.25">
      <c r="A6" s="27">
        <v>2</v>
      </c>
      <c r="B6" s="6" t="s">
        <v>427</v>
      </c>
      <c r="C6" s="36" t="s">
        <v>14</v>
      </c>
      <c r="D6" s="36">
        <v>10</v>
      </c>
      <c r="E6" s="4"/>
      <c r="F6" s="24">
        <f t="shared" ref="F6:F69" si="0">ROUND((E6*D6),2)</f>
        <v>0</v>
      </c>
      <c r="G6" s="26"/>
      <c r="H6" s="24">
        <f t="shared" ref="H6:H69" si="1">ROUND(((F6*G6)+F6),2)</f>
        <v>0</v>
      </c>
      <c r="I6" s="4"/>
    </row>
    <row r="7" spans="1:9" x14ac:dyDescent="0.25">
      <c r="A7" s="27">
        <v>3</v>
      </c>
      <c r="B7" s="28" t="s">
        <v>428</v>
      </c>
      <c r="C7" s="28" t="s">
        <v>74</v>
      </c>
      <c r="D7" s="28">
        <v>4</v>
      </c>
      <c r="E7" s="4"/>
      <c r="F7" s="24">
        <f t="shared" si="0"/>
        <v>0</v>
      </c>
      <c r="G7" s="26"/>
      <c r="H7" s="24">
        <f t="shared" si="1"/>
        <v>0</v>
      </c>
      <c r="I7" s="4"/>
    </row>
    <row r="8" spans="1:9" x14ac:dyDescent="0.25">
      <c r="A8" s="27">
        <v>4</v>
      </c>
      <c r="B8" s="28" t="s">
        <v>429</v>
      </c>
      <c r="C8" s="28" t="s">
        <v>14</v>
      </c>
      <c r="D8" s="28">
        <v>40</v>
      </c>
      <c r="E8" s="4"/>
      <c r="F8" s="24">
        <f t="shared" si="0"/>
        <v>0</v>
      </c>
      <c r="G8" s="26"/>
      <c r="H8" s="24">
        <f t="shared" si="1"/>
        <v>0</v>
      </c>
      <c r="I8" s="4"/>
    </row>
    <row r="9" spans="1:9" x14ac:dyDescent="0.25">
      <c r="A9" s="27">
        <v>5</v>
      </c>
      <c r="B9" s="28" t="s">
        <v>430</v>
      </c>
      <c r="C9" s="28" t="s">
        <v>74</v>
      </c>
      <c r="D9" s="28">
        <v>8</v>
      </c>
      <c r="E9" s="4"/>
      <c r="F9" s="24">
        <f t="shared" si="0"/>
        <v>0</v>
      </c>
      <c r="G9" s="26"/>
      <c r="H9" s="24">
        <f t="shared" si="1"/>
        <v>0</v>
      </c>
      <c r="I9" s="4"/>
    </row>
    <row r="10" spans="1:9" x14ac:dyDescent="0.25">
      <c r="A10" s="27">
        <v>6</v>
      </c>
      <c r="B10" s="28" t="s">
        <v>431</v>
      </c>
      <c r="C10" s="28" t="s">
        <v>14</v>
      </c>
      <c r="D10" s="28">
        <v>6</v>
      </c>
      <c r="E10" s="4"/>
      <c r="F10" s="24">
        <f t="shared" si="0"/>
        <v>0</v>
      </c>
      <c r="G10" s="26"/>
      <c r="H10" s="24">
        <f t="shared" si="1"/>
        <v>0</v>
      </c>
      <c r="I10" s="4"/>
    </row>
    <row r="11" spans="1:9" ht="23.25" x14ac:dyDescent="0.25">
      <c r="A11" s="27">
        <v>7</v>
      </c>
      <c r="B11" s="6" t="s">
        <v>432</v>
      </c>
      <c r="C11" s="28" t="s">
        <v>74</v>
      </c>
      <c r="D11" s="31">
        <v>1</v>
      </c>
      <c r="E11" s="4"/>
      <c r="F11" s="24">
        <f t="shared" si="0"/>
        <v>0</v>
      </c>
      <c r="G11" s="26"/>
      <c r="H11" s="24">
        <f t="shared" si="1"/>
        <v>0</v>
      </c>
      <c r="I11" s="4"/>
    </row>
    <row r="12" spans="1:9" x14ac:dyDescent="0.25">
      <c r="A12" s="27">
        <v>8</v>
      </c>
      <c r="B12" s="28" t="s">
        <v>433</v>
      </c>
      <c r="C12" s="28" t="s">
        <v>11</v>
      </c>
      <c r="D12" s="28">
        <v>10</v>
      </c>
      <c r="E12" s="4"/>
      <c r="F12" s="24">
        <f t="shared" si="0"/>
        <v>0</v>
      </c>
      <c r="G12" s="26"/>
      <c r="H12" s="24">
        <f t="shared" si="1"/>
        <v>0</v>
      </c>
      <c r="I12" s="4"/>
    </row>
    <row r="13" spans="1:9" x14ac:dyDescent="0.25">
      <c r="A13" s="27">
        <v>9</v>
      </c>
      <c r="B13" s="28" t="s">
        <v>434</v>
      </c>
      <c r="C13" s="28" t="s">
        <v>74</v>
      </c>
      <c r="D13" s="28">
        <v>100</v>
      </c>
      <c r="E13" s="4"/>
      <c r="F13" s="24">
        <f t="shared" si="0"/>
        <v>0</v>
      </c>
      <c r="G13" s="26"/>
      <c r="H13" s="24">
        <f t="shared" si="1"/>
        <v>0</v>
      </c>
      <c r="I13" s="4"/>
    </row>
    <row r="14" spans="1:9" x14ac:dyDescent="0.25">
      <c r="A14" s="27">
        <v>10</v>
      </c>
      <c r="B14" s="28" t="s">
        <v>435</v>
      </c>
      <c r="C14" s="28" t="s">
        <v>380</v>
      </c>
      <c r="D14" s="28">
        <v>4</v>
      </c>
      <c r="E14" s="4"/>
      <c r="F14" s="24">
        <f t="shared" si="0"/>
        <v>0</v>
      </c>
      <c r="G14" s="26"/>
      <c r="H14" s="24">
        <f t="shared" si="1"/>
        <v>0</v>
      </c>
      <c r="I14" s="4"/>
    </row>
    <row r="15" spans="1:9" x14ac:dyDescent="0.25">
      <c r="A15" s="27">
        <v>11</v>
      </c>
      <c r="B15" s="28" t="s">
        <v>436</v>
      </c>
      <c r="C15" s="28" t="s">
        <v>14</v>
      </c>
      <c r="D15" s="28">
        <v>100</v>
      </c>
      <c r="E15" s="4"/>
      <c r="F15" s="24">
        <f t="shared" si="0"/>
        <v>0</v>
      </c>
      <c r="G15" s="26"/>
      <c r="H15" s="24">
        <f t="shared" si="1"/>
        <v>0</v>
      </c>
      <c r="I15" s="4"/>
    </row>
    <row r="16" spans="1:9" x14ac:dyDescent="0.25">
      <c r="A16" s="27">
        <v>12</v>
      </c>
      <c r="B16" s="28" t="s">
        <v>437</v>
      </c>
      <c r="C16" s="28" t="s">
        <v>14</v>
      </c>
      <c r="D16" s="28">
        <v>60</v>
      </c>
      <c r="E16" s="4"/>
      <c r="F16" s="24">
        <f t="shared" si="0"/>
        <v>0</v>
      </c>
      <c r="G16" s="26"/>
      <c r="H16" s="24">
        <f t="shared" si="1"/>
        <v>0</v>
      </c>
      <c r="I16" s="4"/>
    </row>
    <row r="17" spans="1:9" x14ac:dyDescent="0.25">
      <c r="A17" s="27">
        <v>13</v>
      </c>
      <c r="B17" s="28" t="s">
        <v>438</v>
      </c>
      <c r="C17" s="28" t="s">
        <v>14</v>
      </c>
      <c r="D17" s="28">
        <v>10</v>
      </c>
      <c r="E17" s="4"/>
      <c r="F17" s="24">
        <f t="shared" si="0"/>
        <v>0</v>
      </c>
      <c r="G17" s="26"/>
      <c r="H17" s="24">
        <f t="shared" si="1"/>
        <v>0</v>
      </c>
      <c r="I17" s="4"/>
    </row>
    <row r="18" spans="1:9" x14ac:dyDescent="0.25">
      <c r="A18" s="27">
        <v>14</v>
      </c>
      <c r="B18" s="5" t="s">
        <v>439</v>
      </c>
      <c r="C18" s="28" t="s">
        <v>14</v>
      </c>
      <c r="D18" s="31">
        <v>1</v>
      </c>
      <c r="E18" s="4"/>
      <c r="F18" s="24">
        <f t="shared" si="0"/>
        <v>0</v>
      </c>
      <c r="G18" s="26"/>
      <c r="H18" s="24">
        <f t="shared" si="1"/>
        <v>0</v>
      </c>
      <c r="I18" s="4"/>
    </row>
    <row r="19" spans="1:9" x14ac:dyDescent="0.25">
      <c r="A19" s="27">
        <v>15</v>
      </c>
      <c r="B19" s="28" t="s">
        <v>440</v>
      </c>
      <c r="C19" s="28" t="s">
        <v>14</v>
      </c>
      <c r="D19" s="28">
        <v>3</v>
      </c>
      <c r="E19" s="4"/>
      <c r="F19" s="24">
        <f t="shared" si="0"/>
        <v>0</v>
      </c>
      <c r="G19" s="26"/>
      <c r="H19" s="24">
        <f t="shared" si="1"/>
        <v>0</v>
      </c>
      <c r="I19" s="4"/>
    </row>
    <row r="20" spans="1:9" x14ac:dyDescent="0.25">
      <c r="A20" s="27">
        <v>16</v>
      </c>
      <c r="B20" s="28" t="s">
        <v>441</v>
      </c>
      <c r="C20" s="28" t="s">
        <v>380</v>
      </c>
      <c r="D20" s="28">
        <v>2</v>
      </c>
      <c r="E20" s="4"/>
      <c r="F20" s="24">
        <f t="shared" si="0"/>
        <v>0</v>
      </c>
      <c r="G20" s="26"/>
      <c r="H20" s="24">
        <f t="shared" si="1"/>
        <v>0</v>
      </c>
      <c r="I20" s="4"/>
    </row>
    <row r="21" spans="1:9" x14ac:dyDescent="0.25">
      <c r="A21" s="27">
        <v>17</v>
      </c>
      <c r="B21" s="28" t="s">
        <v>442</v>
      </c>
      <c r="C21" s="28" t="s">
        <v>380</v>
      </c>
      <c r="D21" s="28">
        <v>5</v>
      </c>
      <c r="E21" s="4"/>
      <c r="F21" s="24">
        <f t="shared" si="0"/>
        <v>0</v>
      </c>
      <c r="G21" s="26"/>
      <c r="H21" s="24">
        <f t="shared" si="1"/>
        <v>0</v>
      </c>
      <c r="I21" s="4"/>
    </row>
    <row r="22" spans="1:9" x14ac:dyDescent="0.25">
      <c r="A22" s="27">
        <v>18</v>
      </c>
      <c r="B22" s="28" t="s">
        <v>443</v>
      </c>
      <c r="C22" s="28" t="s">
        <v>14</v>
      </c>
      <c r="D22" s="28">
        <v>5</v>
      </c>
      <c r="E22" s="4"/>
      <c r="F22" s="24">
        <f t="shared" si="0"/>
        <v>0</v>
      </c>
      <c r="G22" s="26"/>
      <c r="H22" s="24">
        <f t="shared" si="1"/>
        <v>0</v>
      </c>
      <c r="I22" s="4"/>
    </row>
    <row r="23" spans="1:9" x14ac:dyDescent="0.25">
      <c r="A23" s="27">
        <v>19</v>
      </c>
      <c r="B23" s="28" t="s">
        <v>444</v>
      </c>
      <c r="C23" s="28" t="s">
        <v>14</v>
      </c>
      <c r="D23" s="28">
        <v>50</v>
      </c>
      <c r="E23" s="4"/>
      <c r="F23" s="24">
        <f t="shared" si="0"/>
        <v>0</v>
      </c>
      <c r="G23" s="26"/>
      <c r="H23" s="24">
        <f t="shared" si="1"/>
        <v>0</v>
      </c>
      <c r="I23" s="4"/>
    </row>
    <row r="24" spans="1:9" x14ac:dyDescent="0.25">
      <c r="A24" s="27">
        <v>20</v>
      </c>
      <c r="B24" s="28" t="s">
        <v>445</v>
      </c>
      <c r="C24" s="28" t="s">
        <v>14</v>
      </c>
      <c r="D24" s="28">
        <v>50</v>
      </c>
      <c r="E24" s="4"/>
      <c r="F24" s="24">
        <f t="shared" si="0"/>
        <v>0</v>
      </c>
      <c r="G24" s="26"/>
      <c r="H24" s="24">
        <f t="shared" si="1"/>
        <v>0</v>
      </c>
      <c r="I24" s="4"/>
    </row>
    <row r="25" spans="1:9" x14ac:dyDescent="0.25">
      <c r="A25" s="27">
        <v>21</v>
      </c>
      <c r="B25" s="28" t="s">
        <v>446</v>
      </c>
      <c r="C25" s="28" t="s">
        <v>14</v>
      </c>
      <c r="D25" s="28">
        <v>20</v>
      </c>
      <c r="E25" s="4"/>
      <c r="F25" s="24">
        <f t="shared" si="0"/>
        <v>0</v>
      </c>
      <c r="G25" s="26"/>
      <c r="H25" s="24">
        <f t="shared" si="1"/>
        <v>0</v>
      </c>
      <c r="I25" s="4"/>
    </row>
    <row r="26" spans="1:9" x14ac:dyDescent="0.25">
      <c r="A26" s="27">
        <v>22</v>
      </c>
      <c r="B26" s="28" t="s">
        <v>447</v>
      </c>
      <c r="C26" s="28" t="s">
        <v>74</v>
      </c>
      <c r="D26" s="28">
        <v>1</v>
      </c>
      <c r="E26" s="4"/>
      <c r="F26" s="24">
        <f t="shared" si="0"/>
        <v>0</v>
      </c>
      <c r="G26" s="26"/>
      <c r="H26" s="24">
        <f t="shared" si="1"/>
        <v>0</v>
      </c>
      <c r="I26" s="4"/>
    </row>
    <row r="27" spans="1:9" x14ac:dyDescent="0.25">
      <c r="A27" s="27">
        <v>23</v>
      </c>
      <c r="B27" s="6" t="s">
        <v>448</v>
      </c>
      <c r="C27" s="31" t="s">
        <v>380</v>
      </c>
      <c r="D27" s="31">
        <v>1</v>
      </c>
      <c r="E27" s="4"/>
      <c r="F27" s="24">
        <f t="shared" si="0"/>
        <v>0</v>
      </c>
      <c r="G27" s="26"/>
      <c r="H27" s="24">
        <f t="shared" si="1"/>
        <v>0</v>
      </c>
      <c r="I27" s="4"/>
    </row>
    <row r="28" spans="1:9" x14ac:dyDescent="0.25">
      <c r="A28" s="27">
        <v>24</v>
      </c>
      <c r="B28" s="6" t="s">
        <v>449</v>
      </c>
      <c r="C28" s="28" t="s">
        <v>14</v>
      </c>
      <c r="D28" s="28">
        <v>2</v>
      </c>
      <c r="E28" s="4"/>
      <c r="F28" s="24">
        <f t="shared" si="0"/>
        <v>0</v>
      </c>
      <c r="G28" s="26"/>
      <c r="H28" s="24">
        <f t="shared" si="1"/>
        <v>0</v>
      </c>
      <c r="I28" s="4"/>
    </row>
    <row r="29" spans="1:9" x14ac:dyDescent="0.25">
      <c r="A29" s="27">
        <v>25</v>
      </c>
      <c r="B29" s="28" t="s">
        <v>450</v>
      </c>
      <c r="C29" s="28" t="s">
        <v>14</v>
      </c>
      <c r="D29" s="28">
        <v>60</v>
      </c>
      <c r="E29" s="4"/>
      <c r="F29" s="24">
        <f t="shared" si="0"/>
        <v>0</v>
      </c>
      <c r="G29" s="26"/>
      <c r="H29" s="24">
        <f t="shared" si="1"/>
        <v>0</v>
      </c>
      <c r="I29" s="4"/>
    </row>
    <row r="30" spans="1:9" x14ac:dyDescent="0.25">
      <c r="A30" s="27">
        <v>26</v>
      </c>
      <c r="B30" s="28" t="s">
        <v>451</v>
      </c>
      <c r="C30" s="28" t="s">
        <v>14</v>
      </c>
      <c r="D30" s="28">
        <v>50</v>
      </c>
      <c r="E30" s="4"/>
      <c r="F30" s="24">
        <f t="shared" si="0"/>
        <v>0</v>
      </c>
      <c r="G30" s="26"/>
      <c r="H30" s="24">
        <f t="shared" si="1"/>
        <v>0</v>
      </c>
      <c r="I30" s="4"/>
    </row>
    <row r="31" spans="1:9" x14ac:dyDescent="0.25">
      <c r="A31" s="27">
        <v>27</v>
      </c>
      <c r="B31" s="28" t="s">
        <v>452</v>
      </c>
      <c r="C31" s="28" t="s">
        <v>14</v>
      </c>
      <c r="D31" s="28">
        <v>70</v>
      </c>
      <c r="E31" s="4"/>
      <c r="F31" s="24">
        <f t="shared" si="0"/>
        <v>0</v>
      </c>
      <c r="G31" s="26"/>
      <c r="H31" s="24">
        <f t="shared" si="1"/>
        <v>0</v>
      </c>
      <c r="I31" s="4"/>
    </row>
    <row r="32" spans="1:9" x14ac:dyDescent="0.25">
      <c r="A32" s="27">
        <v>28</v>
      </c>
      <c r="B32" s="28" t="s">
        <v>453</v>
      </c>
      <c r="C32" s="28" t="s">
        <v>14</v>
      </c>
      <c r="D32" s="28">
        <v>2</v>
      </c>
      <c r="E32" s="4"/>
      <c r="F32" s="24">
        <f t="shared" si="0"/>
        <v>0</v>
      </c>
      <c r="G32" s="26"/>
      <c r="H32" s="24">
        <f t="shared" si="1"/>
        <v>0</v>
      </c>
      <c r="I32" s="4"/>
    </row>
    <row r="33" spans="1:9" x14ac:dyDescent="0.25">
      <c r="A33" s="27">
        <v>29</v>
      </c>
      <c r="B33" s="28" t="s">
        <v>454</v>
      </c>
      <c r="C33" s="28" t="s">
        <v>14</v>
      </c>
      <c r="D33" s="28">
        <v>3</v>
      </c>
      <c r="E33" s="4"/>
      <c r="F33" s="24">
        <f t="shared" si="0"/>
        <v>0</v>
      </c>
      <c r="G33" s="26"/>
      <c r="H33" s="24">
        <f t="shared" si="1"/>
        <v>0</v>
      </c>
      <c r="I33" s="4"/>
    </row>
    <row r="34" spans="1:9" x14ac:dyDescent="0.25">
      <c r="A34" s="27">
        <v>30</v>
      </c>
      <c r="B34" s="6" t="s">
        <v>455</v>
      </c>
      <c r="C34" s="28" t="s">
        <v>14</v>
      </c>
      <c r="D34" s="28">
        <v>2</v>
      </c>
      <c r="E34" s="4"/>
      <c r="F34" s="24">
        <f t="shared" si="0"/>
        <v>0</v>
      </c>
      <c r="G34" s="26"/>
      <c r="H34" s="24">
        <f t="shared" si="1"/>
        <v>0</v>
      </c>
      <c r="I34" s="4"/>
    </row>
    <row r="35" spans="1:9" ht="23.25" x14ac:dyDescent="0.25">
      <c r="A35" s="27">
        <v>31</v>
      </c>
      <c r="B35" s="6" t="s">
        <v>456</v>
      </c>
      <c r="C35" s="28" t="s">
        <v>14</v>
      </c>
      <c r="D35" s="28">
        <v>3</v>
      </c>
      <c r="E35" s="4"/>
      <c r="F35" s="24">
        <f t="shared" si="0"/>
        <v>0</v>
      </c>
      <c r="G35" s="26"/>
      <c r="H35" s="24">
        <f t="shared" si="1"/>
        <v>0</v>
      </c>
      <c r="I35" s="4"/>
    </row>
    <row r="36" spans="1:9" ht="23.25" x14ac:dyDescent="0.25">
      <c r="A36" s="27">
        <v>32</v>
      </c>
      <c r="B36" s="6" t="s">
        <v>457</v>
      </c>
      <c r="C36" s="28" t="s">
        <v>14</v>
      </c>
      <c r="D36" s="28">
        <v>2</v>
      </c>
      <c r="E36" s="4"/>
      <c r="F36" s="24">
        <f t="shared" si="0"/>
        <v>0</v>
      </c>
      <c r="G36" s="26"/>
      <c r="H36" s="24">
        <f t="shared" si="1"/>
        <v>0</v>
      </c>
      <c r="I36" s="4"/>
    </row>
    <row r="37" spans="1:9" x14ac:dyDescent="0.25">
      <c r="A37" s="27">
        <v>33</v>
      </c>
      <c r="B37" s="5" t="s">
        <v>458</v>
      </c>
      <c r="C37" s="28" t="s">
        <v>14</v>
      </c>
      <c r="D37" s="28">
        <v>1</v>
      </c>
      <c r="E37" s="4"/>
      <c r="F37" s="24">
        <f t="shared" si="0"/>
        <v>0</v>
      </c>
      <c r="G37" s="26"/>
      <c r="H37" s="24">
        <f t="shared" si="1"/>
        <v>0</v>
      </c>
      <c r="I37" s="4"/>
    </row>
    <row r="38" spans="1:9" x14ac:dyDescent="0.25">
      <c r="A38" s="27">
        <v>34</v>
      </c>
      <c r="B38" s="28" t="s">
        <v>459</v>
      </c>
      <c r="C38" s="28" t="s">
        <v>29</v>
      </c>
      <c r="D38" s="28">
        <v>100</v>
      </c>
      <c r="E38" s="4"/>
      <c r="F38" s="24">
        <f t="shared" si="0"/>
        <v>0</v>
      </c>
      <c r="G38" s="26"/>
      <c r="H38" s="24">
        <f t="shared" si="1"/>
        <v>0</v>
      </c>
      <c r="I38" s="4"/>
    </row>
    <row r="39" spans="1:9" x14ac:dyDescent="0.25">
      <c r="A39" s="27">
        <v>35</v>
      </c>
      <c r="B39" s="29" t="s">
        <v>460</v>
      </c>
      <c r="C39" s="28" t="s">
        <v>14</v>
      </c>
      <c r="D39" s="28">
        <v>1</v>
      </c>
      <c r="E39" s="4"/>
      <c r="F39" s="24">
        <f t="shared" si="0"/>
        <v>0</v>
      </c>
      <c r="G39" s="26"/>
      <c r="H39" s="24">
        <f t="shared" si="1"/>
        <v>0</v>
      </c>
      <c r="I39" s="4"/>
    </row>
    <row r="40" spans="1:9" x14ac:dyDescent="0.25">
      <c r="A40" s="27">
        <v>36</v>
      </c>
      <c r="B40" s="29" t="s">
        <v>461</v>
      </c>
      <c r="C40" s="28" t="s">
        <v>74</v>
      </c>
      <c r="D40" s="28">
        <v>2</v>
      </c>
      <c r="E40" s="4"/>
      <c r="F40" s="24">
        <f t="shared" si="0"/>
        <v>0</v>
      </c>
      <c r="G40" s="26"/>
      <c r="H40" s="24">
        <f t="shared" si="1"/>
        <v>0</v>
      </c>
      <c r="I40" s="4"/>
    </row>
    <row r="41" spans="1:9" x14ac:dyDescent="0.25">
      <c r="A41" s="27">
        <v>37</v>
      </c>
      <c r="B41" s="29" t="s">
        <v>462</v>
      </c>
      <c r="C41" s="28" t="s">
        <v>14</v>
      </c>
      <c r="D41" s="28">
        <v>2</v>
      </c>
      <c r="E41" s="4"/>
      <c r="F41" s="24">
        <f t="shared" si="0"/>
        <v>0</v>
      </c>
      <c r="G41" s="26"/>
      <c r="H41" s="24">
        <f t="shared" si="1"/>
        <v>0</v>
      </c>
      <c r="I41" s="4"/>
    </row>
    <row r="42" spans="1:9" x14ac:dyDescent="0.25">
      <c r="A42" s="27">
        <v>38</v>
      </c>
      <c r="B42" s="29" t="s">
        <v>463</v>
      </c>
      <c r="C42" s="28" t="s">
        <v>14</v>
      </c>
      <c r="D42" s="28">
        <v>1</v>
      </c>
      <c r="E42" s="4"/>
      <c r="F42" s="24">
        <f t="shared" si="0"/>
        <v>0</v>
      </c>
      <c r="G42" s="26"/>
      <c r="H42" s="24">
        <f t="shared" si="1"/>
        <v>0</v>
      </c>
      <c r="I42" s="4"/>
    </row>
    <row r="43" spans="1:9" x14ac:dyDescent="0.25">
      <c r="A43" s="27">
        <v>39</v>
      </c>
      <c r="B43" s="29" t="s">
        <v>464</v>
      </c>
      <c r="C43" s="28" t="s">
        <v>14</v>
      </c>
      <c r="D43" s="28">
        <v>1</v>
      </c>
      <c r="E43" s="4"/>
      <c r="F43" s="24">
        <f t="shared" si="0"/>
        <v>0</v>
      </c>
      <c r="G43" s="26"/>
      <c r="H43" s="24">
        <f t="shared" si="1"/>
        <v>0</v>
      </c>
      <c r="I43" s="4"/>
    </row>
    <row r="44" spans="1:9" x14ac:dyDescent="0.25">
      <c r="A44" s="27">
        <v>40</v>
      </c>
      <c r="B44" s="37" t="s">
        <v>465</v>
      </c>
      <c r="C44" s="28" t="s">
        <v>14</v>
      </c>
      <c r="D44" s="28">
        <v>3</v>
      </c>
      <c r="E44" s="4"/>
      <c r="F44" s="24">
        <f t="shared" si="0"/>
        <v>0</v>
      </c>
      <c r="G44" s="26"/>
      <c r="H44" s="24">
        <f t="shared" si="1"/>
        <v>0</v>
      </c>
      <c r="I44" s="4"/>
    </row>
    <row r="45" spans="1:9" x14ac:dyDescent="0.25">
      <c r="A45" s="27">
        <v>41</v>
      </c>
      <c r="B45" s="37" t="s">
        <v>466</v>
      </c>
      <c r="C45" s="28" t="s">
        <v>14</v>
      </c>
      <c r="D45" s="28">
        <v>1</v>
      </c>
      <c r="E45" s="4"/>
      <c r="F45" s="24">
        <f t="shared" si="0"/>
        <v>0</v>
      </c>
      <c r="G45" s="26"/>
      <c r="H45" s="24">
        <f t="shared" si="1"/>
        <v>0</v>
      </c>
      <c r="I45" s="4"/>
    </row>
    <row r="46" spans="1:9" x14ac:dyDescent="0.25">
      <c r="A46" s="27">
        <v>42</v>
      </c>
      <c r="B46" s="37" t="s">
        <v>467</v>
      </c>
      <c r="C46" s="28" t="s">
        <v>14</v>
      </c>
      <c r="D46" s="31">
        <v>6</v>
      </c>
      <c r="E46" s="4"/>
      <c r="F46" s="24">
        <f t="shared" si="0"/>
        <v>0</v>
      </c>
      <c r="G46" s="26"/>
      <c r="H46" s="24">
        <f t="shared" si="1"/>
        <v>0</v>
      </c>
      <c r="I46" s="4"/>
    </row>
    <row r="47" spans="1:9" x14ac:dyDescent="0.25">
      <c r="A47" s="27">
        <v>43</v>
      </c>
      <c r="B47" s="5" t="s">
        <v>468</v>
      </c>
      <c r="C47" s="28" t="s">
        <v>14</v>
      </c>
      <c r="D47" s="31">
        <v>50</v>
      </c>
      <c r="E47" s="4"/>
      <c r="F47" s="24">
        <f t="shared" si="0"/>
        <v>0</v>
      </c>
      <c r="G47" s="26"/>
      <c r="H47" s="24">
        <f t="shared" si="1"/>
        <v>0</v>
      </c>
      <c r="I47" s="4"/>
    </row>
    <row r="48" spans="1:9" x14ac:dyDescent="0.25">
      <c r="A48" s="27">
        <v>44</v>
      </c>
      <c r="B48" s="28" t="s">
        <v>469</v>
      </c>
      <c r="C48" s="28" t="s">
        <v>14</v>
      </c>
      <c r="D48" s="28">
        <v>10</v>
      </c>
      <c r="E48" s="4"/>
      <c r="F48" s="24">
        <f t="shared" si="0"/>
        <v>0</v>
      </c>
      <c r="G48" s="26"/>
      <c r="H48" s="24">
        <f t="shared" si="1"/>
        <v>0</v>
      </c>
      <c r="I48" s="4"/>
    </row>
    <row r="49" spans="1:9" x14ac:dyDescent="0.25">
      <c r="A49" s="27">
        <v>45</v>
      </c>
      <c r="B49" s="28" t="s">
        <v>470</v>
      </c>
      <c r="C49" s="28" t="s">
        <v>29</v>
      </c>
      <c r="D49" s="28">
        <v>50</v>
      </c>
      <c r="E49" s="4"/>
      <c r="F49" s="24">
        <f t="shared" si="0"/>
        <v>0</v>
      </c>
      <c r="G49" s="26"/>
      <c r="H49" s="24">
        <f t="shared" si="1"/>
        <v>0</v>
      </c>
      <c r="I49" s="4"/>
    </row>
    <row r="50" spans="1:9" x14ac:dyDescent="0.25">
      <c r="A50" s="27">
        <v>46</v>
      </c>
      <c r="B50" s="28" t="s">
        <v>471</v>
      </c>
      <c r="C50" s="28" t="s">
        <v>380</v>
      </c>
      <c r="D50" s="28">
        <v>2</v>
      </c>
      <c r="E50" s="4"/>
      <c r="F50" s="24">
        <f t="shared" si="0"/>
        <v>0</v>
      </c>
      <c r="G50" s="26"/>
      <c r="H50" s="24">
        <f t="shared" si="1"/>
        <v>0</v>
      </c>
      <c r="I50" s="4"/>
    </row>
    <row r="51" spans="1:9" x14ac:dyDescent="0.25">
      <c r="A51" s="27">
        <v>47</v>
      </c>
      <c r="B51" s="28" t="s">
        <v>472</v>
      </c>
      <c r="C51" s="28" t="s">
        <v>14</v>
      </c>
      <c r="D51" s="28">
        <v>11</v>
      </c>
      <c r="E51" s="4"/>
      <c r="F51" s="24">
        <f t="shared" si="0"/>
        <v>0</v>
      </c>
      <c r="G51" s="26"/>
      <c r="H51" s="24">
        <f t="shared" si="1"/>
        <v>0</v>
      </c>
      <c r="I51" s="4"/>
    </row>
    <row r="52" spans="1:9" x14ac:dyDescent="0.25">
      <c r="A52" s="27">
        <v>48</v>
      </c>
      <c r="B52" s="28" t="s">
        <v>473</v>
      </c>
      <c r="C52" s="28" t="s">
        <v>14</v>
      </c>
      <c r="D52" s="28">
        <v>6</v>
      </c>
      <c r="E52" s="4"/>
      <c r="F52" s="24">
        <f t="shared" si="0"/>
        <v>0</v>
      </c>
      <c r="G52" s="26"/>
      <c r="H52" s="24">
        <f t="shared" si="1"/>
        <v>0</v>
      </c>
      <c r="I52" s="4"/>
    </row>
    <row r="53" spans="1:9" ht="22.5" x14ac:dyDescent="0.25">
      <c r="A53" s="27">
        <v>49</v>
      </c>
      <c r="B53" s="28" t="s">
        <v>474</v>
      </c>
      <c r="C53" s="28" t="s">
        <v>74</v>
      </c>
      <c r="D53" s="28">
        <v>150</v>
      </c>
      <c r="E53" s="4"/>
      <c r="F53" s="24">
        <f t="shared" si="0"/>
        <v>0</v>
      </c>
      <c r="G53" s="26"/>
      <c r="H53" s="24">
        <f t="shared" si="1"/>
        <v>0</v>
      </c>
      <c r="I53" s="4"/>
    </row>
    <row r="54" spans="1:9" ht="22.5" x14ac:dyDescent="0.25">
      <c r="A54" s="27">
        <v>50</v>
      </c>
      <c r="B54" s="28" t="s">
        <v>475</v>
      </c>
      <c r="C54" s="28" t="s">
        <v>14</v>
      </c>
      <c r="D54" s="28">
        <v>100</v>
      </c>
      <c r="E54" s="4"/>
      <c r="F54" s="24">
        <f t="shared" si="0"/>
        <v>0</v>
      </c>
      <c r="G54" s="26"/>
      <c r="H54" s="24">
        <f t="shared" si="1"/>
        <v>0</v>
      </c>
      <c r="I54" s="4"/>
    </row>
    <row r="55" spans="1:9" x14ac:dyDescent="0.25">
      <c r="A55" s="27">
        <v>51</v>
      </c>
      <c r="B55" s="5" t="s">
        <v>476</v>
      </c>
      <c r="C55" s="28" t="s">
        <v>14</v>
      </c>
      <c r="D55" s="31">
        <v>240</v>
      </c>
      <c r="E55" s="4"/>
      <c r="F55" s="24">
        <f t="shared" si="0"/>
        <v>0</v>
      </c>
      <c r="G55" s="26"/>
      <c r="H55" s="24">
        <f t="shared" si="1"/>
        <v>0</v>
      </c>
      <c r="I55" s="4"/>
    </row>
    <row r="56" spans="1:9" x14ac:dyDescent="0.25">
      <c r="A56" s="27">
        <v>52</v>
      </c>
      <c r="B56" s="5" t="s">
        <v>477</v>
      </c>
      <c r="C56" s="28" t="s">
        <v>14</v>
      </c>
      <c r="D56" s="31">
        <v>60</v>
      </c>
      <c r="E56" s="4"/>
      <c r="F56" s="24">
        <f t="shared" si="0"/>
        <v>0</v>
      </c>
      <c r="G56" s="26"/>
      <c r="H56" s="24">
        <f t="shared" si="1"/>
        <v>0</v>
      </c>
      <c r="I56" s="4"/>
    </row>
    <row r="57" spans="1:9" x14ac:dyDescent="0.25">
      <c r="A57" s="27">
        <v>53</v>
      </c>
      <c r="B57" s="5" t="s">
        <v>478</v>
      </c>
      <c r="C57" s="28" t="s">
        <v>14</v>
      </c>
      <c r="D57" s="31">
        <v>115</v>
      </c>
      <c r="E57" s="4"/>
      <c r="F57" s="24">
        <f t="shared" si="0"/>
        <v>0</v>
      </c>
      <c r="G57" s="26"/>
      <c r="H57" s="24">
        <f t="shared" si="1"/>
        <v>0</v>
      </c>
      <c r="I57" s="4"/>
    </row>
    <row r="58" spans="1:9" x14ac:dyDescent="0.25">
      <c r="A58" s="27">
        <v>54</v>
      </c>
      <c r="B58" s="28" t="s">
        <v>479</v>
      </c>
      <c r="C58" s="28" t="s">
        <v>14</v>
      </c>
      <c r="D58" s="28">
        <v>110</v>
      </c>
      <c r="E58" s="4"/>
      <c r="F58" s="24">
        <f t="shared" si="0"/>
        <v>0</v>
      </c>
      <c r="G58" s="26"/>
      <c r="H58" s="24">
        <f t="shared" si="1"/>
        <v>0</v>
      </c>
      <c r="I58" s="4"/>
    </row>
    <row r="59" spans="1:9" x14ac:dyDescent="0.25">
      <c r="A59" s="27">
        <v>55</v>
      </c>
      <c r="B59" s="5" t="s">
        <v>480</v>
      </c>
      <c r="C59" s="28" t="s">
        <v>14</v>
      </c>
      <c r="D59" s="28">
        <v>100</v>
      </c>
      <c r="E59" s="4"/>
      <c r="F59" s="24">
        <f t="shared" si="0"/>
        <v>0</v>
      </c>
      <c r="G59" s="26"/>
      <c r="H59" s="24">
        <f t="shared" si="1"/>
        <v>0</v>
      </c>
      <c r="I59" s="4"/>
    </row>
    <row r="60" spans="1:9" x14ac:dyDescent="0.25">
      <c r="A60" s="27">
        <v>56</v>
      </c>
      <c r="B60" s="5" t="s">
        <v>481</v>
      </c>
      <c r="C60" s="28" t="s">
        <v>14</v>
      </c>
      <c r="D60" s="28">
        <v>1</v>
      </c>
      <c r="E60" s="4"/>
      <c r="F60" s="24">
        <f t="shared" si="0"/>
        <v>0</v>
      </c>
      <c r="G60" s="26"/>
      <c r="H60" s="24">
        <f t="shared" si="1"/>
        <v>0</v>
      </c>
      <c r="I60" s="4"/>
    </row>
    <row r="61" spans="1:9" ht="22.5" x14ac:dyDescent="0.25">
      <c r="A61" s="27">
        <v>57</v>
      </c>
      <c r="B61" s="28" t="s">
        <v>482</v>
      </c>
      <c r="C61" s="28" t="s">
        <v>14</v>
      </c>
      <c r="D61" s="28">
        <v>1</v>
      </c>
      <c r="E61" s="4"/>
      <c r="F61" s="24">
        <f t="shared" si="0"/>
        <v>0</v>
      </c>
      <c r="G61" s="26"/>
      <c r="H61" s="24">
        <f t="shared" si="1"/>
        <v>0</v>
      </c>
      <c r="I61" s="4"/>
    </row>
    <row r="62" spans="1:9" x14ac:dyDescent="0.25">
      <c r="A62" s="27">
        <v>58</v>
      </c>
      <c r="B62" s="28" t="s">
        <v>483</v>
      </c>
      <c r="C62" s="28" t="s">
        <v>74</v>
      </c>
      <c r="D62" s="28">
        <v>2</v>
      </c>
      <c r="E62" s="4"/>
      <c r="F62" s="24">
        <f t="shared" si="0"/>
        <v>0</v>
      </c>
      <c r="G62" s="26"/>
      <c r="H62" s="24">
        <f t="shared" si="1"/>
        <v>0</v>
      </c>
      <c r="I62" s="4"/>
    </row>
    <row r="63" spans="1:9" x14ac:dyDescent="0.25">
      <c r="A63" s="27">
        <v>59</v>
      </c>
      <c r="B63" s="28" t="s">
        <v>484</v>
      </c>
      <c r="C63" s="28" t="s">
        <v>14</v>
      </c>
      <c r="D63" s="28">
        <v>1</v>
      </c>
      <c r="E63" s="4"/>
      <c r="F63" s="24">
        <f t="shared" si="0"/>
        <v>0</v>
      </c>
      <c r="G63" s="26"/>
      <c r="H63" s="24">
        <f t="shared" si="1"/>
        <v>0</v>
      </c>
      <c r="I63" s="4"/>
    </row>
    <row r="64" spans="1:9" x14ac:dyDescent="0.25">
      <c r="A64" s="27">
        <v>60</v>
      </c>
      <c r="B64" s="28" t="s">
        <v>485</v>
      </c>
      <c r="C64" s="28" t="s">
        <v>14</v>
      </c>
      <c r="D64" s="28">
        <v>5</v>
      </c>
      <c r="E64" s="4"/>
      <c r="F64" s="24">
        <f t="shared" si="0"/>
        <v>0</v>
      </c>
      <c r="G64" s="26"/>
      <c r="H64" s="24">
        <f t="shared" si="1"/>
        <v>0</v>
      </c>
      <c r="I64" s="4"/>
    </row>
    <row r="65" spans="1:9" x14ac:dyDescent="0.25">
      <c r="A65" s="27">
        <v>61</v>
      </c>
      <c r="B65" s="28" t="s">
        <v>486</v>
      </c>
      <c r="C65" s="28" t="s">
        <v>14</v>
      </c>
      <c r="D65" s="28">
        <v>2</v>
      </c>
      <c r="E65" s="4"/>
      <c r="F65" s="24">
        <f t="shared" si="0"/>
        <v>0</v>
      </c>
      <c r="G65" s="26"/>
      <c r="H65" s="24">
        <f t="shared" si="1"/>
        <v>0</v>
      </c>
      <c r="I65" s="4"/>
    </row>
    <row r="66" spans="1:9" ht="23.25" x14ac:dyDescent="0.25">
      <c r="A66" s="27">
        <v>62</v>
      </c>
      <c r="B66" s="6" t="s">
        <v>487</v>
      </c>
      <c r="C66" s="28" t="s">
        <v>14</v>
      </c>
      <c r="D66" s="28">
        <v>2</v>
      </c>
      <c r="E66" s="4"/>
      <c r="F66" s="24">
        <f t="shared" si="0"/>
        <v>0</v>
      </c>
      <c r="G66" s="26"/>
      <c r="H66" s="24">
        <f t="shared" si="1"/>
        <v>0</v>
      </c>
      <c r="I66" s="4"/>
    </row>
    <row r="67" spans="1:9" x14ac:dyDescent="0.25">
      <c r="A67" s="27">
        <v>63</v>
      </c>
      <c r="B67" s="28" t="s">
        <v>488</v>
      </c>
      <c r="C67" s="28" t="s">
        <v>14</v>
      </c>
      <c r="D67" s="28">
        <v>3</v>
      </c>
      <c r="E67" s="4"/>
      <c r="F67" s="24">
        <f t="shared" si="0"/>
        <v>0</v>
      </c>
      <c r="G67" s="26"/>
      <c r="H67" s="24">
        <f t="shared" si="1"/>
        <v>0</v>
      </c>
      <c r="I67" s="4"/>
    </row>
    <row r="68" spans="1:9" x14ac:dyDescent="0.25">
      <c r="A68" s="27">
        <v>64</v>
      </c>
      <c r="B68" s="28" t="s">
        <v>489</v>
      </c>
      <c r="C68" s="28" t="s">
        <v>14</v>
      </c>
      <c r="D68" s="28">
        <v>2</v>
      </c>
      <c r="E68" s="4"/>
      <c r="F68" s="24">
        <f t="shared" si="0"/>
        <v>0</v>
      </c>
      <c r="G68" s="26"/>
      <c r="H68" s="24">
        <f t="shared" si="1"/>
        <v>0</v>
      </c>
      <c r="I68" s="4"/>
    </row>
    <row r="69" spans="1:9" x14ac:dyDescent="0.25">
      <c r="A69" s="27">
        <v>65</v>
      </c>
      <c r="B69" s="28" t="s">
        <v>490</v>
      </c>
      <c r="C69" s="28" t="s">
        <v>14</v>
      </c>
      <c r="D69" s="28">
        <v>1</v>
      </c>
      <c r="E69" s="4"/>
      <c r="F69" s="24">
        <f t="shared" si="0"/>
        <v>0</v>
      </c>
      <c r="G69" s="26"/>
      <c r="H69" s="24">
        <f t="shared" si="1"/>
        <v>0</v>
      </c>
      <c r="I69" s="4"/>
    </row>
    <row r="70" spans="1:9" x14ac:dyDescent="0.25">
      <c r="A70" s="27">
        <v>66</v>
      </c>
      <c r="B70" s="28" t="s">
        <v>491</v>
      </c>
      <c r="C70" s="28" t="s">
        <v>29</v>
      </c>
      <c r="D70" s="28">
        <v>50</v>
      </c>
      <c r="E70" s="4"/>
      <c r="F70" s="24">
        <f t="shared" ref="F70:F133" si="2">ROUND((E70*D70),2)</f>
        <v>0</v>
      </c>
      <c r="G70" s="26"/>
      <c r="H70" s="24">
        <f t="shared" ref="H70:H133" si="3">ROUND(((F70*G70)+F70),2)</f>
        <v>0</v>
      </c>
      <c r="I70" s="4"/>
    </row>
    <row r="71" spans="1:9" x14ac:dyDescent="0.25">
      <c r="A71" s="27">
        <v>67</v>
      </c>
      <c r="B71" s="5" t="s">
        <v>492</v>
      </c>
      <c r="C71" s="28" t="s">
        <v>14</v>
      </c>
      <c r="D71" s="28">
        <v>3</v>
      </c>
      <c r="E71" s="4"/>
      <c r="F71" s="24">
        <f t="shared" si="2"/>
        <v>0</v>
      </c>
      <c r="G71" s="26"/>
      <c r="H71" s="24">
        <f t="shared" si="3"/>
        <v>0</v>
      </c>
      <c r="I71" s="4"/>
    </row>
    <row r="72" spans="1:9" x14ac:dyDescent="0.25">
      <c r="A72" s="27">
        <v>68</v>
      </c>
      <c r="B72" s="28" t="s">
        <v>493</v>
      </c>
      <c r="C72" s="28" t="s">
        <v>14</v>
      </c>
      <c r="D72" s="28">
        <v>5</v>
      </c>
      <c r="E72" s="4"/>
      <c r="F72" s="24">
        <f t="shared" si="2"/>
        <v>0</v>
      </c>
      <c r="G72" s="26"/>
      <c r="H72" s="24">
        <f t="shared" si="3"/>
        <v>0</v>
      </c>
      <c r="I72" s="4"/>
    </row>
    <row r="73" spans="1:9" ht="22.5" x14ac:dyDescent="0.25">
      <c r="A73" s="27">
        <v>69</v>
      </c>
      <c r="B73" s="28" t="s">
        <v>494</v>
      </c>
      <c r="C73" s="28" t="s">
        <v>14</v>
      </c>
      <c r="D73" s="28">
        <v>10</v>
      </c>
      <c r="E73" s="4"/>
      <c r="F73" s="24">
        <f t="shared" si="2"/>
        <v>0</v>
      </c>
      <c r="G73" s="26"/>
      <c r="H73" s="24">
        <f t="shared" si="3"/>
        <v>0</v>
      </c>
      <c r="I73" s="4"/>
    </row>
    <row r="74" spans="1:9" x14ac:dyDescent="0.25">
      <c r="A74" s="27">
        <v>70</v>
      </c>
      <c r="B74" s="28" t="s">
        <v>495</v>
      </c>
      <c r="C74" s="28" t="s">
        <v>14</v>
      </c>
      <c r="D74" s="28">
        <v>1</v>
      </c>
      <c r="E74" s="4"/>
      <c r="F74" s="24">
        <f t="shared" si="2"/>
        <v>0</v>
      </c>
      <c r="G74" s="26"/>
      <c r="H74" s="24">
        <f t="shared" si="3"/>
        <v>0</v>
      </c>
      <c r="I74" s="4"/>
    </row>
    <row r="75" spans="1:9" x14ac:dyDescent="0.25">
      <c r="A75" s="27">
        <v>71</v>
      </c>
      <c r="B75" s="28" t="s">
        <v>496</v>
      </c>
      <c r="C75" s="28" t="s">
        <v>14</v>
      </c>
      <c r="D75" s="28">
        <v>2</v>
      </c>
      <c r="E75" s="4"/>
      <c r="F75" s="24">
        <f t="shared" si="2"/>
        <v>0</v>
      </c>
      <c r="G75" s="26"/>
      <c r="H75" s="24">
        <f t="shared" si="3"/>
        <v>0</v>
      </c>
      <c r="I75" s="4"/>
    </row>
    <row r="76" spans="1:9" ht="22.5" x14ac:dyDescent="0.25">
      <c r="A76" s="27">
        <v>72</v>
      </c>
      <c r="B76" s="28" t="s">
        <v>497</v>
      </c>
      <c r="C76" s="28" t="s">
        <v>14</v>
      </c>
      <c r="D76" s="28">
        <v>1</v>
      </c>
      <c r="E76" s="4"/>
      <c r="F76" s="24">
        <f t="shared" si="2"/>
        <v>0</v>
      </c>
      <c r="G76" s="26"/>
      <c r="H76" s="24">
        <f t="shared" si="3"/>
        <v>0</v>
      </c>
      <c r="I76" s="4"/>
    </row>
    <row r="77" spans="1:9" x14ac:dyDescent="0.25">
      <c r="A77" s="27">
        <v>73</v>
      </c>
      <c r="B77" s="28" t="s">
        <v>498</v>
      </c>
      <c r="C77" s="28" t="s">
        <v>74</v>
      </c>
      <c r="D77" s="28">
        <v>2</v>
      </c>
      <c r="E77" s="4"/>
      <c r="F77" s="24">
        <f t="shared" si="2"/>
        <v>0</v>
      </c>
      <c r="G77" s="26"/>
      <c r="H77" s="24">
        <f t="shared" si="3"/>
        <v>0</v>
      </c>
      <c r="I77" s="4"/>
    </row>
    <row r="78" spans="1:9" x14ac:dyDescent="0.25">
      <c r="A78" s="27">
        <v>74</v>
      </c>
      <c r="B78" s="6" t="s">
        <v>499</v>
      </c>
      <c r="C78" s="28" t="s">
        <v>14</v>
      </c>
      <c r="D78" s="28">
        <v>1</v>
      </c>
      <c r="E78" s="4"/>
      <c r="F78" s="24">
        <f t="shared" si="2"/>
        <v>0</v>
      </c>
      <c r="G78" s="26"/>
      <c r="H78" s="24">
        <f t="shared" si="3"/>
        <v>0</v>
      </c>
      <c r="I78" s="4"/>
    </row>
    <row r="79" spans="1:9" x14ac:dyDescent="0.25">
      <c r="A79" s="27">
        <v>75</v>
      </c>
      <c r="B79" s="28" t="s">
        <v>500</v>
      </c>
      <c r="C79" s="28" t="s">
        <v>380</v>
      </c>
      <c r="D79" s="28">
        <v>1</v>
      </c>
      <c r="E79" s="4"/>
      <c r="F79" s="24">
        <f t="shared" si="2"/>
        <v>0</v>
      </c>
      <c r="G79" s="26"/>
      <c r="H79" s="24">
        <f t="shared" si="3"/>
        <v>0</v>
      </c>
      <c r="I79" s="4"/>
    </row>
    <row r="80" spans="1:9" x14ac:dyDescent="0.25">
      <c r="A80" s="27">
        <v>76</v>
      </c>
      <c r="B80" s="6" t="s">
        <v>501</v>
      </c>
      <c r="C80" s="28" t="s">
        <v>14</v>
      </c>
      <c r="D80" s="28">
        <v>10</v>
      </c>
      <c r="E80" s="4"/>
      <c r="F80" s="24">
        <f t="shared" si="2"/>
        <v>0</v>
      </c>
      <c r="G80" s="26"/>
      <c r="H80" s="24">
        <f t="shared" si="3"/>
        <v>0</v>
      </c>
      <c r="I80" s="4"/>
    </row>
    <row r="81" spans="1:9" ht="23.25" x14ac:dyDescent="0.25">
      <c r="A81" s="27">
        <v>77</v>
      </c>
      <c r="B81" s="6" t="s">
        <v>502</v>
      </c>
      <c r="C81" s="28" t="s">
        <v>14</v>
      </c>
      <c r="D81" s="28">
        <v>10</v>
      </c>
      <c r="E81" s="4"/>
      <c r="F81" s="24">
        <f t="shared" si="2"/>
        <v>0</v>
      </c>
      <c r="G81" s="26"/>
      <c r="H81" s="24">
        <f t="shared" si="3"/>
        <v>0</v>
      </c>
      <c r="I81" s="4"/>
    </row>
    <row r="82" spans="1:9" x14ac:dyDescent="0.25">
      <c r="A82" s="27">
        <v>78</v>
      </c>
      <c r="B82" s="6" t="s">
        <v>503</v>
      </c>
      <c r="C82" s="28" t="s">
        <v>14</v>
      </c>
      <c r="D82" s="28">
        <v>10</v>
      </c>
      <c r="E82" s="4"/>
      <c r="F82" s="24">
        <f t="shared" si="2"/>
        <v>0</v>
      </c>
      <c r="G82" s="26"/>
      <c r="H82" s="24">
        <f t="shared" si="3"/>
        <v>0</v>
      </c>
      <c r="I82" s="4"/>
    </row>
    <row r="83" spans="1:9" x14ac:dyDescent="0.25">
      <c r="A83" s="27">
        <v>79</v>
      </c>
      <c r="B83" s="28" t="s">
        <v>504</v>
      </c>
      <c r="C83" s="28" t="s">
        <v>14</v>
      </c>
      <c r="D83" s="28">
        <v>50</v>
      </c>
      <c r="E83" s="4"/>
      <c r="F83" s="24">
        <f t="shared" si="2"/>
        <v>0</v>
      </c>
      <c r="G83" s="26"/>
      <c r="H83" s="24">
        <f t="shared" si="3"/>
        <v>0</v>
      </c>
      <c r="I83" s="4"/>
    </row>
    <row r="84" spans="1:9" x14ac:dyDescent="0.25">
      <c r="A84" s="27">
        <v>80</v>
      </c>
      <c r="B84" s="28" t="s">
        <v>505</v>
      </c>
      <c r="C84" s="28" t="s">
        <v>380</v>
      </c>
      <c r="D84" s="28">
        <v>4</v>
      </c>
      <c r="E84" s="4"/>
      <c r="F84" s="24">
        <f t="shared" si="2"/>
        <v>0</v>
      </c>
      <c r="G84" s="26"/>
      <c r="H84" s="24">
        <f t="shared" si="3"/>
        <v>0</v>
      </c>
      <c r="I84" s="4"/>
    </row>
    <row r="85" spans="1:9" x14ac:dyDescent="0.25">
      <c r="A85" s="27">
        <v>81</v>
      </c>
      <c r="B85" s="28" t="s">
        <v>506</v>
      </c>
      <c r="C85" s="28" t="s">
        <v>14</v>
      </c>
      <c r="D85" s="28">
        <v>4</v>
      </c>
      <c r="E85" s="4"/>
      <c r="F85" s="24">
        <f t="shared" si="2"/>
        <v>0</v>
      </c>
      <c r="G85" s="26"/>
      <c r="H85" s="24">
        <f t="shared" si="3"/>
        <v>0</v>
      </c>
      <c r="I85" s="4"/>
    </row>
    <row r="86" spans="1:9" x14ac:dyDescent="0.25">
      <c r="A86" s="27">
        <v>82</v>
      </c>
      <c r="B86" s="5" t="s">
        <v>507</v>
      </c>
      <c r="C86" s="28" t="s">
        <v>74</v>
      </c>
      <c r="D86" s="28">
        <v>3</v>
      </c>
      <c r="E86" s="4"/>
      <c r="F86" s="24">
        <f t="shared" si="2"/>
        <v>0</v>
      </c>
      <c r="G86" s="26"/>
      <c r="H86" s="24">
        <f t="shared" si="3"/>
        <v>0</v>
      </c>
      <c r="I86" s="4"/>
    </row>
    <row r="87" spans="1:9" x14ac:dyDescent="0.25">
      <c r="A87" s="27">
        <v>83</v>
      </c>
      <c r="B87" s="5" t="s">
        <v>508</v>
      </c>
      <c r="C87" s="28" t="s">
        <v>74</v>
      </c>
      <c r="D87" s="28">
        <v>3</v>
      </c>
      <c r="E87" s="4"/>
      <c r="F87" s="24">
        <f t="shared" si="2"/>
        <v>0</v>
      </c>
      <c r="G87" s="26"/>
      <c r="H87" s="24">
        <f t="shared" si="3"/>
        <v>0</v>
      </c>
      <c r="I87" s="4"/>
    </row>
    <row r="88" spans="1:9" ht="23.25" x14ac:dyDescent="0.25">
      <c r="A88" s="27">
        <v>84</v>
      </c>
      <c r="B88" s="6" t="s">
        <v>509</v>
      </c>
      <c r="C88" s="28" t="s">
        <v>74</v>
      </c>
      <c r="D88" s="28">
        <v>2</v>
      </c>
      <c r="E88" s="4"/>
      <c r="F88" s="24">
        <f t="shared" si="2"/>
        <v>0</v>
      </c>
      <c r="G88" s="26"/>
      <c r="H88" s="24">
        <f t="shared" si="3"/>
        <v>0</v>
      </c>
      <c r="I88" s="4"/>
    </row>
    <row r="89" spans="1:9" x14ac:dyDescent="0.25">
      <c r="A89" s="27">
        <v>85</v>
      </c>
      <c r="B89" s="5" t="s">
        <v>510</v>
      </c>
      <c r="C89" s="28" t="s">
        <v>74</v>
      </c>
      <c r="D89" s="28">
        <v>3</v>
      </c>
      <c r="E89" s="4"/>
      <c r="F89" s="24">
        <f t="shared" si="2"/>
        <v>0</v>
      </c>
      <c r="G89" s="26"/>
      <c r="H89" s="24">
        <f t="shared" si="3"/>
        <v>0</v>
      </c>
      <c r="I89" s="4"/>
    </row>
    <row r="90" spans="1:9" x14ac:dyDescent="0.25">
      <c r="A90" s="27">
        <v>86</v>
      </c>
      <c r="B90" s="5" t="s">
        <v>511</v>
      </c>
      <c r="C90" s="28" t="s">
        <v>74</v>
      </c>
      <c r="D90" s="28">
        <v>2</v>
      </c>
      <c r="E90" s="4"/>
      <c r="F90" s="24">
        <f t="shared" si="2"/>
        <v>0</v>
      </c>
      <c r="G90" s="26"/>
      <c r="H90" s="24">
        <f t="shared" si="3"/>
        <v>0</v>
      </c>
      <c r="I90" s="4"/>
    </row>
    <row r="91" spans="1:9" x14ac:dyDescent="0.25">
      <c r="A91" s="27">
        <v>87</v>
      </c>
      <c r="B91" s="28" t="s">
        <v>512</v>
      </c>
      <c r="C91" s="28" t="s">
        <v>14</v>
      </c>
      <c r="D91" s="28">
        <v>10</v>
      </c>
      <c r="E91" s="4"/>
      <c r="F91" s="24">
        <f t="shared" si="2"/>
        <v>0</v>
      </c>
      <c r="G91" s="26"/>
      <c r="H91" s="24">
        <f t="shared" si="3"/>
        <v>0</v>
      </c>
      <c r="I91" s="4"/>
    </row>
    <row r="92" spans="1:9" x14ac:dyDescent="0.25">
      <c r="A92" s="27">
        <v>88</v>
      </c>
      <c r="B92" s="28" t="s">
        <v>513</v>
      </c>
      <c r="C92" s="28" t="s">
        <v>14</v>
      </c>
      <c r="D92" s="28">
        <v>45</v>
      </c>
      <c r="E92" s="4"/>
      <c r="F92" s="24">
        <f t="shared" si="2"/>
        <v>0</v>
      </c>
      <c r="G92" s="26"/>
      <c r="H92" s="24">
        <f t="shared" si="3"/>
        <v>0</v>
      </c>
      <c r="I92" s="4"/>
    </row>
    <row r="93" spans="1:9" ht="22.5" x14ac:dyDescent="0.25">
      <c r="A93" s="27">
        <v>89</v>
      </c>
      <c r="B93" s="28" t="s">
        <v>514</v>
      </c>
      <c r="C93" s="28" t="s">
        <v>74</v>
      </c>
      <c r="D93" s="28">
        <v>10</v>
      </c>
      <c r="E93" s="4"/>
      <c r="F93" s="24">
        <f t="shared" si="2"/>
        <v>0</v>
      </c>
      <c r="G93" s="26"/>
      <c r="H93" s="24">
        <f t="shared" si="3"/>
        <v>0</v>
      </c>
      <c r="I93" s="4"/>
    </row>
    <row r="94" spans="1:9" ht="22.5" x14ac:dyDescent="0.25">
      <c r="A94" s="27">
        <v>90</v>
      </c>
      <c r="B94" s="28" t="s">
        <v>515</v>
      </c>
      <c r="C94" s="28" t="s">
        <v>74</v>
      </c>
      <c r="D94" s="28">
        <v>6</v>
      </c>
      <c r="E94" s="4"/>
      <c r="F94" s="24">
        <f t="shared" si="2"/>
        <v>0</v>
      </c>
      <c r="G94" s="26"/>
      <c r="H94" s="24">
        <f t="shared" si="3"/>
        <v>0</v>
      </c>
      <c r="I94" s="4"/>
    </row>
    <row r="95" spans="1:9" x14ac:dyDescent="0.25">
      <c r="A95" s="27">
        <v>91</v>
      </c>
      <c r="B95" s="28" t="s">
        <v>516</v>
      </c>
      <c r="C95" s="28" t="s">
        <v>74</v>
      </c>
      <c r="D95" s="28">
        <v>2</v>
      </c>
      <c r="E95" s="4"/>
      <c r="F95" s="24">
        <f t="shared" si="2"/>
        <v>0</v>
      </c>
      <c r="G95" s="26"/>
      <c r="H95" s="24">
        <f t="shared" si="3"/>
        <v>0</v>
      </c>
      <c r="I95" s="4"/>
    </row>
    <row r="96" spans="1:9" x14ac:dyDescent="0.25">
      <c r="A96" s="27">
        <v>92</v>
      </c>
      <c r="B96" s="28" t="s">
        <v>517</v>
      </c>
      <c r="C96" s="28" t="s">
        <v>14</v>
      </c>
      <c r="D96" s="28">
        <v>110</v>
      </c>
      <c r="E96" s="4"/>
      <c r="F96" s="24">
        <f t="shared" si="2"/>
        <v>0</v>
      </c>
      <c r="G96" s="26"/>
      <c r="H96" s="24">
        <f t="shared" si="3"/>
        <v>0</v>
      </c>
      <c r="I96" s="4"/>
    </row>
    <row r="97" spans="1:9" x14ac:dyDescent="0.25">
      <c r="A97" s="27">
        <v>93</v>
      </c>
      <c r="B97" s="28" t="s">
        <v>518</v>
      </c>
      <c r="C97" s="28" t="s">
        <v>14</v>
      </c>
      <c r="D97" s="28">
        <v>5</v>
      </c>
      <c r="E97" s="4"/>
      <c r="F97" s="24">
        <f t="shared" si="2"/>
        <v>0</v>
      </c>
      <c r="G97" s="26"/>
      <c r="H97" s="24">
        <f t="shared" si="3"/>
        <v>0</v>
      </c>
      <c r="I97" s="4"/>
    </row>
    <row r="98" spans="1:9" ht="22.5" x14ac:dyDescent="0.25">
      <c r="A98" s="27">
        <v>94</v>
      </c>
      <c r="B98" s="28" t="s">
        <v>519</v>
      </c>
      <c r="C98" s="28" t="s">
        <v>14</v>
      </c>
      <c r="D98" s="28">
        <v>50</v>
      </c>
      <c r="E98" s="4"/>
      <c r="F98" s="24">
        <f t="shared" si="2"/>
        <v>0</v>
      </c>
      <c r="G98" s="26"/>
      <c r="H98" s="24">
        <f t="shared" si="3"/>
        <v>0</v>
      </c>
      <c r="I98" s="4"/>
    </row>
    <row r="99" spans="1:9" x14ac:dyDescent="0.25">
      <c r="A99" s="27">
        <v>95</v>
      </c>
      <c r="B99" s="28" t="s">
        <v>520</v>
      </c>
      <c r="C99" s="28" t="s">
        <v>14</v>
      </c>
      <c r="D99" s="28">
        <v>50</v>
      </c>
      <c r="E99" s="4"/>
      <c r="F99" s="24">
        <f t="shared" si="2"/>
        <v>0</v>
      </c>
      <c r="G99" s="26"/>
      <c r="H99" s="24">
        <f t="shared" si="3"/>
        <v>0</v>
      </c>
      <c r="I99" s="4"/>
    </row>
    <row r="100" spans="1:9" x14ac:dyDescent="0.25">
      <c r="A100" s="27">
        <v>96</v>
      </c>
      <c r="B100" s="28" t="s">
        <v>521</v>
      </c>
      <c r="C100" s="28" t="s">
        <v>14</v>
      </c>
      <c r="D100" s="28">
        <v>10</v>
      </c>
      <c r="E100" s="4"/>
      <c r="F100" s="24">
        <f t="shared" si="2"/>
        <v>0</v>
      </c>
      <c r="G100" s="26"/>
      <c r="H100" s="24">
        <f t="shared" si="3"/>
        <v>0</v>
      </c>
      <c r="I100" s="4"/>
    </row>
    <row r="101" spans="1:9" x14ac:dyDescent="0.25">
      <c r="A101" s="27">
        <v>97</v>
      </c>
      <c r="B101" s="28" t="s">
        <v>522</v>
      </c>
      <c r="C101" s="28" t="s">
        <v>14</v>
      </c>
      <c r="D101" s="28">
        <v>6</v>
      </c>
      <c r="E101" s="4"/>
      <c r="F101" s="24">
        <f t="shared" si="2"/>
        <v>0</v>
      </c>
      <c r="G101" s="26"/>
      <c r="H101" s="24">
        <f t="shared" si="3"/>
        <v>0</v>
      </c>
      <c r="I101" s="4"/>
    </row>
    <row r="102" spans="1:9" x14ac:dyDescent="0.25">
      <c r="A102" s="27">
        <v>98</v>
      </c>
      <c r="B102" s="28" t="s">
        <v>523</v>
      </c>
      <c r="C102" s="28" t="s">
        <v>14</v>
      </c>
      <c r="D102" s="28">
        <v>66</v>
      </c>
      <c r="E102" s="4"/>
      <c r="F102" s="24">
        <f t="shared" si="2"/>
        <v>0</v>
      </c>
      <c r="G102" s="26"/>
      <c r="H102" s="24">
        <f t="shared" si="3"/>
        <v>0</v>
      </c>
      <c r="I102" s="4"/>
    </row>
    <row r="103" spans="1:9" x14ac:dyDescent="0.25">
      <c r="A103" s="27">
        <v>99</v>
      </c>
      <c r="B103" s="28" t="s">
        <v>524</v>
      </c>
      <c r="C103" s="28" t="s">
        <v>14</v>
      </c>
      <c r="D103" s="28">
        <v>6</v>
      </c>
      <c r="E103" s="4"/>
      <c r="F103" s="24">
        <f t="shared" si="2"/>
        <v>0</v>
      </c>
      <c r="G103" s="26"/>
      <c r="H103" s="24">
        <f t="shared" si="3"/>
        <v>0</v>
      </c>
      <c r="I103" s="4"/>
    </row>
    <row r="104" spans="1:9" ht="22.5" x14ac:dyDescent="0.25">
      <c r="A104" s="27">
        <v>100</v>
      </c>
      <c r="B104" s="28" t="s">
        <v>525</v>
      </c>
      <c r="C104" s="28" t="s">
        <v>14</v>
      </c>
      <c r="D104" s="28">
        <v>16</v>
      </c>
      <c r="E104" s="4"/>
      <c r="F104" s="24">
        <f t="shared" si="2"/>
        <v>0</v>
      </c>
      <c r="G104" s="26"/>
      <c r="H104" s="24">
        <f t="shared" si="3"/>
        <v>0</v>
      </c>
      <c r="I104" s="4"/>
    </row>
    <row r="105" spans="1:9" x14ac:dyDescent="0.25">
      <c r="A105" s="27">
        <v>101</v>
      </c>
      <c r="B105" s="28" t="s">
        <v>526</v>
      </c>
      <c r="C105" s="28" t="s">
        <v>14</v>
      </c>
      <c r="D105" s="28">
        <v>20</v>
      </c>
      <c r="E105" s="4"/>
      <c r="F105" s="24">
        <f t="shared" si="2"/>
        <v>0</v>
      </c>
      <c r="G105" s="26"/>
      <c r="H105" s="24">
        <f t="shared" si="3"/>
        <v>0</v>
      </c>
      <c r="I105" s="4"/>
    </row>
    <row r="106" spans="1:9" x14ac:dyDescent="0.25">
      <c r="A106" s="27">
        <v>102</v>
      </c>
      <c r="B106" s="28" t="s">
        <v>527</v>
      </c>
      <c r="C106" s="28" t="s">
        <v>14</v>
      </c>
      <c r="D106" s="28">
        <v>6</v>
      </c>
      <c r="E106" s="4"/>
      <c r="F106" s="24">
        <f t="shared" si="2"/>
        <v>0</v>
      </c>
      <c r="G106" s="26"/>
      <c r="H106" s="24">
        <f t="shared" si="3"/>
        <v>0</v>
      </c>
      <c r="I106" s="4"/>
    </row>
    <row r="107" spans="1:9" x14ac:dyDescent="0.25">
      <c r="A107" s="27">
        <v>103</v>
      </c>
      <c r="B107" s="28" t="s">
        <v>528</v>
      </c>
      <c r="C107" s="28" t="s">
        <v>14</v>
      </c>
      <c r="D107" s="28">
        <v>1</v>
      </c>
      <c r="E107" s="4"/>
      <c r="F107" s="24">
        <f t="shared" si="2"/>
        <v>0</v>
      </c>
      <c r="G107" s="26"/>
      <c r="H107" s="24">
        <f t="shared" si="3"/>
        <v>0</v>
      </c>
      <c r="I107" s="4"/>
    </row>
    <row r="108" spans="1:9" x14ac:dyDescent="0.25">
      <c r="A108" s="27">
        <v>104</v>
      </c>
      <c r="B108" s="5" t="s">
        <v>529</v>
      </c>
      <c r="C108" s="28" t="s">
        <v>14</v>
      </c>
      <c r="D108" s="28">
        <v>5</v>
      </c>
      <c r="E108" s="4"/>
      <c r="F108" s="24">
        <f t="shared" si="2"/>
        <v>0</v>
      </c>
      <c r="G108" s="26"/>
      <c r="H108" s="24">
        <f t="shared" si="3"/>
        <v>0</v>
      </c>
      <c r="I108" s="4"/>
    </row>
    <row r="109" spans="1:9" x14ac:dyDescent="0.25">
      <c r="A109" s="27">
        <v>105</v>
      </c>
      <c r="B109" s="5" t="s">
        <v>530</v>
      </c>
      <c r="C109" s="28" t="s">
        <v>14</v>
      </c>
      <c r="D109" s="28">
        <v>20</v>
      </c>
      <c r="E109" s="4"/>
      <c r="F109" s="24">
        <f t="shared" si="2"/>
        <v>0</v>
      </c>
      <c r="G109" s="26"/>
      <c r="H109" s="24">
        <f t="shared" si="3"/>
        <v>0</v>
      </c>
      <c r="I109" s="4"/>
    </row>
    <row r="110" spans="1:9" x14ac:dyDescent="0.25">
      <c r="A110" s="27">
        <v>106</v>
      </c>
      <c r="B110" s="28" t="s">
        <v>531</v>
      </c>
      <c r="C110" s="28" t="s">
        <v>14</v>
      </c>
      <c r="D110" s="28">
        <v>10</v>
      </c>
      <c r="E110" s="4"/>
      <c r="F110" s="24">
        <f t="shared" si="2"/>
        <v>0</v>
      </c>
      <c r="G110" s="26"/>
      <c r="H110" s="24">
        <f t="shared" si="3"/>
        <v>0</v>
      </c>
      <c r="I110" s="4"/>
    </row>
    <row r="111" spans="1:9" x14ac:dyDescent="0.25">
      <c r="A111" s="27">
        <v>107</v>
      </c>
      <c r="B111" s="5" t="s">
        <v>532</v>
      </c>
      <c r="C111" s="28" t="s">
        <v>14</v>
      </c>
      <c r="D111" s="28">
        <v>4</v>
      </c>
      <c r="E111" s="4"/>
      <c r="F111" s="24">
        <f t="shared" si="2"/>
        <v>0</v>
      </c>
      <c r="G111" s="26"/>
      <c r="H111" s="24">
        <f t="shared" si="3"/>
        <v>0</v>
      </c>
      <c r="I111" s="4"/>
    </row>
    <row r="112" spans="1:9" ht="45" x14ac:dyDescent="0.25">
      <c r="A112" s="27">
        <v>108</v>
      </c>
      <c r="B112" s="28" t="s">
        <v>533</v>
      </c>
      <c r="C112" s="28" t="s">
        <v>380</v>
      </c>
      <c r="D112" s="28">
        <v>2</v>
      </c>
      <c r="E112" s="4"/>
      <c r="F112" s="24">
        <f t="shared" si="2"/>
        <v>0</v>
      </c>
      <c r="G112" s="26"/>
      <c r="H112" s="24">
        <f t="shared" si="3"/>
        <v>0</v>
      </c>
      <c r="I112" s="4"/>
    </row>
    <row r="113" spans="1:9" x14ac:dyDescent="0.25">
      <c r="A113" s="27">
        <v>109</v>
      </c>
      <c r="B113" s="28" t="s">
        <v>534</v>
      </c>
      <c r="C113" s="28" t="s">
        <v>14</v>
      </c>
      <c r="D113" s="28">
        <v>74</v>
      </c>
      <c r="E113" s="4"/>
      <c r="F113" s="24">
        <f t="shared" si="2"/>
        <v>0</v>
      </c>
      <c r="G113" s="26"/>
      <c r="H113" s="24">
        <f t="shared" si="3"/>
        <v>0</v>
      </c>
      <c r="I113" s="4"/>
    </row>
    <row r="114" spans="1:9" x14ac:dyDescent="0.25">
      <c r="A114" s="27">
        <v>110</v>
      </c>
      <c r="B114" s="28" t="s">
        <v>535</v>
      </c>
      <c r="C114" s="28" t="s">
        <v>14</v>
      </c>
      <c r="D114" s="28">
        <v>10</v>
      </c>
      <c r="E114" s="4"/>
      <c r="F114" s="24">
        <f t="shared" si="2"/>
        <v>0</v>
      </c>
      <c r="G114" s="26"/>
      <c r="H114" s="24">
        <f t="shared" si="3"/>
        <v>0</v>
      </c>
      <c r="I114" s="4"/>
    </row>
    <row r="115" spans="1:9" x14ac:dyDescent="0.25">
      <c r="A115" s="27">
        <v>111</v>
      </c>
      <c r="B115" s="6" t="s">
        <v>536</v>
      </c>
      <c r="C115" s="28" t="s">
        <v>14</v>
      </c>
      <c r="D115" s="28">
        <v>1</v>
      </c>
      <c r="E115" s="4"/>
      <c r="F115" s="24">
        <f t="shared" si="2"/>
        <v>0</v>
      </c>
      <c r="G115" s="26"/>
      <c r="H115" s="24">
        <f t="shared" si="3"/>
        <v>0</v>
      </c>
      <c r="I115" s="4"/>
    </row>
    <row r="116" spans="1:9" ht="23.25" x14ac:dyDescent="0.25">
      <c r="A116" s="27">
        <v>112</v>
      </c>
      <c r="B116" s="6" t="s">
        <v>537</v>
      </c>
      <c r="C116" s="28" t="s">
        <v>14</v>
      </c>
      <c r="D116" s="28">
        <v>5</v>
      </c>
      <c r="E116" s="4"/>
      <c r="F116" s="24">
        <f t="shared" si="2"/>
        <v>0</v>
      </c>
      <c r="G116" s="26"/>
      <c r="H116" s="24">
        <f t="shared" si="3"/>
        <v>0</v>
      </c>
      <c r="I116" s="4"/>
    </row>
    <row r="117" spans="1:9" ht="23.25" x14ac:dyDescent="0.25">
      <c r="A117" s="27">
        <v>113</v>
      </c>
      <c r="B117" s="6" t="s">
        <v>538</v>
      </c>
      <c r="C117" s="28" t="s">
        <v>14</v>
      </c>
      <c r="D117" s="28">
        <v>2</v>
      </c>
      <c r="E117" s="4"/>
      <c r="F117" s="24">
        <f t="shared" si="2"/>
        <v>0</v>
      </c>
      <c r="G117" s="26"/>
      <c r="H117" s="24">
        <f t="shared" si="3"/>
        <v>0</v>
      </c>
      <c r="I117" s="4"/>
    </row>
    <row r="118" spans="1:9" x14ac:dyDescent="0.25">
      <c r="A118" s="27">
        <v>114</v>
      </c>
      <c r="B118" s="28" t="s">
        <v>539</v>
      </c>
      <c r="C118" s="28" t="s">
        <v>14</v>
      </c>
      <c r="D118" s="28">
        <v>1</v>
      </c>
      <c r="E118" s="4"/>
      <c r="F118" s="24">
        <f t="shared" si="2"/>
        <v>0</v>
      </c>
      <c r="G118" s="26"/>
      <c r="H118" s="24">
        <f t="shared" si="3"/>
        <v>0</v>
      </c>
      <c r="I118" s="4"/>
    </row>
    <row r="119" spans="1:9" x14ac:dyDescent="0.25">
      <c r="A119" s="27">
        <v>115</v>
      </c>
      <c r="B119" s="28" t="s">
        <v>540</v>
      </c>
      <c r="C119" s="28" t="s">
        <v>14</v>
      </c>
      <c r="D119" s="28">
        <v>1</v>
      </c>
      <c r="E119" s="4"/>
      <c r="F119" s="24">
        <f t="shared" si="2"/>
        <v>0</v>
      </c>
      <c r="G119" s="26"/>
      <c r="H119" s="24">
        <f t="shared" si="3"/>
        <v>0</v>
      </c>
      <c r="I119" s="4"/>
    </row>
    <row r="120" spans="1:9" x14ac:dyDescent="0.25">
      <c r="A120" s="27">
        <v>116</v>
      </c>
      <c r="B120" s="28" t="s">
        <v>541</v>
      </c>
      <c r="C120" s="28" t="s">
        <v>14</v>
      </c>
      <c r="D120" s="28">
        <v>5</v>
      </c>
      <c r="E120" s="4"/>
      <c r="F120" s="24">
        <f t="shared" si="2"/>
        <v>0</v>
      </c>
      <c r="G120" s="26"/>
      <c r="H120" s="24">
        <f t="shared" si="3"/>
        <v>0</v>
      </c>
      <c r="I120" s="4"/>
    </row>
    <row r="121" spans="1:9" ht="23.25" x14ac:dyDescent="0.25">
      <c r="A121" s="27">
        <v>117</v>
      </c>
      <c r="B121" s="6" t="s">
        <v>542</v>
      </c>
      <c r="C121" s="28" t="s">
        <v>380</v>
      </c>
      <c r="D121" s="28">
        <v>30</v>
      </c>
      <c r="E121" s="4"/>
      <c r="F121" s="24">
        <f t="shared" si="2"/>
        <v>0</v>
      </c>
      <c r="G121" s="26"/>
      <c r="H121" s="24">
        <f t="shared" si="3"/>
        <v>0</v>
      </c>
      <c r="I121" s="4"/>
    </row>
    <row r="122" spans="1:9" x14ac:dyDescent="0.25">
      <c r="A122" s="27">
        <v>118</v>
      </c>
      <c r="B122" s="6" t="s">
        <v>543</v>
      </c>
      <c r="C122" s="28" t="s">
        <v>14</v>
      </c>
      <c r="D122" s="28">
        <v>1</v>
      </c>
      <c r="E122" s="4"/>
      <c r="F122" s="24">
        <f t="shared" si="2"/>
        <v>0</v>
      </c>
      <c r="G122" s="26"/>
      <c r="H122" s="24">
        <f t="shared" si="3"/>
        <v>0</v>
      </c>
      <c r="I122" s="4"/>
    </row>
    <row r="123" spans="1:9" ht="23.25" x14ac:dyDescent="0.25">
      <c r="A123" s="27">
        <v>119</v>
      </c>
      <c r="B123" s="6" t="s">
        <v>544</v>
      </c>
      <c r="C123" s="28" t="s">
        <v>14</v>
      </c>
      <c r="D123" s="28">
        <v>3</v>
      </c>
      <c r="E123" s="4"/>
      <c r="F123" s="24">
        <f t="shared" si="2"/>
        <v>0</v>
      </c>
      <c r="G123" s="26"/>
      <c r="H123" s="24">
        <f t="shared" si="3"/>
        <v>0</v>
      </c>
      <c r="I123" s="4"/>
    </row>
    <row r="124" spans="1:9" x14ac:dyDescent="0.25">
      <c r="A124" s="27">
        <v>120</v>
      </c>
      <c r="B124" s="5" t="s">
        <v>545</v>
      </c>
      <c r="C124" s="28" t="s">
        <v>14</v>
      </c>
      <c r="D124" s="28">
        <v>2</v>
      </c>
      <c r="E124" s="4"/>
      <c r="F124" s="24">
        <f t="shared" si="2"/>
        <v>0</v>
      </c>
      <c r="G124" s="26"/>
      <c r="H124" s="24">
        <f t="shared" si="3"/>
        <v>0</v>
      </c>
      <c r="I124" s="4"/>
    </row>
    <row r="125" spans="1:9" x14ac:dyDescent="0.25">
      <c r="A125" s="27">
        <v>121</v>
      </c>
      <c r="B125" s="5" t="s">
        <v>546</v>
      </c>
      <c r="C125" s="28" t="s">
        <v>14</v>
      </c>
      <c r="D125" s="28">
        <v>3</v>
      </c>
      <c r="E125" s="4"/>
      <c r="F125" s="24">
        <f t="shared" si="2"/>
        <v>0</v>
      </c>
      <c r="G125" s="26"/>
      <c r="H125" s="24">
        <f t="shared" si="3"/>
        <v>0</v>
      </c>
      <c r="I125" s="4"/>
    </row>
    <row r="126" spans="1:9" x14ac:dyDescent="0.25">
      <c r="A126" s="27">
        <v>122</v>
      </c>
      <c r="B126" s="5" t="s">
        <v>547</v>
      </c>
      <c r="C126" s="28" t="s">
        <v>14</v>
      </c>
      <c r="D126" s="28">
        <v>2</v>
      </c>
      <c r="E126" s="4"/>
      <c r="F126" s="24">
        <f t="shared" si="2"/>
        <v>0</v>
      </c>
      <c r="G126" s="26"/>
      <c r="H126" s="24">
        <f t="shared" si="3"/>
        <v>0</v>
      </c>
      <c r="I126" s="4"/>
    </row>
    <row r="127" spans="1:9" x14ac:dyDescent="0.25">
      <c r="A127" s="27">
        <v>123</v>
      </c>
      <c r="B127" s="5" t="s">
        <v>548</v>
      </c>
      <c r="C127" s="28" t="s">
        <v>14</v>
      </c>
      <c r="D127" s="28">
        <v>2</v>
      </c>
      <c r="E127" s="4"/>
      <c r="F127" s="24">
        <f t="shared" si="2"/>
        <v>0</v>
      </c>
      <c r="G127" s="26"/>
      <c r="H127" s="24">
        <f t="shared" si="3"/>
        <v>0</v>
      </c>
      <c r="I127" s="4"/>
    </row>
    <row r="128" spans="1:9" x14ac:dyDescent="0.25">
      <c r="A128" s="27">
        <v>124</v>
      </c>
      <c r="B128" s="28" t="s">
        <v>549</v>
      </c>
      <c r="C128" s="28" t="s">
        <v>74</v>
      </c>
      <c r="D128" s="28">
        <v>3</v>
      </c>
      <c r="E128" s="4"/>
      <c r="F128" s="24">
        <f t="shared" si="2"/>
        <v>0</v>
      </c>
      <c r="G128" s="26"/>
      <c r="H128" s="24">
        <f t="shared" si="3"/>
        <v>0</v>
      </c>
      <c r="I128" s="4"/>
    </row>
    <row r="129" spans="1:9" x14ac:dyDescent="0.25">
      <c r="A129" s="27">
        <v>125</v>
      </c>
      <c r="B129" s="5" t="s">
        <v>550</v>
      </c>
      <c r="C129" s="28" t="s">
        <v>14</v>
      </c>
      <c r="D129" s="28">
        <v>1</v>
      </c>
      <c r="E129" s="4"/>
      <c r="F129" s="24">
        <f t="shared" si="2"/>
        <v>0</v>
      </c>
      <c r="G129" s="26"/>
      <c r="H129" s="24">
        <f t="shared" si="3"/>
        <v>0</v>
      </c>
      <c r="I129" s="4"/>
    </row>
    <row r="130" spans="1:9" x14ac:dyDescent="0.25">
      <c r="A130" s="27">
        <v>126</v>
      </c>
      <c r="B130" s="28" t="s">
        <v>551</v>
      </c>
      <c r="C130" s="28" t="s">
        <v>380</v>
      </c>
      <c r="D130" s="28">
        <v>2</v>
      </c>
      <c r="E130" s="4"/>
      <c r="F130" s="24">
        <f t="shared" si="2"/>
        <v>0</v>
      </c>
      <c r="G130" s="26"/>
      <c r="H130" s="24">
        <f t="shared" si="3"/>
        <v>0</v>
      </c>
      <c r="I130" s="4"/>
    </row>
    <row r="131" spans="1:9" x14ac:dyDescent="0.25">
      <c r="A131" s="27">
        <v>127</v>
      </c>
      <c r="B131" s="28" t="s">
        <v>552</v>
      </c>
      <c r="C131" s="28" t="s">
        <v>380</v>
      </c>
      <c r="D131" s="28">
        <v>3</v>
      </c>
      <c r="E131" s="4"/>
      <c r="F131" s="24">
        <f t="shared" si="2"/>
        <v>0</v>
      </c>
      <c r="G131" s="26"/>
      <c r="H131" s="24">
        <f t="shared" si="3"/>
        <v>0</v>
      </c>
      <c r="I131" s="4"/>
    </row>
    <row r="132" spans="1:9" x14ac:dyDescent="0.25">
      <c r="A132" s="27">
        <v>128</v>
      </c>
      <c r="B132" s="5" t="s">
        <v>553</v>
      </c>
      <c r="C132" s="28" t="s">
        <v>380</v>
      </c>
      <c r="D132" s="28">
        <v>1</v>
      </c>
      <c r="E132" s="4"/>
      <c r="F132" s="24">
        <f t="shared" si="2"/>
        <v>0</v>
      </c>
      <c r="G132" s="26"/>
      <c r="H132" s="24">
        <f t="shared" si="3"/>
        <v>0</v>
      </c>
      <c r="I132" s="4"/>
    </row>
    <row r="133" spans="1:9" x14ac:dyDescent="0.25">
      <c r="A133" s="27">
        <v>129</v>
      </c>
      <c r="B133" s="28" t="s">
        <v>554</v>
      </c>
      <c r="C133" s="28" t="s">
        <v>29</v>
      </c>
      <c r="D133" s="28">
        <v>110</v>
      </c>
      <c r="E133" s="4"/>
      <c r="F133" s="24">
        <f t="shared" si="2"/>
        <v>0</v>
      </c>
      <c r="G133" s="26"/>
      <c r="H133" s="24">
        <f t="shared" si="3"/>
        <v>0</v>
      </c>
      <c r="I133" s="4"/>
    </row>
    <row r="134" spans="1:9" x14ac:dyDescent="0.25">
      <c r="A134" s="27">
        <v>130</v>
      </c>
      <c r="B134" s="28" t="s">
        <v>555</v>
      </c>
      <c r="C134" s="28" t="s">
        <v>14</v>
      </c>
      <c r="D134" s="28">
        <v>20</v>
      </c>
      <c r="E134" s="4"/>
      <c r="F134" s="24">
        <f t="shared" ref="F134:F136" si="4">ROUND((E134*D134),2)</f>
        <v>0</v>
      </c>
      <c r="G134" s="26"/>
      <c r="H134" s="24">
        <f t="shared" ref="H134:H136" si="5">ROUND(((F134*G134)+F134),2)</f>
        <v>0</v>
      </c>
      <c r="I134" s="4"/>
    </row>
    <row r="135" spans="1:9" x14ac:dyDescent="0.25">
      <c r="A135" s="38">
        <v>131</v>
      </c>
      <c r="B135" s="28" t="s">
        <v>556</v>
      </c>
      <c r="C135" s="28" t="s">
        <v>14</v>
      </c>
      <c r="D135" s="28">
        <v>3</v>
      </c>
      <c r="E135" s="4"/>
      <c r="F135" s="24">
        <f t="shared" si="4"/>
        <v>0</v>
      </c>
      <c r="G135" s="26"/>
      <c r="H135" s="24">
        <f t="shared" si="5"/>
        <v>0</v>
      </c>
      <c r="I135" s="4"/>
    </row>
    <row r="136" spans="1:9" x14ac:dyDescent="0.25">
      <c r="A136" s="38">
        <v>132</v>
      </c>
      <c r="B136" s="28" t="s">
        <v>557</v>
      </c>
      <c r="C136" s="28" t="s">
        <v>96</v>
      </c>
      <c r="D136" s="28">
        <v>1296</v>
      </c>
      <c r="E136" s="4"/>
      <c r="F136" s="24">
        <f t="shared" si="4"/>
        <v>0</v>
      </c>
      <c r="G136" s="26"/>
      <c r="H136" s="24">
        <f t="shared" si="5"/>
        <v>0</v>
      </c>
      <c r="I136" s="4"/>
    </row>
    <row r="137" spans="1:9" x14ac:dyDescent="0.25">
      <c r="A137" s="4"/>
      <c r="B137" s="40" t="s">
        <v>184</v>
      </c>
      <c r="C137" s="41"/>
      <c r="D137" s="41"/>
      <c r="E137" s="41"/>
      <c r="F137" s="42">
        <f>SUM(F5:F136)</f>
        <v>0</v>
      </c>
      <c r="G137" s="41"/>
      <c r="H137" s="42">
        <f>SUM(H5:H136)</f>
        <v>0</v>
      </c>
      <c r="I137" s="41"/>
    </row>
  </sheetData>
  <mergeCells count="1">
    <mergeCell ref="A2:I2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8"/>
  <sheetViews>
    <sheetView workbookViewId="0">
      <selection activeCell="G5" sqref="G5:G7"/>
    </sheetView>
  </sheetViews>
  <sheetFormatPr defaultRowHeight="15" x14ac:dyDescent="0.25"/>
  <cols>
    <col min="1" max="1" width="6" customWidth="1"/>
    <col min="2" max="2" width="27.28515625" customWidth="1"/>
    <col min="3" max="3" width="6.7109375" customWidth="1"/>
    <col min="4" max="4" width="6.85546875" customWidth="1"/>
    <col min="5" max="5" width="14" customWidth="1"/>
    <col min="6" max="6" width="14.28515625" customWidth="1"/>
    <col min="7" max="7" width="7.28515625" customWidth="1"/>
    <col min="8" max="8" width="14.42578125" customWidth="1"/>
    <col min="9" max="9" width="16.28515625" customWidth="1"/>
  </cols>
  <sheetData>
    <row r="2" spans="1:9" x14ac:dyDescent="0.25">
      <c r="A2" s="47" t="s">
        <v>561</v>
      </c>
      <c r="B2" s="47"/>
      <c r="C2" s="47"/>
      <c r="D2" s="47"/>
      <c r="E2" s="47"/>
      <c r="F2" s="47"/>
      <c r="G2" s="47"/>
      <c r="H2" s="47"/>
      <c r="I2" s="47"/>
    </row>
    <row r="4" spans="1:9" ht="31.5" x14ac:dyDescent="0.25">
      <c r="A4" s="10" t="s">
        <v>0</v>
      </c>
      <c r="B4" s="11" t="s">
        <v>1</v>
      </c>
      <c r="C4" s="12" t="s">
        <v>2</v>
      </c>
      <c r="D4" s="11" t="s">
        <v>3</v>
      </c>
      <c r="E4" s="13" t="s">
        <v>4</v>
      </c>
      <c r="F4" s="13" t="s">
        <v>5</v>
      </c>
      <c r="G4" s="14" t="s">
        <v>6</v>
      </c>
      <c r="H4" s="13" t="s">
        <v>7</v>
      </c>
      <c r="I4" s="35" t="s">
        <v>8</v>
      </c>
    </row>
    <row r="5" spans="1:9" x14ac:dyDescent="0.25">
      <c r="A5" s="4">
        <v>1</v>
      </c>
      <c r="B5" s="23" t="s">
        <v>560</v>
      </c>
      <c r="C5" s="18" t="s">
        <v>74</v>
      </c>
      <c r="D5" s="20">
        <v>1</v>
      </c>
      <c r="E5" s="4"/>
      <c r="F5" s="24">
        <f>ROUND((E5*D5),2)</f>
        <v>0</v>
      </c>
      <c r="G5" s="26"/>
      <c r="H5" s="24">
        <f>ROUND(((G5*F5)+F5),2)</f>
        <v>0</v>
      </c>
      <c r="I5" s="4"/>
    </row>
    <row r="6" spans="1:9" x14ac:dyDescent="0.25">
      <c r="A6" s="4">
        <v>2</v>
      </c>
      <c r="B6" s="23" t="s">
        <v>559</v>
      </c>
      <c r="C6" s="18" t="s">
        <v>74</v>
      </c>
      <c r="D6" s="20">
        <v>1</v>
      </c>
      <c r="E6" s="4"/>
      <c r="F6" s="24">
        <f t="shared" ref="F6:F7" si="0">ROUND((E6*D6),2)</f>
        <v>0</v>
      </c>
      <c r="G6" s="26"/>
      <c r="H6" s="24">
        <f t="shared" ref="H6:H7" si="1">ROUND(((G6*F6)+F6),2)</f>
        <v>0</v>
      </c>
      <c r="I6" s="4"/>
    </row>
    <row r="7" spans="1:9" x14ac:dyDescent="0.25">
      <c r="A7" s="4">
        <v>3</v>
      </c>
      <c r="B7" s="23" t="s">
        <v>558</v>
      </c>
      <c r="C7" s="18" t="s">
        <v>14</v>
      </c>
      <c r="D7" s="20">
        <v>1</v>
      </c>
      <c r="E7" s="4"/>
      <c r="F7" s="24">
        <f t="shared" si="0"/>
        <v>0</v>
      </c>
      <c r="G7" s="26"/>
      <c r="H7" s="24">
        <f t="shared" si="1"/>
        <v>0</v>
      </c>
      <c r="I7" s="4"/>
    </row>
    <row r="8" spans="1:9" x14ac:dyDescent="0.25">
      <c r="A8" s="4"/>
      <c r="B8" s="41" t="s">
        <v>184</v>
      </c>
      <c r="C8" s="4"/>
      <c r="D8" s="4"/>
      <c r="E8" s="4"/>
      <c r="F8" s="25">
        <f>SUM(F5:F7)</f>
        <v>0</v>
      </c>
      <c r="G8" s="39"/>
      <c r="H8" s="25">
        <f>SUM(H5:H7)</f>
        <v>0</v>
      </c>
      <c r="I8" s="4"/>
    </row>
  </sheetData>
  <mergeCells count="1">
    <mergeCell ref="A2:I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7"/>
  <sheetViews>
    <sheetView workbookViewId="0">
      <selection activeCell="G17" sqref="G17"/>
    </sheetView>
  </sheetViews>
  <sheetFormatPr defaultRowHeight="15" x14ac:dyDescent="0.25"/>
  <cols>
    <col min="1" max="1" width="6.5703125" customWidth="1"/>
    <col min="2" max="2" width="23.7109375" customWidth="1"/>
    <col min="3" max="4" width="6" customWidth="1"/>
    <col min="5" max="5" width="13.85546875" customWidth="1"/>
    <col min="6" max="6" width="11.7109375" customWidth="1"/>
    <col min="7" max="7" width="8" customWidth="1"/>
    <col min="8" max="8" width="14.140625" customWidth="1"/>
    <col min="9" max="9" width="18.140625" customWidth="1"/>
  </cols>
  <sheetData>
    <row r="2" spans="1:9" x14ac:dyDescent="0.25">
      <c r="A2" s="47" t="s">
        <v>562</v>
      </c>
      <c r="B2" s="47"/>
      <c r="C2" s="47"/>
      <c r="D2" s="47"/>
      <c r="E2" s="47"/>
      <c r="F2" s="47"/>
      <c r="G2" s="47"/>
      <c r="H2" s="47"/>
      <c r="I2" s="47"/>
    </row>
    <row r="4" spans="1:9" ht="31.5" x14ac:dyDescent="0.25">
      <c r="A4" s="10" t="s">
        <v>0</v>
      </c>
      <c r="B4" s="11" t="s">
        <v>1</v>
      </c>
      <c r="C4" s="12" t="s">
        <v>2</v>
      </c>
      <c r="D4" s="11" t="s">
        <v>3</v>
      </c>
      <c r="E4" s="13" t="s">
        <v>4</v>
      </c>
      <c r="F4" s="13" t="s">
        <v>5</v>
      </c>
      <c r="G4" s="14" t="s">
        <v>6</v>
      </c>
      <c r="H4" s="13" t="s">
        <v>7</v>
      </c>
      <c r="I4" s="35" t="s">
        <v>8</v>
      </c>
    </row>
    <row r="5" spans="1:9" x14ac:dyDescent="0.25">
      <c r="A5" s="4">
        <v>1</v>
      </c>
      <c r="B5" s="23" t="s">
        <v>564</v>
      </c>
      <c r="C5" s="18" t="s">
        <v>14</v>
      </c>
      <c r="D5" s="20">
        <v>2</v>
      </c>
      <c r="E5" s="4"/>
      <c r="F5" s="24">
        <f>ROUND((E5*D5),2)</f>
        <v>0</v>
      </c>
      <c r="G5" s="26"/>
      <c r="H5" s="24">
        <f>ROUND(((F5*G5)+F5),2)</f>
        <v>0</v>
      </c>
      <c r="I5" s="4"/>
    </row>
    <row r="6" spans="1:9" x14ac:dyDescent="0.25">
      <c r="A6" s="4">
        <v>2</v>
      </c>
      <c r="B6" s="23" t="s">
        <v>563</v>
      </c>
      <c r="C6" s="18" t="s">
        <v>14</v>
      </c>
      <c r="D6" s="20">
        <v>1</v>
      </c>
      <c r="E6" s="4"/>
      <c r="F6" s="24">
        <f>ROUND((E6*D6),2)</f>
        <v>0</v>
      </c>
      <c r="G6" s="26"/>
      <c r="H6" s="24">
        <f>ROUND(((F6*G6)+F6),2)</f>
        <v>0</v>
      </c>
      <c r="I6" s="4"/>
    </row>
    <row r="7" spans="1:9" x14ac:dyDescent="0.25">
      <c r="A7" s="4"/>
      <c r="B7" s="41" t="s">
        <v>184</v>
      </c>
      <c r="C7" s="4"/>
      <c r="D7" s="4"/>
      <c r="E7" s="4"/>
      <c r="F7" s="25">
        <f>SUM(F5:F6)</f>
        <v>0</v>
      </c>
      <c r="G7" s="39"/>
      <c r="H7" s="25">
        <f>SUM(H5:H6)</f>
        <v>0</v>
      </c>
      <c r="I7" s="4"/>
    </row>
  </sheetData>
  <mergeCells count="1">
    <mergeCell ref="A2:I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5"/>
  <sheetViews>
    <sheetView workbookViewId="0">
      <selection activeCell="K15" sqref="K15"/>
    </sheetView>
  </sheetViews>
  <sheetFormatPr defaultRowHeight="15" x14ac:dyDescent="0.25"/>
  <cols>
    <col min="1" max="1" width="5" customWidth="1"/>
    <col min="2" max="2" width="32" customWidth="1"/>
    <col min="3" max="3" width="5" customWidth="1"/>
    <col min="4" max="4" width="6.28515625" customWidth="1"/>
    <col min="5" max="5" width="12.42578125" customWidth="1"/>
    <col min="6" max="6" width="11.42578125" customWidth="1"/>
    <col min="7" max="7" width="7" customWidth="1"/>
    <col min="8" max="8" width="14.140625" customWidth="1"/>
  </cols>
  <sheetData>
    <row r="2" spans="1:8" x14ac:dyDescent="0.25">
      <c r="A2" s="47" t="s">
        <v>565</v>
      </c>
      <c r="B2" s="47"/>
      <c r="C2" s="47"/>
      <c r="D2" s="47"/>
      <c r="E2" s="47"/>
      <c r="F2" s="47"/>
      <c r="G2" s="47"/>
      <c r="H2" s="47"/>
    </row>
    <row r="4" spans="1:8" ht="33.75" x14ac:dyDescent="0.25">
      <c r="A4" s="1" t="s">
        <v>0</v>
      </c>
      <c r="B4" s="7" t="s">
        <v>1</v>
      </c>
      <c r="C4" s="8" t="s">
        <v>2</v>
      </c>
      <c r="D4" s="7" t="s">
        <v>3</v>
      </c>
      <c r="E4" s="2" t="s">
        <v>4</v>
      </c>
      <c r="F4" s="2" t="s">
        <v>5</v>
      </c>
      <c r="G4" s="3" t="s">
        <v>6</v>
      </c>
      <c r="H4" s="2" t="s">
        <v>7</v>
      </c>
    </row>
    <row r="5" spans="1:8" x14ac:dyDescent="0.25">
      <c r="A5" s="23">
        <v>1</v>
      </c>
      <c r="B5" s="23" t="s">
        <v>566</v>
      </c>
      <c r="C5" s="18" t="s">
        <v>11</v>
      </c>
      <c r="D5" s="20">
        <v>120</v>
      </c>
      <c r="E5" s="4"/>
      <c r="F5" s="24">
        <f>ROUND((E5*D5),2)</f>
        <v>0</v>
      </c>
      <c r="G5" s="26"/>
      <c r="H5" s="24">
        <f>ROUND(((F5*G5)+F5),2)</f>
        <v>0</v>
      </c>
    </row>
    <row r="6" spans="1:8" x14ac:dyDescent="0.25">
      <c r="A6" s="23">
        <v>2</v>
      </c>
      <c r="B6" s="23" t="s">
        <v>567</v>
      </c>
      <c r="C6" s="18" t="s">
        <v>11</v>
      </c>
      <c r="D6" s="20">
        <v>3</v>
      </c>
      <c r="E6" s="4"/>
      <c r="F6" s="24">
        <f t="shared" ref="F6:F13" si="0">ROUND((E6*D6),2)</f>
        <v>0</v>
      </c>
      <c r="G6" s="26"/>
      <c r="H6" s="24">
        <f t="shared" ref="H6:H13" si="1">ROUND(((F6*G6)+F6),2)</f>
        <v>0</v>
      </c>
    </row>
    <row r="7" spans="1:8" x14ac:dyDescent="0.25">
      <c r="A7" s="23">
        <v>3</v>
      </c>
      <c r="B7" s="23" t="s">
        <v>568</v>
      </c>
      <c r="C7" s="18" t="s">
        <v>74</v>
      </c>
      <c r="D7" s="20">
        <v>3</v>
      </c>
      <c r="E7" s="4"/>
      <c r="F7" s="24">
        <f t="shared" si="0"/>
        <v>0</v>
      </c>
      <c r="G7" s="26"/>
      <c r="H7" s="24">
        <f t="shared" si="1"/>
        <v>0</v>
      </c>
    </row>
    <row r="8" spans="1:8" x14ac:dyDescent="0.25">
      <c r="A8" s="23">
        <v>4</v>
      </c>
      <c r="B8" s="23" t="s">
        <v>569</v>
      </c>
      <c r="C8" s="18" t="s">
        <v>74</v>
      </c>
      <c r="D8" s="20">
        <v>3</v>
      </c>
      <c r="E8" s="4"/>
      <c r="F8" s="24">
        <f t="shared" si="0"/>
        <v>0</v>
      </c>
      <c r="G8" s="26"/>
      <c r="H8" s="24">
        <f t="shared" si="1"/>
        <v>0</v>
      </c>
    </row>
    <row r="9" spans="1:8" x14ac:dyDescent="0.25">
      <c r="A9" s="23">
        <v>5</v>
      </c>
      <c r="B9" s="23" t="s">
        <v>570</v>
      </c>
      <c r="C9" s="18" t="s">
        <v>74</v>
      </c>
      <c r="D9" s="20">
        <v>15</v>
      </c>
      <c r="E9" s="4"/>
      <c r="F9" s="24">
        <f t="shared" si="0"/>
        <v>0</v>
      </c>
      <c r="G9" s="26"/>
      <c r="H9" s="24">
        <f t="shared" si="1"/>
        <v>0</v>
      </c>
    </row>
    <row r="10" spans="1:8" x14ac:dyDescent="0.25">
      <c r="A10" s="23">
        <v>6</v>
      </c>
      <c r="B10" s="23" t="s">
        <v>571</v>
      </c>
      <c r="C10" s="18" t="s">
        <v>74</v>
      </c>
      <c r="D10" s="20">
        <v>30</v>
      </c>
      <c r="E10" s="4"/>
      <c r="F10" s="24">
        <f t="shared" si="0"/>
        <v>0</v>
      </c>
      <c r="G10" s="26"/>
      <c r="H10" s="24">
        <f t="shared" si="1"/>
        <v>0</v>
      </c>
    </row>
    <row r="11" spans="1:8" x14ac:dyDescent="0.25">
      <c r="A11" s="23">
        <v>7</v>
      </c>
      <c r="B11" s="23" t="s">
        <v>572</v>
      </c>
      <c r="C11" s="18" t="s">
        <v>74</v>
      </c>
      <c r="D11" s="20">
        <v>3</v>
      </c>
      <c r="E11" s="4"/>
      <c r="F11" s="24">
        <f t="shared" si="0"/>
        <v>0</v>
      </c>
      <c r="G11" s="26"/>
      <c r="H11" s="24">
        <f t="shared" si="1"/>
        <v>0</v>
      </c>
    </row>
    <row r="12" spans="1:8" x14ac:dyDescent="0.25">
      <c r="A12" s="23">
        <v>8</v>
      </c>
      <c r="B12" s="23" t="s">
        <v>121</v>
      </c>
      <c r="C12" s="18" t="s">
        <v>11</v>
      </c>
      <c r="D12" s="20">
        <v>33</v>
      </c>
      <c r="E12" s="4"/>
      <c r="F12" s="24">
        <f t="shared" si="0"/>
        <v>0</v>
      </c>
      <c r="G12" s="26"/>
      <c r="H12" s="24">
        <f t="shared" si="1"/>
        <v>0</v>
      </c>
    </row>
    <row r="13" spans="1:8" x14ac:dyDescent="0.25">
      <c r="A13" s="23">
        <v>9</v>
      </c>
      <c r="B13" s="23" t="s">
        <v>573</v>
      </c>
      <c r="C13" s="18" t="s">
        <v>96</v>
      </c>
      <c r="D13" s="20">
        <v>1.5</v>
      </c>
      <c r="E13" s="4"/>
      <c r="F13" s="24">
        <f t="shared" si="0"/>
        <v>0</v>
      </c>
      <c r="G13" s="26"/>
      <c r="H13" s="24">
        <f t="shared" si="1"/>
        <v>0</v>
      </c>
    </row>
    <row r="14" spans="1:8" x14ac:dyDescent="0.25">
      <c r="A14" s="4"/>
      <c r="B14" s="43" t="s">
        <v>184</v>
      </c>
      <c r="C14" s="4"/>
      <c r="D14" s="4"/>
      <c r="E14" s="4"/>
      <c r="F14" s="25">
        <f>SUM(F5:F13)</f>
        <v>0</v>
      </c>
      <c r="G14" s="39"/>
      <c r="H14" s="25">
        <f>SUM(H5:H13)</f>
        <v>0</v>
      </c>
    </row>
    <row r="15" spans="1:8" x14ac:dyDescent="0.25">
      <c r="F15" s="33"/>
      <c r="G15" s="33"/>
      <c r="H15" s="33"/>
    </row>
  </sheetData>
  <mergeCells count="1">
    <mergeCell ref="A2:H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8"/>
  <sheetViews>
    <sheetView workbookViewId="0">
      <selection activeCell="L10" sqref="L10"/>
    </sheetView>
  </sheetViews>
  <sheetFormatPr defaultRowHeight="15" x14ac:dyDescent="0.25"/>
  <cols>
    <col min="1" max="1" width="4.7109375" customWidth="1"/>
    <col min="2" max="2" width="27.140625" customWidth="1"/>
    <col min="3" max="3" width="6.140625" customWidth="1"/>
    <col min="4" max="4" width="6" customWidth="1"/>
    <col min="5" max="5" width="13.7109375" customWidth="1"/>
    <col min="6" max="6" width="13.5703125" customWidth="1"/>
    <col min="7" max="7" width="7.85546875" customWidth="1"/>
    <col min="8" max="8" width="14" customWidth="1"/>
  </cols>
  <sheetData>
    <row r="2" spans="1:8" x14ac:dyDescent="0.25">
      <c r="A2" s="47" t="s">
        <v>574</v>
      </c>
      <c r="B2" s="47"/>
      <c r="C2" s="47"/>
      <c r="D2" s="47"/>
      <c r="E2" s="47"/>
      <c r="F2" s="47"/>
      <c r="G2" s="47"/>
      <c r="H2" s="47"/>
    </row>
    <row r="4" spans="1:8" ht="31.5" x14ac:dyDescent="0.25">
      <c r="A4" s="10" t="s">
        <v>0</v>
      </c>
      <c r="B4" s="11" t="s">
        <v>1</v>
      </c>
      <c r="C4" s="12" t="s">
        <v>2</v>
      </c>
      <c r="D4" s="11" t="s">
        <v>3</v>
      </c>
      <c r="E4" s="13" t="s">
        <v>4</v>
      </c>
      <c r="F4" s="13" t="s">
        <v>5</v>
      </c>
      <c r="G4" s="14" t="s">
        <v>6</v>
      </c>
      <c r="H4" s="13" t="s">
        <v>7</v>
      </c>
    </row>
    <row r="5" spans="1:8" ht="25.5" x14ac:dyDescent="0.25">
      <c r="A5" s="44">
        <v>1</v>
      </c>
      <c r="B5" s="46" t="s">
        <v>575</v>
      </c>
      <c r="C5" s="45" t="s">
        <v>14</v>
      </c>
      <c r="D5" s="44">
        <v>70</v>
      </c>
      <c r="E5" s="4"/>
      <c r="F5" s="24">
        <f>ROUND((E5*D5),2)</f>
        <v>0</v>
      </c>
      <c r="G5" s="26"/>
      <c r="H5" s="24">
        <f>ROUND(((F5*G5)+F5),2)</f>
        <v>0</v>
      </c>
    </row>
    <row r="6" spans="1:8" ht="25.5" x14ac:dyDescent="0.25">
      <c r="A6" s="44">
        <v>2</v>
      </c>
      <c r="B6" s="46" t="s">
        <v>576</v>
      </c>
      <c r="C6" s="45" t="s">
        <v>14</v>
      </c>
      <c r="D6" s="44">
        <v>80</v>
      </c>
      <c r="E6" s="4"/>
      <c r="F6" s="24">
        <f t="shared" ref="F6:F7" si="0">ROUND((E6*D6),2)</f>
        <v>0</v>
      </c>
      <c r="G6" s="26"/>
      <c r="H6" s="24">
        <f t="shared" ref="H6:H7" si="1">ROUND(((F6*G6)+F6),2)</f>
        <v>0</v>
      </c>
    </row>
    <row r="7" spans="1:8" ht="25.5" x14ac:dyDescent="0.25">
      <c r="A7" s="44">
        <v>3</v>
      </c>
      <c r="B7" s="46" t="s">
        <v>577</v>
      </c>
      <c r="C7" s="45" t="s">
        <v>14</v>
      </c>
      <c r="D7" s="44">
        <v>150</v>
      </c>
      <c r="E7" s="4"/>
      <c r="F7" s="24">
        <f t="shared" si="0"/>
        <v>0</v>
      </c>
      <c r="G7" s="26"/>
      <c r="H7" s="24">
        <f t="shared" si="1"/>
        <v>0</v>
      </c>
    </row>
    <row r="8" spans="1:8" x14ac:dyDescent="0.25">
      <c r="A8" s="4"/>
      <c r="B8" s="41" t="s">
        <v>184</v>
      </c>
      <c r="C8" s="4"/>
      <c r="D8" s="4"/>
      <c r="E8" s="4"/>
      <c r="F8" s="25">
        <f>SUM(F5:F7)</f>
        <v>0</v>
      </c>
      <c r="G8" s="39"/>
      <c r="H8" s="25">
        <f>SUM(H5:H7)</f>
        <v>0</v>
      </c>
    </row>
  </sheetData>
  <mergeCells count="1">
    <mergeCell ref="A2:H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8</vt:i4>
      </vt:variant>
    </vt:vector>
  </HeadingPairs>
  <TitlesOfParts>
    <vt:vector size="8" baseType="lpstr">
      <vt:lpstr>Część I</vt:lpstr>
      <vt:lpstr>Część 2</vt:lpstr>
      <vt:lpstr>Część 3</vt:lpstr>
      <vt:lpstr>Część 4</vt:lpstr>
      <vt:lpstr>Część 5</vt:lpstr>
      <vt:lpstr>Część 6</vt:lpstr>
      <vt:lpstr>Część 7</vt:lpstr>
      <vt:lpstr>Część 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2020-10-01T07:29:47Z</dcterms:modified>
</cp:coreProperties>
</file>