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3"/>
  </bookViews>
  <sheets>
    <sheet name="Zadanie 1" sheetId="1" r:id="rId1"/>
    <sheet name="Zadanie 2" sheetId="2" r:id="rId2"/>
    <sheet name="Zadanie 3" sheetId="3" r:id="rId3"/>
    <sheet name="Zadanie 4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4" l="1"/>
  <c r="J13" i="4"/>
  <c r="G11" i="3" l="1"/>
  <c r="C13" i="3" s="1"/>
  <c r="J11" i="3"/>
  <c r="I11" i="3" l="1"/>
  <c r="C14" i="3"/>
  <c r="F10" i="2" l="1"/>
  <c r="J10" i="2" l="1"/>
  <c r="H10" i="2"/>
  <c r="G10" i="1" l="1"/>
  <c r="C12" i="1" s="1"/>
  <c r="J10" i="1" l="1"/>
  <c r="C13" i="1" s="1"/>
</calcChain>
</file>

<file path=xl/sharedStrings.xml><?xml version="1.0" encoding="utf-8"?>
<sst xmlns="http://schemas.openxmlformats.org/spreadsheetml/2006/main" count="105" uniqueCount="61">
  <si>
    <t>FORMULARZ ASORTYMENTOWO - CENOWY</t>
  </si>
  <si>
    <t>Dostawa leków biologicznych</t>
  </si>
  <si>
    <t>Lp.</t>
  </si>
  <si>
    <t xml:space="preserve">Nazwa zadania </t>
  </si>
  <si>
    <t>Jedn. Miary</t>
  </si>
  <si>
    <t>Żądana ilość</t>
  </si>
  <si>
    <t>Cena netto za op.</t>
  </si>
  <si>
    <t>Cena brutto za op.</t>
  </si>
  <si>
    <t>Wartosć netto</t>
  </si>
  <si>
    <t>Vat %</t>
  </si>
  <si>
    <t>Kwota VAT</t>
  </si>
  <si>
    <t>Wartość brutto</t>
  </si>
  <si>
    <t>Nazwa handlowa na fakturze</t>
  </si>
  <si>
    <t>Kod EAN</t>
  </si>
  <si>
    <t>1.</t>
  </si>
  <si>
    <t>op.</t>
  </si>
  <si>
    <t>Razem</t>
  </si>
  <si>
    <t xml:space="preserve">Wartość netto : </t>
  </si>
  <si>
    <t xml:space="preserve">Wartość brutto : </t>
  </si>
  <si>
    <t>Uwaga :  do oferty należy załączyć formularz w edytowalnej formie elektronicznej.</t>
  </si>
  <si>
    <t xml:space="preserve">Zamawiający wymaga, aby cena brutto oferowanych produktów leczniczych nie była wyższa niż ich wysokość limitu finansowania określona w części B załącznika do obwieszczenia refundacyjnego Ministra Zdrowia przez cały okres obowiązywania umowy </t>
  </si>
  <si>
    <t>Nazwa</t>
  </si>
  <si>
    <t>Jednostka miary</t>
  </si>
  <si>
    <t>Żądana Ilość</t>
  </si>
  <si>
    <t xml:space="preserve">Cena netto </t>
  </si>
  <si>
    <t xml:space="preserve">Wartość netto              </t>
  </si>
  <si>
    <t>VAT %</t>
  </si>
  <si>
    <t>Kwota
VAT</t>
  </si>
  <si>
    <t>Cena brutto</t>
  </si>
  <si>
    <t xml:space="preserve">Wartość brutto               </t>
  </si>
  <si>
    <t xml:space="preserve">Nazwa handlowa na fakturze
</t>
  </si>
  <si>
    <t xml:space="preserve">Razem </t>
  </si>
  <si>
    <t xml:space="preserve">Wartość netto: </t>
  </si>
  <si>
    <t xml:space="preserve">Wartość brutto:  </t>
  </si>
  <si>
    <t>Uwaga: do oferty należy załączyć formularz w edytowalnej formie elektronicznej.
                                     …………………                            .....................                                            ............................................................................................
                     miejscowość                         data                                                            podpis osoby uprawnionej do składania oświadczeń 
                                                                                                                             woli w imieniu Wykonawcy</t>
  </si>
  <si>
    <t xml:space="preserve">FORMULARZ ASORTYMENOWO - CENOWY     </t>
  </si>
  <si>
    <t>Zadanie nr 2</t>
  </si>
  <si>
    <t xml:space="preserve">Zadanie nr 1  </t>
  </si>
  <si>
    <t>2.</t>
  </si>
  <si>
    <t xml:space="preserve">Zadanie nr 4 </t>
  </si>
  <si>
    <t xml:space="preserve">Zadanie nr  3 </t>
  </si>
  <si>
    <t>Anifrolumabum, koncentrat do
sporządzania roztworu do infuzji,
300 mg; op. 1 fiolka 2 ml</t>
  </si>
  <si>
    <r>
      <t xml:space="preserve">Uwaga:       Zaoferowany produkt leczniczy musi znajdowac się w Załączniku B (Leki dostępne w ramach programów lekowych) i być dostępny w ramach </t>
    </r>
    <r>
      <rPr>
        <sz val="9"/>
        <rFont val="Arial"/>
        <family val="2"/>
        <charset val="238"/>
      </rPr>
      <t>programu lekowego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(B.150), zgodne</t>
    </r>
    <r>
      <rPr>
        <sz val="9"/>
        <color theme="1"/>
        <rFont val="Arial"/>
        <family val="2"/>
        <charset val="238"/>
      </rPr>
      <t>go z aktualnym obwieszczeniem Ministra Zdrowia</t>
    </r>
  </si>
  <si>
    <t>Ixekizumabum, roztwór do wstrzykiwań, 80 mg/ml, op. 2 wstrzykiwacze a 1 ml</t>
  </si>
  <si>
    <t>Uwaga:       Zaoferowany produkt leczniczy musi znajdowac się w Załączniku B (Leki dostępne w ramach programów lekowych) i być dostępny w ramach programu lekowego ( B.35, B.36, B.82), zgodnego z aktualnym obwieszczeniem Ministra Zdrowia</t>
  </si>
  <si>
    <t>Nintedanibum kaps. miękkie, 100 mg op. a 60 szt.</t>
  </si>
  <si>
    <t>Nintedanibum kaps. miękkie, 150 mg op. a 60 szt.</t>
  </si>
  <si>
    <t>Uwaga:       Zaoferowany produkt leczniczy musi znajdowac się w Załączniku B (Leki dostępne w ramach programów lekowych) i być dostępny w ramach programu lekowego ( B.135.), zgodnego z aktualnym obwieszczeniem Ministra Zdrowia</t>
  </si>
  <si>
    <t>Rituximab 100 mg/10 ml x 2 fiolki, koncentrat do przygotowania roztworu do infuzji</t>
  </si>
  <si>
    <t>op</t>
  </si>
  <si>
    <t>LUB</t>
  </si>
  <si>
    <t>Rituximab 100 mg/10 ml x 1 fiolki, koncentrat do przygotowania roztworu do infuzji</t>
  </si>
  <si>
    <t>Rituximab 500 mg/50 ml x 1 fiolka, koncentrat do przygotowania roztworu do infuzji</t>
  </si>
  <si>
    <t>Wartość netto:</t>
  </si>
  <si>
    <t xml:space="preserve">Wartość brutto:   </t>
  </si>
  <si>
    <t>Lek refundowany w ramach programu lekowego B 33</t>
  </si>
  <si>
    <t>Zamawiający wymaga, aby zaoferowane produkty lecznicze w poz. 1 i 2 pochodziły od tego samego producenta.</t>
  </si>
  <si>
    <t>Zamawiający wymaga, aby cena hurtowa brutto oferowanych leków nie była wyższa niż ich cena hurtowa brutto określona w części B lub C</t>
  </si>
  <si>
    <t>załącznika do obwieszczenia refundacyjnego Ministra Zdrowia.</t>
  </si>
  <si>
    <t xml:space="preserve">Cena hurtowa brutto oferowanych leków nie może również być wyższa niż limit finansowania określony w obwieszczeniu refundacyjnym </t>
  </si>
  <si>
    <t>Ministra Zdrowia.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</si>
</sst>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ahoma"/>
      <family val="2"/>
      <charset val="238"/>
    </font>
    <font>
      <sz val="9"/>
      <color theme="1"/>
      <name val="Calibri"/>
      <family val="2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10"/>
      <name val="Tahoma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6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1" xfId="0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3" fontId="13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44" fontId="3" fillId="0" borderId="1" xfId="1" applyFont="1" applyBorder="1" applyAlignment="1">
      <alignment vertical="center"/>
    </xf>
    <xf numFmtId="164" fontId="17" fillId="0" borderId="6" xfId="0" applyNumberFormat="1" applyFont="1" applyBorder="1" applyAlignment="1">
      <alignment vertical="center" wrapText="1"/>
    </xf>
    <xf numFmtId="9" fontId="17" fillId="0" borderId="8" xfId="0" applyNumberFormat="1" applyFont="1" applyBorder="1" applyAlignment="1">
      <alignment vertical="center" wrapText="1"/>
    </xf>
    <xf numFmtId="164" fontId="17" fillId="0" borderId="7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/>
    <xf numFmtId="0" fontId="16" fillId="0" borderId="0" xfId="0" applyFont="1" applyAlignment="1">
      <alignment horizontal="center" vertical="top" wrapText="1"/>
    </xf>
    <xf numFmtId="0" fontId="4" fillId="0" borderId="0" xfId="0" applyFont="1"/>
    <xf numFmtId="0" fontId="3" fillId="0" borderId="1" xfId="2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9" fontId="11" fillId="0" borderId="8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44" fontId="14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4" fontId="14" fillId="0" borderId="0" xfId="3" applyFont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"/>
  <sheetViews>
    <sheetView workbookViewId="0">
      <selection activeCell="E9" sqref="E9:J9"/>
    </sheetView>
  </sheetViews>
  <sheetFormatPr defaultRowHeight="15" x14ac:dyDescent="0.25"/>
  <cols>
    <col min="1" max="1" width="6.140625" customWidth="1"/>
    <col min="2" max="2" width="22.42578125" customWidth="1"/>
    <col min="7" max="7" width="17.42578125" customWidth="1"/>
    <col min="9" max="9" width="11.42578125" customWidth="1"/>
    <col min="10" max="10" width="17.140625" customWidth="1"/>
  </cols>
  <sheetData>
    <row r="2" spans="1:13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x14ac:dyDescent="0.25">
      <c r="A3" s="1"/>
      <c r="B3" s="1"/>
      <c r="C3" s="1"/>
      <c r="D3" s="2"/>
      <c r="E3" s="2"/>
      <c r="F3" s="2"/>
      <c r="G3" s="2"/>
      <c r="H3" s="2"/>
      <c r="I3" s="1"/>
      <c r="J3" s="1"/>
      <c r="K3" s="1"/>
      <c r="L3" s="1"/>
    </row>
    <row r="4" spans="1:13" x14ac:dyDescent="0.2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x14ac:dyDescent="0.25">
      <c r="A5" s="1"/>
      <c r="B5" s="1"/>
      <c r="C5" s="1"/>
      <c r="D5" s="1"/>
      <c r="E5" s="2"/>
      <c r="F5" s="2"/>
      <c r="G5" s="2"/>
      <c r="H5" s="1"/>
      <c r="I5" s="1"/>
      <c r="J5" s="1"/>
      <c r="K5" s="1"/>
      <c r="L5" s="1"/>
    </row>
    <row r="6" spans="1:13" x14ac:dyDescent="0.25">
      <c r="A6" s="65" t="s">
        <v>37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51" x14ac:dyDescent="0.25">
      <c r="A8" s="3" t="s">
        <v>2</v>
      </c>
      <c r="B8" s="3" t="s">
        <v>3</v>
      </c>
      <c r="C8" s="3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</row>
    <row r="9" spans="1:13" ht="63.75" x14ac:dyDescent="0.25">
      <c r="A9" s="3" t="s">
        <v>14</v>
      </c>
      <c r="B9" s="5" t="s">
        <v>41</v>
      </c>
      <c r="C9" s="3" t="s">
        <v>15</v>
      </c>
      <c r="D9" s="3">
        <v>390</v>
      </c>
      <c r="E9" s="6"/>
      <c r="F9" s="6"/>
      <c r="G9" s="6"/>
      <c r="H9" s="7"/>
      <c r="I9" s="6"/>
      <c r="J9" s="6"/>
      <c r="K9" s="8"/>
      <c r="L9" s="8"/>
    </row>
    <row r="10" spans="1:13" x14ac:dyDescent="0.25">
      <c r="A10" s="9"/>
      <c r="B10" s="67" t="s">
        <v>16</v>
      </c>
      <c r="C10" s="68"/>
      <c r="D10" s="68"/>
      <c r="E10" s="68"/>
      <c r="F10" s="69"/>
      <c r="G10" s="10">
        <f>SUM(G9)</f>
        <v>0</v>
      </c>
      <c r="H10" s="10"/>
      <c r="I10" s="10"/>
      <c r="J10" s="10">
        <f>SUM(J9)</f>
        <v>0</v>
      </c>
      <c r="K10" s="9"/>
      <c r="L10" s="9"/>
      <c r="M10" s="1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x14ac:dyDescent="0.25">
      <c r="A12" s="12" t="s">
        <v>17</v>
      </c>
      <c r="B12" s="1"/>
      <c r="C12" s="70">
        <f>G10</f>
        <v>0</v>
      </c>
      <c r="D12" s="70"/>
      <c r="E12" s="1"/>
      <c r="F12" s="1"/>
      <c r="G12" s="1"/>
      <c r="H12" s="1"/>
      <c r="I12" s="1"/>
      <c r="J12" s="1"/>
      <c r="K12" s="1"/>
      <c r="L12" s="1"/>
    </row>
    <row r="13" spans="1:13" x14ac:dyDescent="0.25">
      <c r="A13" s="13" t="s">
        <v>18</v>
      </c>
      <c r="C13" s="71">
        <f>J10</f>
        <v>0</v>
      </c>
      <c r="D13" s="71"/>
    </row>
    <row r="14" spans="1:13" x14ac:dyDescent="0.25">
      <c r="A14" s="13"/>
      <c r="C14" s="14"/>
      <c r="D14" s="14"/>
    </row>
    <row r="15" spans="1:13" x14ac:dyDescent="0.25">
      <c r="B15" s="66" t="s">
        <v>19</v>
      </c>
      <c r="C15" s="66"/>
      <c r="D15" s="66"/>
      <c r="E15" s="66"/>
      <c r="F15" s="66"/>
      <c r="G15" s="66"/>
      <c r="H15" s="66"/>
      <c r="I15" s="66"/>
      <c r="J15" s="66"/>
      <c r="K15" s="66"/>
      <c r="L15" s="44"/>
      <c r="M15" s="44"/>
    </row>
    <row r="16" spans="1:13" ht="15.75" x14ac:dyDescent="0.25"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x14ac:dyDescent="0.25">
      <c r="A17" s="63" t="s">
        <v>42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15"/>
    </row>
    <row r="18" spans="1:13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15"/>
    </row>
    <row r="19" spans="1:13" x14ac:dyDescent="0.25">
      <c r="B19" s="64" t="s">
        <v>20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3" ht="15.75" x14ac:dyDescent="0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6"/>
    </row>
    <row r="21" spans="1:13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3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9">
    <mergeCell ref="A17:L18"/>
    <mergeCell ref="B19:L20"/>
    <mergeCell ref="A6:L6"/>
    <mergeCell ref="A2:L2"/>
    <mergeCell ref="A4:L4"/>
    <mergeCell ref="B15:K15"/>
    <mergeCell ref="B10:F10"/>
    <mergeCell ref="C12:D12"/>
    <mergeCell ref="C13:D13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2" workbookViewId="0">
      <selection activeCell="C13" sqref="C13:D13"/>
    </sheetView>
  </sheetViews>
  <sheetFormatPr defaultRowHeight="15" x14ac:dyDescent="0.25"/>
  <cols>
    <col min="1" max="1" width="4" customWidth="1"/>
    <col min="2" max="2" width="19.85546875" customWidth="1"/>
    <col min="3" max="3" width="8.28515625" customWidth="1"/>
    <col min="4" max="4" width="7.7109375" customWidth="1"/>
    <col min="5" max="5" width="11" customWidth="1"/>
    <col min="6" max="6" width="14.7109375" customWidth="1"/>
    <col min="7" max="7" width="5.42578125" customWidth="1"/>
    <col min="8" max="8" width="14.28515625" customWidth="1"/>
    <col min="9" max="9" width="10" customWidth="1"/>
    <col min="10" max="10" width="14.42578125" customWidth="1"/>
    <col min="12" max="12" width="5.140625" customWidth="1"/>
    <col min="256" max="256" width="5.28515625" customWidth="1"/>
    <col min="257" max="257" width="19.85546875" customWidth="1"/>
    <col min="262" max="262" width="15.28515625" customWidth="1"/>
    <col min="266" max="266" width="12" customWidth="1"/>
    <col min="512" max="512" width="5.28515625" customWidth="1"/>
    <col min="513" max="513" width="19.85546875" customWidth="1"/>
    <col min="518" max="518" width="15.28515625" customWidth="1"/>
    <col min="522" max="522" width="12" customWidth="1"/>
    <col min="768" max="768" width="5.28515625" customWidth="1"/>
    <col min="769" max="769" width="19.85546875" customWidth="1"/>
    <col min="774" max="774" width="15.28515625" customWidth="1"/>
    <col min="778" max="778" width="12" customWidth="1"/>
    <col min="1024" max="1024" width="5.28515625" customWidth="1"/>
    <col min="1025" max="1025" width="19.85546875" customWidth="1"/>
    <col min="1030" max="1030" width="15.28515625" customWidth="1"/>
    <col min="1034" max="1034" width="12" customWidth="1"/>
    <col min="1280" max="1280" width="5.28515625" customWidth="1"/>
    <col min="1281" max="1281" width="19.85546875" customWidth="1"/>
    <col min="1286" max="1286" width="15.28515625" customWidth="1"/>
    <col min="1290" max="1290" width="12" customWidth="1"/>
    <col min="1536" max="1536" width="5.28515625" customWidth="1"/>
    <col min="1537" max="1537" width="19.85546875" customWidth="1"/>
    <col min="1542" max="1542" width="15.28515625" customWidth="1"/>
    <col min="1546" max="1546" width="12" customWidth="1"/>
    <col min="1792" max="1792" width="5.28515625" customWidth="1"/>
    <col min="1793" max="1793" width="19.85546875" customWidth="1"/>
    <col min="1798" max="1798" width="15.28515625" customWidth="1"/>
    <col min="1802" max="1802" width="12" customWidth="1"/>
    <col min="2048" max="2048" width="5.28515625" customWidth="1"/>
    <col min="2049" max="2049" width="19.85546875" customWidth="1"/>
    <col min="2054" max="2054" width="15.28515625" customWidth="1"/>
    <col min="2058" max="2058" width="12" customWidth="1"/>
    <col min="2304" max="2304" width="5.28515625" customWidth="1"/>
    <col min="2305" max="2305" width="19.85546875" customWidth="1"/>
    <col min="2310" max="2310" width="15.28515625" customWidth="1"/>
    <col min="2314" max="2314" width="12" customWidth="1"/>
    <col min="2560" max="2560" width="5.28515625" customWidth="1"/>
    <col min="2561" max="2561" width="19.85546875" customWidth="1"/>
    <col min="2566" max="2566" width="15.28515625" customWidth="1"/>
    <col min="2570" max="2570" width="12" customWidth="1"/>
    <col min="2816" max="2816" width="5.28515625" customWidth="1"/>
    <col min="2817" max="2817" width="19.85546875" customWidth="1"/>
    <col min="2822" max="2822" width="15.28515625" customWidth="1"/>
    <col min="2826" max="2826" width="12" customWidth="1"/>
    <col min="3072" max="3072" width="5.28515625" customWidth="1"/>
    <col min="3073" max="3073" width="19.85546875" customWidth="1"/>
    <col min="3078" max="3078" width="15.28515625" customWidth="1"/>
    <col min="3082" max="3082" width="12" customWidth="1"/>
    <col min="3328" max="3328" width="5.28515625" customWidth="1"/>
    <col min="3329" max="3329" width="19.85546875" customWidth="1"/>
    <col min="3334" max="3334" width="15.28515625" customWidth="1"/>
    <col min="3338" max="3338" width="12" customWidth="1"/>
    <col min="3584" max="3584" width="5.28515625" customWidth="1"/>
    <col min="3585" max="3585" width="19.85546875" customWidth="1"/>
    <col min="3590" max="3590" width="15.28515625" customWidth="1"/>
    <col min="3594" max="3594" width="12" customWidth="1"/>
    <col min="3840" max="3840" width="5.28515625" customWidth="1"/>
    <col min="3841" max="3841" width="19.85546875" customWidth="1"/>
    <col min="3846" max="3846" width="15.28515625" customWidth="1"/>
    <col min="3850" max="3850" width="12" customWidth="1"/>
    <col min="4096" max="4096" width="5.28515625" customWidth="1"/>
    <col min="4097" max="4097" width="19.85546875" customWidth="1"/>
    <col min="4102" max="4102" width="15.28515625" customWidth="1"/>
    <col min="4106" max="4106" width="12" customWidth="1"/>
    <col min="4352" max="4352" width="5.28515625" customWidth="1"/>
    <col min="4353" max="4353" width="19.85546875" customWidth="1"/>
    <col min="4358" max="4358" width="15.28515625" customWidth="1"/>
    <col min="4362" max="4362" width="12" customWidth="1"/>
    <col min="4608" max="4608" width="5.28515625" customWidth="1"/>
    <col min="4609" max="4609" width="19.85546875" customWidth="1"/>
    <col min="4614" max="4614" width="15.28515625" customWidth="1"/>
    <col min="4618" max="4618" width="12" customWidth="1"/>
    <col min="4864" max="4864" width="5.28515625" customWidth="1"/>
    <col min="4865" max="4865" width="19.85546875" customWidth="1"/>
    <col min="4870" max="4870" width="15.28515625" customWidth="1"/>
    <col min="4874" max="4874" width="12" customWidth="1"/>
    <col min="5120" max="5120" width="5.28515625" customWidth="1"/>
    <col min="5121" max="5121" width="19.85546875" customWidth="1"/>
    <col min="5126" max="5126" width="15.28515625" customWidth="1"/>
    <col min="5130" max="5130" width="12" customWidth="1"/>
    <col min="5376" max="5376" width="5.28515625" customWidth="1"/>
    <col min="5377" max="5377" width="19.85546875" customWidth="1"/>
    <col min="5382" max="5382" width="15.28515625" customWidth="1"/>
    <col min="5386" max="5386" width="12" customWidth="1"/>
    <col min="5632" max="5632" width="5.28515625" customWidth="1"/>
    <col min="5633" max="5633" width="19.85546875" customWidth="1"/>
    <col min="5638" max="5638" width="15.28515625" customWidth="1"/>
    <col min="5642" max="5642" width="12" customWidth="1"/>
    <col min="5888" max="5888" width="5.28515625" customWidth="1"/>
    <col min="5889" max="5889" width="19.85546875" customWidth="1"/>
    <col min="5894" max="5894" width="15.28515625" customWidth="1"/>
    <col min="5898" max="5898" width="12" customWidth="1"/>
    <col min="6144" max="6144" width="5.28515625" customWidth="1"/>
    <col min="6145" max="6145" width="19.85546875" customWidth="1"/>
    <col min="6150" max="6150" width="15.28515625" customWidth="1"/>
    <col min="6154" max="6154" width="12" customWidth="1"/>
    <col min="6400" max="6400" width="5.28515625" customWidth="1"/>
    <col min="6401" max="6401" width="19.85546875" customWidth="1"/>
    <col min="6406" max="6406" width="15.28515625" customWidth="1"/>
    <col min="6410" max="6410" width="12" customWidth="1"/>
    <col min="6656" max="6656" width="5.28515625" customWidth="1"/>
    <col min="6657" max="6657" width="19.85546875" customWidth="1"/>
    <col min="6662" max="6662" width="15.28515625" customWidth="1"/>
    <col min="6666" max="6666" width="12" customWidth="1"/>
    <col min="6912" max="6912" width="5.28515625" customWidth="1"/>
    <col min="6913" max="6913" width="19.85546875" customWidth="1"/>
    <col min="6918" max="6918" width="15.28515625" customWidth="1"/>
    <col min="6922" max="6922" width="12" customWidth="1"/>
    <col min="7168" max="7168" width="5.28515625" customWidth="1"/>
    <col min="7169" max="7169" width="19.85546875" customWidth="1"/>
    <col min="7174" max="7174" width="15.28515625" customWidth="1"/>
    <col min="7178" max="7178" width="12" customWidth="1"/>
    <col min="7424" max="7424" width="5.28515625" customWidth="1"/>
    <col min="7425" max="7425" width="19.85546875" customWidth="1"/>
    <col min="7430" max="7430" width="15.28515625" customWidth="1"/>
    <col min="7434" max="7434" width="12" customWidth="1"/>
    <col min="7680" max="7680" width="5.28515625" customWidth="1"/>
    <col min="7681" max="7681" width="19.85546875" customWidth="1"/>
    <col min="7686" max="7686" width="15.28515625" customWidth="1"/>
    <col min="7690" max="7690" width="12" customWidth="1"/>
    <col min="7936" max="7936" width="5.28515625" customWidth="1"/>
    <col min="7937" max="7937" width="19.85546875" customWidth="1"/>
    <col min="7942" max="7942" width="15.28515625" customWidth="1"/>
    <col min="7946" max="7946" width="12" customWidth="1"/>
    <col min="8192" max="8192" width="5.28515625" customWidth="1"/>
    <col min="8193" max="8193" width="19.85546875" customWidth="1"/>
    <col min="8198" max="8198" width="15.28515625" customWidth="1"/>
    <col min="8202" max="8202" width="12" customWidth="1"/>
    <col min="8448" max="8448" width="5.28515625" customWidth="1"/>
    <col min="8449" max="8449" width="19.85546875" customWidth="1"/>
    <col min="8454" max="8454" width="15.28515625" customWidth="1"/>
    <col min="8458" max="8458" width="12" customWidth="1"/>
    <col min="8704" max="8704" width="5.28515625" customWidth="1"/>
    <col min="8705" max="8705" width="19.85546875" customWidth="1"/>
    <col min="8710" max="8710" width="15.28515625" customWidth="1"/>
    <col min="8714" max="8714" width="12" customWidth="1"/>
    <col min="8960" max="8960" width="5.28515625" customWidth="1"/>
    <col min="8961" max="8961" width="19.85546875" customWidth="1"/>
    <col min="8966" max="8966" width="15.28515625" customWidth="1"/>
    <col min="8970" max="8970" width="12" customWidth="1"/>
    <col min="9216" max="9216" width="5.28515625" customWidth="1"/>
    <col min="9217" max="9217" width="19.85546875" customWidth="1"/>
    <col min="9222" max="9222" width="15.28515625" customWidth="1"/>
    <col min="9226" max="9226" width="12" customWidth="1"/>
    <col min="9472" max="9472" width="5.28515625" customWidth="1"/>
    <col min="9473" max="9473" width="19.85546875" customWidth="1"/>
    <col min="9478" max="9478" width="15.28515625" customWidth="1"/>
    <col min="9482" max="9482" width="12" customWidth="1"/>
    <col min="9728" max="9728" width="5.28515625" customWidth="1"/>
    <col min="9729" max="9729" width="19.85546875" customWidth="1"/>
    <col min="9734" max="9734" width="15.28515625" customWidth="1"/>
    <col min="9738" max="9738" width="12" customWidth="1"/>
    <col min="9984" max="9984" width="5.28515625" customWidth="1"/>
    <col min="9985" max="9985" width="19.85546875" customWidth="1"/>
    <col min="9990" max="9990" width="15.28515625" customWidth="1"/>
    <col min="9994" max="9994" width="12" customWidth="1"/>
    <col min="10240" max="10240" width="5.28515625" customWidth="1"/>
    <col min="10241" max="10241" width="19.85546875" customWidth="1"/>
    <col min="10246" max="10246" width="15.28515625" customWidth="1"/>
    <col min="10250" max="10250" width="12" customWidth="1"/>
    <col min="10496" max="10496" width="5.28515625" customWidth="1"/>
    <col min="10497" max="10497" width="19.85546875" customWidth="1"/>
    <col min="10502" max="10502" width="15.28515625" customWidth="1"/>
    <col min="10506" max="10506" width="12" customWidth="1"/>
    <col min="10752" max="10752" width="5.28515625" customWidth="1"/>
    <col min="10753" max="10753" width="19.85546875" customWidth="1"/>
    <col min="10758" max="10758" width="15.28515625" customWidth="1"/>
    <col min="10762" max="10762" width="12" customWidth="1"/>
    <col min="11008" max="11008" width="5.28515625" customWidth="1"/>
    <col min="11009" max="11009" width="19.85546875" customWidth="1"/>
    <col min="11014" max="11014" width="15.28515625" customWidth="1"/>
    <col min="11018" max="11018" width="12" customWidth="1"/>
    <col min="11264" max="11264" width="5.28515625" customWidth="1"/>
    <col min="11265" max="11265" width="19.85546875" customWidth="1"/>
    <col min="11270" max="11270" width="15.28515625" customWidth="1"/>
    <col min="11274" max="11274" width="12" customWidth="1"/>
    <col min="11520" max="11520" width="5.28515625" customWidth="1"/>
    <col min="11521" max="11521" width="19.85546875" customWidth="1"/>
    <col min="11526" max="11526" width="15.28515625" customWidth="1"/>
    <col min="11530" max="11530" width="12" customWidth="1"/>
    <col min="11776" max="11776" width="5.28515625" customWidth="1"/>
    <col min="11777" max="11777" width="19.85546875" customWidth="1"/>
    <col min="11782" max="11782" width="15.28515625" customWidth="1"/>
    <col min="11786" max="11786" width="12" customWidth="1"/>
    <col min="12032" max="12032" width="5.28515625" customWidth="1"/>
    <col min="12033" max="12033" width="19.85546875" customWidth="1"/>
    <col min="12038" max="12038" width="15.28515625" customWidth="1"/>
    <col min="12042" max="12042" width="12" customWidth="1"/>
    <col min="12288" max="12288" width="5.28515625" customWidth="1"/>
    <col min="12289" max="12289" width="19.85546875" customWidth="1"/>
    <col min="12294" max="12294" width="15.28515625" customWidth="1"/>
    <col min="12298" max="12298" width="12" customWidth="1"/>
    <col min="12544" max="12544" width="5.28515625" customWidth="1"/>
    <col min="12545" max="12545" width="19.85546875" customWidth="1"/>
    <col min="12550" max="12550" width="15.28515625" customWidth="1"/>
    <col min="12554" max="12554" width="12" customWidth="1"/>
    <col min="12800" max="12800" width="5.28515625" customWidth="1"/>
    <col min="12801" max="12801" width="19.85546875" customWidth="1"/>
    <col min="12806" max="12806" width="15.28515625" customWidth="1"/>
    <col min="12810" max="12810" width="12" customWidth="1"/>
    <col min="13056" max="13056" width="5.28515625" customWidth="1"/>
    <col min="13057" max="13057" width="19.85546875" customWidth="1"/>
    <col min="13062" max="13062" width="15.28515625" customWidth="1"/>
    <col min="13066" max="13066" width="12" customWidth="1"/>
    <col min="13312" max="13312" width="5.28515625" customWidth="1"/>
    <col min="13313" max="13313" width="19.85546875" customWidth="1"/>
    <col min="13318" max="13318" width="15.28515625" customWidth="1"/>
    <col min="13322" max="13322" width="12" customWidth="1"/>
    <col min="13568" max="13568" width="5.28515625" customWidth="1"/>
    <col min="13569" max="13569" width="19.85546875" customWidth="1"/>
    <col min="13574" max="13574" width="15.28515625" customWidth="1"/>
    <col min="13578" max="13578" width="12" customWidth="1"/>
    <col min="13824" max="13824" width="5.28515625" customWidth="1"/>
    <col min="13825" max="13825" width="19.85546875" customWidth="1"/>
    <col min="13830" max="13830" width="15.28515625" customWidth="1"/>
    <col min="13834" max="13834" width="12" customWidth="1"/>
    <col min="14080" max="14080" width="5.28515625" customWidth="1"/>
    <col min="14081" max="14081" width="19.85546875" customWidth="1"/>
    <col min="14086" max="14086" width="15.28515625" customWidth="1"/>
    <col min="14090" max="14090" width="12" customWidth="1"/>
    <col min="14336" max="14336" width="5.28515625" customWidth="1"/>
    <col min="14337" max="14337" width="19.85546875" customWidth="1"/>
    <col min="14342" max="14342" width="15.28515625" customWidth="1"/>
    <col min="14346" max="14346" width="12" customWidth="1"/>
    <col min="14592" max="14592" width="5.28515625" customWidth="1"/>
    <col min="14593" max="14593" width="19.85546875" customWidth="1"/>
    <col min="14598" max="14598" width="15.28515625" customWidth="1"/>
    <col min="14602" max="14602" width="12" customWidth="1"/>
    <col min="14848" max="14848" width="5.28515625" customWidth="1"/>
    <col min="14849" max="14849" width="19.85546875" customWidth="1"/>
    <col min="14854" max="14854" width="15.28515625" customWidth="1"/>
    <col min="14858" max="14858" width="12" customWidth="1"/>
    <col min="15104" max="15104" width="5.28515625" customWidth="1"/>
    <col min="15105" max="15105" width="19.85546875" customWidth="1"/>
    <col min="15110" max="15110" width="15.28515625" customWidth="1"/>
    <col min="15114" max="15114" width="12" customWidth="1"/>
    <col min="15360" max="15360" width="5.28515625" customWidth="1"/>
    <col min="15361" max="15361" width="19.85546875" customWidth="1"/>
    <col min="15366" max="15366" width="15.28515625" customWidth="1"/>
    <col min="15370" max="15370" width="12" customWidth="1"/>
    <col min="15616" max="15616" width="5.28515625" customWidth="1"/>
    <col min="15617" max="15617" width="19.85546875" customWidth="1"/>
    <col min="15622" max="15622" width="15.28515625" customWidth="1"/>
    <col min="15626" max="15626" width="12" customWidth="1"/>
    <col min="15872" max="15872" width="5.28515625" customWidth="1"/>
    <col min="15873" max="15873" width="19.85546875" customWidth="1"/>
    <col min="15878" max="15878" width="15.28515625" customWidth="1"/>
    <col min="15882" max="15882" width="12" customWidth="1"/>
    <col min="16128" max="16128" width="5.28515625" customWidth="1"/>
    <col min="16129" max="16129" width="19.85546875" customWidth="1"/>
    <col min="16134" max="16134" width="15.28515625" customWidth="1"/>
    <col min="16138" max="16138" width="12" customWidth="1"/>
  </cols>
  <sheetData>
    <row r="1" spans="1:12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x14ac:dyDescent="0.2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x14ac:dyDescent="0.25"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2" x14ac:dyDescent="0.25">
      <c r="A6" s="74" t="s">
        <v>36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34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2" ht="63.75" x14ac:dyDescent="0.25">
      <c r="A8" s="48" t="s">
        <v>2</v>
      </c>
      <c r="B8" s="49" t="s">
        <v>21</v>
      </c>
      <c r="C8" s="50" t="s">
        <v>22</v>
      </c>
      <c r="D8" s="48" t="s">
        <v>23</v>
      </c>
      <c r="E8" s="49" t="s">
        <v>24</v>
      </c>
      <c r="F8" s="50" t="s">
        <v>25</v>
      </c>
      <c r="G8" s="51" t="s">
        <v>26</v>
      </c>
      <c r="H8" s="51" t="s">
        <v>27</v>
      </c>
      <c r="I8" s="51" t="s">
        <v>28</v>
      </c>
      <c r="J8" s="51" t="s">
        <v>29</v>
      </c>
      <c r="K8" s="48" t="s">
        <v>30</v>
      </c>
      <c r="L8" s="52" t="s">
        <v>13</v>
      </c>
    </row>
    <row r="9" spans="1:12" s="13" customFormat="1" ht="63.75" x14ac:dyDescent="0.25">
      <c r="A9" s="21">
        <v>1</v>
      </c>
      <c r="B9" s="5" t="s">
        <v>43</v>
      </c>
      <c r="C9" s="37" t="s">
        <v>15</v>
      </c>
      <c r="D9" s="38">
        <v>405</v>
      </c>
      <c r="E9" s="39"/>
      <c r="F9" s="40"/>
      <c r="G9" s="41"/>
      <c r="H9" s="42"/>
      <c r="I9" s="42"/>
      <c r="J9" s="42"/>
      <c r="K9" s="38"/>
      <c r="L9" s="8"/>
    </row>
    <row r="10" spans="1:12" x14ac:dyDescent="0.25">
      <c r="A10" s="22"/>
      <c r="B10" s="23" t="s">
        <v>31</v>
      </c>
      <c r="C10" s="23"/>
      <c r="D10" s="23"/>
      <c r="E10" s="23"/>
      <c r="F10" s="24">
        <f>SUM(F9:F9)</f>
        <v>0</v>
      </c>
      <c r="G10" s="25"/>
      <c r="H10" s="26">
        <f>SUM(H9)</f>
        <v>0</v>
      </c>
      <c r="I10" s="26"/>
      <c r="J10" s="24">
        <f>SUM(J9:J9)</f>
        <v>0</v>
      </c>
      <c r="K10" s="27"/>
      <c r="L10" s="28"/>
    </row>
    <row r="11" spans="1:12" x14ac:dyDescent="0.25">
      <c r="A11" s="29"/>
      <c r="B11" s="29"/>
      <c r="C11" s="30"/>
      <c r="D11" s="29"/>
      <c r="E11" s="29"/>
      <c r="F11" s="29"/>
      <c r="G11" s="29"/>
      <c r="H11" s="29"/>
      <c r="I11" s="29"/>
      <c r="J11" s="29"/>
      <c r="K11" s="29"/>
    </row>
    <row r="12" spans="1:12" x14ac:dyDescent="0.25">
      <c r="A12" s="43" t="s">
        <v>32</v>
      </c>
      <c r="B12" s="43"/>
      <c r="C12" s="75"/>
      <c r="D12" s="75"/>
      <c r="E12" s="29"/>
      <c r="F12" s="29"/>
      <c r="G12" s="29"/>
      <c r="H12" s="31"/>
      <c r="I12" s="29"/>
      <c r="J12" s="29"/>
      <c r="K12" s="29"/>
    </row>
    <row r="13" spans="1:12" x14ac:dyDescent="0.25">
      <c r="A13" s="43" t="s">
        <v>33</v>
      </c>
      <c r="B13" s="43"/>
      <c r="C13" s="75"/>
      <c r="D13" s="75"/>
      <c r="E13" s="29"/>
      <c r="F13" s="29"/>
      <c r="G13" s="29"/>
      <c r="H13" s="29"/>
      <c r="I13" s="29"/>
      <c r="J13" s="29"/>
      <c r="K13" s="29"/>
    </row>
    <row r="14" spans="1:12" x14ac:dyDescent="0.25">
      <c r="A14" s="29"/>
      <c r="B14" s="29"/>
      <c r="C14" s="29"/>
      <c r="D14" s="29"/>
      <c r="E14" s="29"/>
      <c r="F14" s="29"/>
      <c r="G14" s="32"/>
      <c r="H14" s="32"/>
      <c r="I14" s="29"/>
      <c r="J14" s="29"/>
      <c r="K14" s="29"/>
    </row>
    <row r="15" spans="1:12" x14ac:dyDescent="0.25">
      <c r="A15" s="76" t="s">
        <v>34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2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2:13" x14ac:dyDescent="0.25">
      <c r="B17" s="73" t="s">
        <v>44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2:13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2:13" x14ac:dyDescent="0.25">
      <c r="C19" s="64" t="s">
        <v>20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2:13" x14ac:dyDescent="0.25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</sheetData>
  <mergeCells count="8">
    <mergeCell ref="A2:L2"/>
    <mergeCell ref="B17:M18"/>
    <mergeCell ref="C19:M20"/>
    <mergeCell ref="A6:K6"/>
    <mergeCell ref="C12:D12"/>
    <mergeCell ref="C13:D13"/>
    <mergeCell ref="A15:K15"/>
    <mergeCell ref="A4:L4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opLeftCell="A7" workbookViewId="0">
      <selection activeCell="E9" sqref="E9:J10"/>
    </sheetView>
  </sheetViews>
  <sheetFormatPr defaultRowHeight="15" x14ac:dyDescent="0.25"/>
  <cols>
    <col min="1" max="1" width="5" customWidth="1"/>
    <col min="2" max="2" width="22.42578125" customWidth="1"/>
    <col min="3" max="3" width="6.7109375" customWidth="1"/>
    <col min="7" max="7" width="14.5703125" customWidth="1"/>
    <col min="8" max="8" width="7.7109375" customWidth="1"/>
    <col min="9" max="9" width="10.42578125" customWidth="1"/>
    <col min="10" max="10" width="16.5703125" customWidth="1"/>
  </cols>
  <sheetData>
    <row r="2" spans="1:13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x14ac:dyDescent="0.25">
      <c r="A3" s="1"/>
      <c r="B3" s="1"/>
      <c r="C3" s="1"/>
      <c r="D3" s="2"/>
      <c r="E3" s="2"/>
      <c r="F3" s="2"/>
      <c r="G3" s="2"/>
      <c r="H3" s="2"/>
      <c r="I3" s="1"/>
      <c r="J3" s="1"/>
      <c r="K3" s="1"/>
      <c r="L3" s="1"/>
    </row>
    <row r="4" spans="1:13" x14ac:dyDescent="0.2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x14ac:dyDescent="0.25">
      <c r="A5" s="1"/>
      <c r="B5" s="1"/>
      <c r="C5" s="1"/>
      <c r="D5" s="1"/>
      <c r="E5" s="2"/>
      <c r="F5" s="2"/>
      <c r="G5" s="2"/>
      <c r="H5" s="1"/>
      <c r="I5" s="1"/>
      <c r="J5" s="1"/>
      <c r="K5" s="1"/>
      <c r="L5" s="1"/>
    </row>
    <row r="6" spans="1:13" x14ac:dyDescent="0.25">
      <c r="A6" s="65" t="s">
        <v>40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51" x14ac:dyDescent="0.25">
      <c r="A8" s="3" t="s">
        <v>2</v>
      </c>
      <c r="B8" s="3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</row>
    <row r="9" spans="1:13" ht="38.25" x14ac:dyDescent="0.25">
      <c r="A9" s="3" t="s">
        <v>14</v>
      </c>
      <c r="B9" s="47" t="s">
        <v>45</v>
      </c>
      <c r="C9" s="3" t="s">
        <v>15</v>
      </c>
      <c r="D9" s="3">
        <v>94</v>
      </c>
      <c r="E9" s="6"/>
      <c r="F9" s="6"/>
      <c r="G9" s="6"/>
      <c r="H9" s="7"/>
      <c r="I9" s="6"/>
      <c r="J9" s="6"/>
      <c r="K9" s="8"/>
      <c r="L9" s="8"/>
    </row>
    <row r="10" spans="1:13" ht="38.25" x14ac:dyDescent="0.25">
      <c r="A10" s="3" t="s">
        <v>38</v>
      </c>
      <c r="B10" s="47" t="s">
        <v>46</v>
      </c>
      <c r="C10" s="3" t="s">
        <v>15</v>
      </c>
      <c r="D10" s="3">
        <v>125</v>
      </c>
      <c r="E10" s="6"/>
      <c r="F10" s="6"/>
      <c r="G10" s="6"/>
      <c r="H10" s="7"/>
      <c r="I10" s="6"/>
      <c r="J10" s="6"/>
      <c r="K10" s="8"/>
      <c r="L10" s="8"/>
    </row>
    <row r="11" spans="1:13" x14ac:dyDescent="0.25">
      <c r="A11" s="9"/>
      <c r="B11" s="67" t="s">
        <v>16</v>
      </c>
      <c r="C11" s="68"/>
      <c r="D11" s="68"/>
      <c r="E11" s="68"/>
      <c r="F11" s="69"/>
      <c r="G11" s="10">
        <f>SUM(G9:G10)</f>
        <v>0</v>
      </c>
      <c r="H11" s="10"/>
      <c r="I11" s="10">
        <f>SUM(I9:I10)</f>
        <v>0</v>
      </c>
      <c r="J11" s="10">
        <f>SUM(J9:J10)</f>
        <v>0</v>
      </c>
      <c r="K11" s="9"/>
      <c r="L11" s="9"/>
      <c r="M11" s="1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25">
      <c r="A13" s="12" t="s">
        <v>17</v>
      </c>
      <c r="B13" s="1"/>
      <c r="C13" s="78">
        <f>G11</f>
        <v>0</v>
      </c>
      <c r="D13" s="78"/>
      <c r="E13" s="1"/>
      <c r="F13" s="1"/>
      <c r="G13" s="1"/>
      <c r="H13" s="1"/>
      <c r="I13" s="1"/>
      <c r="J13" s="1"/>
      <c r="K13" s="1"/>
      <c r="L13" s="1"/>
    </row>
    <row r="14" spans="1:13" x14ac:dyDescent="0.25">
      <c r="A14" s="13" t="s">
        <v>18</v>
      </c>
      <c r="C14" s="79">
        <f>J11</f>
        <v>0</v>
      </c>
      <c r="D14" s="79"/>
    </row>
    <row r="15" spans="1:13" x14ac:dyDescent="0.25">
      <c r="A15" s="13"/>
      <c r="C15" s="14"/>
      <c r="D15" s="14"/>
    </row>
    <row r="16" spans="1:13" ht="15.75" x14ac:dyDescent="0.25">
      <c r="D16" s="46" t="s">
        <v>19</v>
      </c>
      <c r="E16" s="46"/>
      <c r="F16" s="46"/>
      <c r="G16" s="46"/>
      <c r="H16" s="46"/>
      <c r="I16" s="46"/>
      <c r="J16" s="46"/>
      <c r="K16" s="46"/>
      <c r="L16" s="46"/>
      <c r="M16" s="16"/>
    </row>
    <row r="17" spans="1:13" ht="15.75" x14ac:dyDescent="0.25"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A18" s="73" t="s">
        <v>47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15"/>
    </row>
    <row r="19" spans="1:13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5"/>
    </row>
    <row r="20" spans="1:13" x14ac:dyDescent="0.25">
      <c r="B20" s="64" t="s">
        <v>20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3" ht="15.75" x14ac:dyDescent="0.25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16"/>
    </row>
    <row r="22" spans="1:13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3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7" spans="1:13" x14ac:dyDescent="0.25">
      <c r="L27" s="70"/>
      <c r="M27" s="70"/>
    </row>
  </sheetData>
  <mergeCells count="9">
    <mergeCell ref="B20:L21"/>
    <mergeCell ref="L27:M27"/>
    <mergeCell ref="A6:L6"/>
    <mergeCell ref="A4:L4"/>
    <mergeCell ref="A2:L2"/>
    <mergeCell ref="B11:F11"/>
    <mergeCell ref="C13:D13"/>
    <mergeCell ref="C14:D14"/>
    <mergeCell ref="A18:L19"/>
  </mergeCells>
  <phoneticPr fontId="21" type="noConversion"/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tabSelected="1" topLeftCell="A7" workbookViewId="0">
      <selection activeCell="F16" sqref="F16"/>
    </sheetView>
  </sheetViews>
  <sheetFormatPr defaultRowHeight="15" x14ac:dyDescent="0.25"/>
  <cols>
    <col min="1" max="1" width="5.28515625" customWidth="1"/>
    <col min="2" max="2" width="23.140625" customWidth="1"/>
    <col min="3" max="3" width="6.42578125" customWidth="1"/>
    <col min="4" max="4" width="7.7109375" customWidth="1"/>
    <col min="6" max="6" width="17.5703125" customWidth="1"/>
    <col min="7" max="7" width="13.42578125" customWidth="1"/>
    <col min="8" max="8" width="11.85546875" customWidth="1"/>
    <col min="9" max="9" width="11.42578125" customWidth="1"/>
    <col min="10" max="10" width="16.42578125" customWidth="1"/>
  </cols>
  <sheetData>
    <row r="2" spans="1:13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x14ac:dyDescent="0.25">
      <c r="A3" s="1"/>
      <c r="B3" s="1"/>
      <c r="C3" s="1"/>
      <c r="D3" s="2"/>
      <c r="E3" s="2"/>
      <c r="F3" s="2"/>
      <c r="G3" s="2"/>
      <c r="H3" s="2"/>
      <c r="I3" s="1"/>
      <c r="J3" s="1"/>
      <c r="K3" s="1"/>
      <c r="L3" s="1"/>
    </row>
    <row r="4" spans="1:13" x14ac:dyDescent="0.2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x14ac:dyDescent="0.25">
      <c r="A5" s="1"/>
      <c r="B5" s="1"/>
      <c r="C5" s="1"/>
      <c r="D5" s="1"/>
      <c r="E5" s="2"/>
      <c r="F5" s="2"/>
      <c r="G5" s="2"/>
      <c r="H5" s="1"/>
      <c r="I5" s="1"/>
      <c r="J5" s="1"/>
      <c r="K5" s="1"/>
      <c r="L5" s="1"/>
    </row>
    <row r="6" spans="1:13" x14ac:dyDescent="0.25">
      <c r="A6" s="77" t="s">
        <v>39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3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3" ht="52.5" x14ac:dyDescent="0.25">
      <c r="A8" s="53" t="s">
        <v>2</v>
      </c>
      <c r="B8" s="53" t="s">
        <v>21</v>
      </c>
      <c r="C8" s="53" t="s">
        <v>22</v>
      </c>
      <c r="D8" s="53" t="s">
        <v>23</v>
      </c>
      <c r="E8" s="53" t="s">
        <v>24</v>
      </c>
      <c r="F8" s="53" t="s">
        <v>25</v>
      </c>
      <c r="G8" s="53" t="s">
        <v>26</v>
      </c>
      <c r="H8" s="53" t="s">
        <v>27</v>
      </c>
      <c r="I8" s="53" t="s">
        <v>28</v>
      </c>
      <c r="J8" s="53" t="s">
        <v>29</v>
      </c>
      <c r="K8" s="54" t="s">
        <v>30</v>
      </c>
      <c r="L8" s="55" t="s">
        <v>13</v>
      </c>
      <c r="M8" s="11"/>
    </row>
    <row r="9" spans="1:13" ht="42" x14ac:dyDescent="0.25">
      <c r="A9" s="82">
        <v>1</v>
      </c>
      <c r="B9" s="57" t="s">
        <v>48</v>
      </c>
      <c r="C9" s="82" t="s">
        <v>49</v>
      </c>
      <c r="D9" s="60">
        <v>88</v>
      </c>
      <c r="E9" s="62"/>
      <c r="F9" s="88"/>
      <c r="G9" s="85"/>
      <c r="H9" s="91"/>
      <c r="I9" s="58"/>
      <c r="J9" s="91"/>
      <c r="K9" s="60"/>
      <c r="L9" s="28"/>
    </row>
    <row r="10" spans="1:13" x14ac:dyDescent="0.25">
      <c r="A10" s="83"/>
      <c r="B10" s="61" t="s">
        <v>50</v>
      </c>
      <c r="C10" s="83"/>
      <c r="D10" s="60"/>
      <c r="E10" s="62"/>
      <c r="F10" s="89"/>
      <c r="G10" s="86"/>
      <c r="H10" s="92"/>
      <c r="I10" s="58"/>
      <c r="J10" s="92"/>
      <c r="K10" s="60"/>
      <c r="L10" s="28"/>
    </row>
    <row r="11" spans="1:13" ht="42" x14ac:dyDescent="0.25">
      <c r="A11" s="84"/>
      <c r="B11" s="57" t="s">
        <v>51</v>
      </c>
      <c r="C11" s="84"/>
      <c r="D11" s="60">
        <v>176</v>
      </c>
      <c r="E11" s="62"/>
      <c r="F11" s="90"/>
      <c r="G11" s="87"/>
      <c r="H11" s="93"/>
      <c r="I11" s="58"/>
      <c r="J11" s="93"/>
      <c r="K11" s="60"/>
      <c r="L11" s="28"/>
    </row>
    <row r="12" spans="1:13" ht="42" x14ac:dyDescent="0.25">
      <c r="A12" s="56">
        <v>2</v>
      </c>
      <c r="B12" s="57" t="s">
        <v>52</v>
      </c>
      <c r="C12" s="56" t="s">
        <v>15</v>
      </c>
      <c r="D12" s="56">
        <v>490</v>
      </c>
      <c r="E12" s="62"/>
      <c r="F12" s="58"/>
      <c r="G12" s="59"/>
      <c r="H12" s="58"/>
      <c r="I12" s="58"/>
      <c r="J12" s="58"/>
      <c r="K12" s="60"/>
      <c r="L12" s="28"/>
    </row>
    <row r="13" spans="1:13" ht="15.75" x14ac:dyDescent="0.25">
      <c r="A13" s="22"/>
      <c r="B13" s="23" t="s">
        <v>31</v>
      </c>
      <c r="C13" s="23"/>
      <c r="D13" s="23"/>
      <c r="E13" s="23"/>
      <c r="F13" s="24">
        <f>SUM(F9:F12)</f>
        <v>0</v>
      </c>
      <c r="G13" s="25"/>
      <c r="H13" s="25"/>
      <c r="I13" s="26"/>
      <c r="J13" s="24">
        <f>SUM(J9:J12)</f>
        <v>0</v>
      </c>
      <c r="K13" s="27"/>
      <c r="L13" s="28"/>
      <c r="M13" s="16"/>
    </row>
    <row r="14" spans="1:13" ht="15" customHeight="1" x14ac:dyDescent="0.25">
      <c r="A14" s="29"/>
      <c r="B14" s="29"/>
      <c r="C14" s="30"/>
      <c r="D14" s="29"/>
      <c r="E14" s="29"/>
      <c r="F14" s="29"/>
      <c r="G14" s="29"/>
      <c r="H14" s="29"/>
      <c r="I14" s="29"/>
      <c r="J14" s="29"/>
      <c r="K14" s="29"/>
      <c r="M14" s="33"/>
    </row>
    <row r="15" spans="1:13" x14ac:dyDescent="0.25">
      <c r="A15" s="29" t="s">
        <v>53</v>
      </c>
      <c r="B15" s="29"/>
      <c r="C15" s="80"/>
      <c r="D15" s="80"/>
      <c r="E15" s="80"/>
      <c r="F15" s="29"/>
      <c r="G15" s="29"/>
      <c r="H15" s="29"/>
      <c r="I15" s="29"/>
      <c r="J15" s="29"/>
      <c r="K15" s="29"/>
      <c r="M15" s="15"/>
    </row>
    <row r="16" spans="1:13" ht="15" customHeight="1" x14ac:dyDescent="0.25">
      <c r="A16" s="29" t="s">
        <v>54</v>
      </c>
      <c r="B16" s="29"/>
      <c r="C16" s="80"/>
      <c r="D16" s="80"/>
      <c r="E16" s="80"/>
      <c r="F16" s="29"/>
      <c r="G16" s="29"/>
      <c r="H16" s="29"/>
      <c r="I16" s="29"/>
      <c r="J16" s="29"/>
      <c r="K16" s="29"/>
    </row>
    <row r="17" spans="1:13" ht="15.75" x14ac:dyDescent="0.25">
      <c r="A17" s="29"/>
      <c r="B17" s="29"/>
      <c r="C17" s="29"/>
      <c r="D17" s="29"/>
      <c r="E17" s="29"/>
      <c r="F17" s="29"/>
      <c r="G17" s="32"/>
      <c r="H17" s="32"/>
      <c r="I17" s="29"/>
      <c r="J17" s="29"/>
      <c r="K17" s="29"/>
      <c r="M17" s="16"/>
    </row>
    <row r="18" spans="1:13" x14ac:dyDescent="0.25">
      <c r="A18" s="81" t="s">
        <v>34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3" x14ac:dyDescent="0.25">
      <c r="C19" t="s">
        <v>55</v>
      </c>
      <c r="D19" s="17"/>
      <c r="E19" s="17"/>
      <c r="F19" s="17"/>
      <c r="G19" s="17"/>
      <c r="H19" s="17"/>
      <c r="I19" s="17"/>
      <c r="J19" s="17"/>
      <c r="K19" s="17"/>
      <c r="L19" s="17"/>
    </row>
    <row r="20" spans="1:13" x14ac:dyDescent="0.25">
      <c r="A20" t="s">
        <v>56</v>
      </c>
    </row>
    <row r="21" spans="1:13" x14ac:dyDescent="0.25">
      <c r="A21" t="s">
        <v>57</v>
      </c>
    </row>
    <row r="22" spans="1:13" x14ac:dyDescent="0.25">
      <c r="A22" t="s">
        <v>58</v>
      </c>
    </row>
    <row r="23" spans="1:13" x14ac:dyDescent="0.25">
      <c r="A23" t="s">
        <v>59</v>
      </c>
    </row>
    <row r="24" spans="1:13" x14ac:dyDescent="0.25">
      <c r="A24" t="s">
        <v>60</v>
      </c>
    </row>
  </sheetData>
  <mergeCells count="12">
    <mergeCell ref="A6:L6"/>
    <mergeCell ref="A4:L4"/>
    <mergeCell ref="A2:L2"/>
    <mergeCell ref="C15:E15"/>
    <mergeCell ref="A18:K18"/>
    <mergeCell ref="A9:A11"/>
    <mergeCell ref="G9:G11"/>
    <mergeCell ref="F9:F11"/>
    <mergeCell ref="J9:J11"/>
    <mergeCell ref="H9:H11"/>
    <mergeCell ref="C9:C11"/>
    <mergeCell ref="C16:E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1</vt:lpstr>
      <vt:lpstr>Zadanie 2</vt:lpstr>
      <vt:lpstr>Zadanie 3</vt:lpstr>
      <vt:lpstr>Zadanie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IR_KA5</dc:creator>
  <cp:lastModifiedBy>Małgorzata Marcinkowska</cp:lastModifiedBy>
  <cp:lastPrinted>2023-09-01T06:24:06Z</cp:lastPrinted>
  <dcterms:created xsi:type="dcterms:W3CDTF">2023-08-29T06:28:39Z</dcterms:created>
  <dcterms:modified xsi:type="dcterms:W3CDTF">2023-12-01T12:34:23Z</dcterms:modified>
</cp:coreProperties>
</file>