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WŚiO.VI\Przetarg 2025-2028\"/>
    </mc:Choice>
  </mc:AlternateContent>
  <bookViews>
    <workbookView xWindow="0" yWindow="0" windowWidth="28800" windowHeight="12330"/>
  </bookViews>
  <sheets>
    <sheet name="Arkusz1" sheetId="1" r:id="rId1"/>
    <sheet name="Arkusz2" sheetId="2" r:id="rId2"/>
  </sheets>
  <calcPr calcId="162913"/>
</workbook>
</file>

<file path=xl/calcChain.xml><?xml version="1.0" encoding="utf-8"?>
<calcChain xmlns="http://schemas.openxmlformats.org/spreadsheetml/2006/main">
  <c r="D126" i="1" l="1"/>
  <c r="D56" i="1" l="1"/>
  <c r="D105" i="1" l="1"/>
  <c r="D72" i="1"/>
  <c r="D89" i="1" s="1"/>
</calcChain>
</file>

<file path=xl/sharedStrings.xml><?xml version="1.0" encoding="utf-8"?>
<sst xmlns="http://schemas.openxmlformats.org/spreadsheetml/2006/main" count="273" uniqueCount="235">
  <si>
    <t>WYKAZ BYLIN i KRZEWINEK DO BIEŻĄCEGO UTRZYMANIA</t>
  </si>
  <si>
    <t>Lp.</t>
  </si>
  <si>
    <t>Miejsce</t>
  </si>
  <si>
    <t>powierzchnia           w m2</t>
  </si>
  <si>
    <t>uwagi</t>
  </si>
  <si>
    <t xml:space="preserve">Kącik Seniora przy ul. Zygmuntowskiej 3-14       </t>
  </si>
  <si>
    <t>dz. nr 15/1 ob. 11</t>
  </si>
  <si>
    <t>lawenda</t>
  </si>
  <si>
    <t>Teren przy ul. E. Gierczak, "przy strumyczku"</t>
  </si>
  <si>
    <t>dz. nr 290/8 ob.12</t>
  </si>
  <si>
    <t>liliowce, irysy, bergenie</t>
  </si>
  <si>
    <t>teren GMK przy ul. Dworcowa 16</t>
  </si>
  <si>
    <t>dz. nr 158/22 ob. 12</t>
  </si>
  <si>
    <t>funkie</t>
  </si>
  <si>
    <t>Park 18 Marca</t>
  </si>
  <si>
    <t>dz. nr 133 ob.12</t>
  </si>
  <si>
    <t xml:space="preserve">teren przy zbiegu ulic Unii Lubelskiej, Kniewskiego, Okopowej i Kolejowej </t>
  </si>
  <si>
    <t>dznr 345/2, 43 ob. 12</t>
  </si>
  <si>
    <t xml:space="preserve">zieleń osiedlowa pomiędzy blokami przy ul. Żółkiewskiego 2 oraz ul. Jana Chodkiewicza 12 i 14 </t>
  </si>
  <si>
    <t>szałwia omszona</t>
  </si>
  <si>
    <r>
      <t>rudbekia błyskotliwa</t>
    </r>
    <r>
      <rPr>
        <sz val="11"/>
        <rFont val="Arial"/>
        <family val="2"/>
        <charset val="238"/>
      </rPr>
      <t xml:space="preserve"> </t>
    </r>
  </si>
  <si>
    <r>
      <t>wrzos pospolity</t>
    </r>
    <r>
      <rPr>
        <sz val="11"/>
        <rFont val="Arial"/>
        <family val="2"/>
        <charset val="238"/>
      </rPr>
      <t xml:space="preserve"> </t>
    </r>
  </si>
  <si>
    <t xml:space="preserve">nadbrzeże portowe </t>
  </si>
  <si>
    <t>dz. nr 3/19 ob..4</t>
  </si>
  <si>
    <t>R A Z E M   :</t>
  </si>
  <si>
    <t>WYKAZ RÓŻANEK DO BIEŻĄCEGO UTRZYMANIA</t>
  </si>
  <si>
    <t>róże rabatowe, okrywowe, pienne</t>
  </si>
  <si>
    <t>tereny zieleni przy ul. Trzebiatowskiej</t>
  </si>
  <si>
    <t>dz. nr 319/5, 319/18        ob. 11</t>
  </si>
  <si>
    <t>róże okrywowe</t>
  </si>
  <si>
    <t>Skwer przy skrzyżowaniu ul. E. Łopuskiego, Armii Krajowej  i ul. Dubois</t>
  </si>
  <si>
    <t>dz. nr 211 ob.12</t>
  </si>
  <si>
    <t>róże okrywowe, róże pienne</t>
  </si>
  <si>
    <t>teren przy Przed. Miejskim nr 7 przy ul. Bogusława X</t>
  </si>
  <si>
    <t>dz. nr 228 ob. 13</t>
  </si>
  <si>
    <t>teren zieleni przy placu zabaw przy ul. Bogusława X</t>
  </si>
  <si>
    <t>WYKAZ PNĄCZY DO BIEŻĄCEGO UTRZYMANIA</t>
  </si>
  <si>
    <t>ilość sztuk</t>
  </si>
  <si>
    <t>róże pnące, powojnik</t>
  </si>
  <si>
    <t>goździk siny</t>
  </si>
  <si>
    <t>szłwia omszona</t>
  </si>
  <si>
    <t>Konwalia majowa 'Convallaria majalis'</t>
  </si>
  <si>
    <t>Aster krzaczasty'Aster dumo sus 'Krystyna'</t>
  </si>
  <si>
    <t>Bodziszek czerwony 'Geranium sanguineum'</t>
  </si>
  <si>
    <t>Teren zieleni przy ul. Jagielońskiej ul. Kolejowej</t>
  </si>
  <si>
    <t>Zieleń osiedlowa Piastowska 1-4</t>
  </si>
  <si>
    <t>Funkia 'Brim Cup' Hosta 'Brim Cup'</t>
  </si>
  <si>
    <t>dz.nr 345/2, 43 ob. 12</t>
  </si>
  <si>
    <t>dz. 12/6;12/7 ob. 13</t>
  </si>
  <si>
    <t>ul. Dworcowa przy skrzyżowaniu z ul. Łopuskiego</t>
  </si>
  <si>
    <t>róże okryowwe</t>
  </si>
  <si>
    <t>Ul. Dworcowa rondo</t>
  </si>
  <si>
    <t>Misy ziemne przy ratuszu x 8</t>
  </si>
  <si>
    <t>kopytnik, funkia, szachownice perskie</t>
  </si>
  <si>
    <t>Zieleniec przy ul. Ratuszowej (naprzeciwko głównego wejścia do UM)</t>
  </si>
  <si>
    <t>kopytnik, funkia, szachownice perskie, szafirki</t>
  </si>
  <si>
    <t>Rondo S. Lipickiego</t>
  </si>
  <si>
    <t>trzcinnik</t>
  </si>
  <si>
    <t xml:space="preserve">Skwer Miast Partnerskich </t>
  </si>
  <si>
    <t>róże rabatowe, okrywowe</t>
  </si>
  <si>
    <t>Miskant 'Memory', Trzcinnik 'Karl Forester', śmiałek darniowy, kostrzewa sina, lawenda, wydmuchrzyca piaskowa, pióropusznik wschodni, kopytnik</t>
  </si>
  <si>
    <t>ul. Koszalińska (rondo Solidarności)</t>
  </si>
  <si>
    <t>w podwórku pomiędzy ul. Źródlaną, Zwycięzców, Dworcową</t>
  </si>
  <si>
    <t>dz. nr 128/8 ob. 12</t>
  </si>
  <si>
    <t>Załącznik tabelaryczny nr 1 do SWZ</t>
  </si>
  <si>
    <t>Załącznik tabelaryczny nr  2 do SWZ</t>
  </si>
  <si>
    <t>Załącznik tabelaryczny nr  3 do SWZ</t>
  </si>
  <si>
    <t xml:space="preserve">Załącznik tabelaryczny nr 4 do SWZ </t>
  </si>
  <si>
    <t>WYKAZ GAZONÓW Z OBSADĄ WIELOLETNIĄ DO BIEŻĄCEGO UTRZYMANIA</t>
  </si>
  <si>
    <t xml:space="preserve">Miejsce </t>
  </si>
  <si>
    <t xml:space="preserve">ilość sztuk </t>
  </si>
  <si>
    <t xml:space="preserve">uwagi </t>
  </si>
  <si>
    <t xml:space="preserve">Park Żeromskiego (od strony ul. Mickiewicza) </t>
  </si>
  <si>
    <t xml:space="preserve">Skwer Koncertów Porannych </t>
  </si>
  <si>
    <t xml:space="preserve">Park Jedności Narodowej </t>
  </si>
  <si>
    <t xml:space="preserve">Armii Krajowej </t>
  </si>
  <si>
    <t>Promenada III etap</t>
  </si>
  <si>
    <t xml:space="preserve">ul. Pomorska </t>
  </si>
  <si>
    <t>ul. 18 marca</t>
  </si>
  <si>
    <t>ul. Ppor.J. Śliwińskiego</t>
  </si>
  <si>
    <t xml:space="preserve">jucca </t>
  </si>
  <si>
    <t xml:space="preserve">trawa pampasowa, ostnica </t>
  </si>
  <si>
    <t xml:space="preserve">cis stożki, bluszcz </t>
  </si>
  <si>
    <t>bukszpan kule, bluszcz, turzyca</t>
  </si>
  <si>
    <t>sosna (duży gazon)</t>
  </si>
  <si>
    <t xml:space="preserve">rokitnik, ostnica </t>
  </si>
  <si>
    <t xml:space="preserve">miskant </t>
  </si>
  <si>
    <t xml:space="preserve">hostia, bluszcz </t>
  </si>
  <si>
    <t xml:space="preserve">perowskia, ostnica </t>
  </si>
  <si>
    <t xml:space="preserve">ostnica, bluszcz </t>
  </si>
  <si>
    <t xml:space="preserve">ostnica </t>
  </si>
  <si>
    <t>działka</t>
  </si>
  <si>
    <t xml:space="preserve">RAZEM: </t>
  </si>
  <si>
    <t>dz. nr 5/10 ob.. 4</t>
  </si>
  <si>
    <t>dz. nr 40/6 ob. 4</t>
  </si>
  <si>
    <t>dz. nr 6/3 ob. 12</t>
  </si>
  <si>
    <t>dz. nr 68 ob. 12</t>
  </si>
  <si>
    <t>dz. nr 135/2 ob. 11</t>
  </si>
  <si>
    <t xml:space="preserve">dz. nr 4/5 ob. 2 </t>
  </si>
  <si>
    <t>dz. nr 2/2 ob. 6</t>
  </si>
  <si>
    <t xml:space="preserve">dz. nr 120/2 ob. 14 </t>
  </si>
  <si>
    <t>Park 18 Marca konstrukcja, pomnik)</t>
  </si>
  <si>
    <t xml:space="preserve">Biblioteka na Ogrodach </t>
  </si>
  <si>
    <t>dz. nr  120 ob. 14</t>
  </si>
  <si>
    <t>milin amerykański</t>
  </si>
  <si>
    <t>wiciokrzew henriego</t>
  </si>
  <si>
    <t xml:space="preserve">Rabata w koszu w Podczelu </t>
  </si>
  <si>
    <t>dz. nr 4/332 ob. 8</t>
  </si>
  <si>
    <t>hortnesje pnące</t>
  </si>
  <si>
    <t xml:space="preserve">bluszcze </t>
  </si>
  <si>
    <t>dz. nr 171 ob. 12</t>
  </si>
  <si>
    <t xml:space="preserve">Park 3 Pokoleń </t>
  </si>
  <si>
    <t>dz. nr 815/33 ob. 9</t>
  </si>
  <si>
    <t>róża wielkokwiatowa</t>
  </si>
  <si>
    <t>Rabata przy poczcie na Dworcowej</t>
  </si>
  <si>
    <t xml:space="preserve">dz. nr 165 i 137 ob. 12 </t>
  </si>
  <si>
    <t>róża Lady Kutro, róża Aspirin Rose</t>
  </si>
  <si>
    <t xml:space="preserve">teren rekreacyjny Osiedla Ogrody </t>
  </si>
  <si>
    <t xml:space="preserve">róża okrywowa </t>
  </si>
  <si>
    <t xml:space="preserve">dz. nr 68 ob. 12 </t>
  </si>
  <si>
    <t xml:space="preserve">pas zieleni przy ul. 18 Marca </t>
  </si>
  <si>
    <t>zieleń osiedlowa między blokami przy ul. Jagiellońskiej i ul. Unii Lubelskiej</t>
  </si>
  <si>
    <t>dz. nr 48/29 ob. 12</t>
  </si>
  <si>
    <t xml:space="preserve">róże </t>
  </si>
  <si>
    <t>podwórko wzdłuż budynku przy ul. Grochowskiej 6 A-J</t>
  </si>
  <si>
    <t>dz. nr 163/18 ob. 13</t>
  </si>
  <si>
    <t xml:space="preserve">róża pomarszczona Rosa Rugosa </t>
  </si>
  <si>
    <t>ul. Jedności Narodowej</t>
  </si>
  <si>
    <t xml:space="preserve">dz. nr 5,335 ob. 2 </t>
  </si>
  <si>
    <t>róża okrywowa 'Bentheimer Gold'</t>
  </si>
  <si>
    <t xml:space="preserve">na terenie osiedla Ogrody, przy Bibliotece </t>
  </si>
  <si>
    <t>tulipany, narcyzy, lawenda, szałwia omszona, yucca</t>
  </si>
  <si>
    <t>cebulice, narcyzy, barwinek, funkie, narecznica czerwonozwijakowa 'Brillance', brunenra wielkolistna 'Aleksanders Great', bluszcz kolchdzki 'Sulphur heart'</t>
  </si>
  <si>
    <t xml:space="preserve">przetacznik, rozchodnik </t>
  </si>
  <si>
    <t xml:space="preserve">zieleń osiedlowa między blokami przy ul. Jagiellońskiej i Unii Lubelskiej </t>
  </si>
  <si>
    <t>dz. nr 8/24 ob.14</t>
  </si>
  <si>
    <t>dz. nr 156/1 ob.12</t>
  </si>
  <si>
    <t>liliowiec 'Red'</t>
  </si>
  <si>
    <t>dz. nr 19/1 ob. 12</t>
  </si>
  <si>
    <t>mix traw + powierzchnia pod bukiem</t>
  </si>
  <si>
    <t>Kosmatka olbrzymia 'Marginata' Luzula sylvatica ' Marginata'</t>
  </si>
  <si>
    <t>przy poczcie w Podczelu (2 rabaty)</t>
  </si>
  <si>
    <t xml:space="preserve">rabata przy Pomniku Zosi w Podczelu </t>
  </si>
  <si>
    <t xml:space="preserve">dz. nr 4/332 ob. 8 </t>
  </si>
  <si>
    <t>rabata przy siłowni w Podczelu</t>
  </si>
  <si>
    <t>dz. nr 4/73 ob. 8</t>
  </si>
  <si>
    <t xml:space="preserve">witacz w Podczelu </t>
  </si>
  <si>
    <t>rabata u podnoża kosza znajdującego się w Podczelu</t>
  </si>
  <si>
    <t xml:space="preserve">hortensja ogrodowa, bukszpan pienny, cebulowe </t>
  </si>
  <si>
    <t xml:space="preserve">fiołek, jeżówka, rudbekia, serduszka, zawilec, aster wrzosolistny, czyścia mniejsza, odętka, naparstnica, krokury jednoroczne </t>
  </si>
  <si>
    <t xml:space="preserve">perowskia łobodolistna, miskant chiński, trzcinnik 'Karl Forester' </t>
  </si>
  <si>
    <t xml:space="preserve">rozplenica japońska </t>
  </si>
  <si>
    <t xml:space="preserve">bergenia, hostia, bluszcz </t>
  </si>
  <si>
    <t>runianka japońska, pióropusznik wschodni, ostnica cieniutka, rozchodnik, rozplenica japońska, bluszcz</t>
  </si>
  <si>
    <t>(w tym ok. 34 m2 byliny w gazonach, kocimiętka, żwir)</t>
  </si>
  <si>
    <t>Rondo przy Mickiewicza WOŚP</t>
  </si>
  <si>
    <t xml:space="preserve">Rondo W. Pileckiego </t>
  </si>
  <si>
    <t>dz. nr 277 i 297/1 ob. 11</t>
  </si>
  <si>
    <t xml:space="preserve">wydmuchrzyca piaskowa </t>
  </si>
  <si>
    <t>Rondo Powstańców Warszawy</t>
  </si>
  <si>
    <t xml:space="preserve">dz. nr 23/1 i 297/1 ob. 11 </t>
  </si>
  <si>
    <t>miskant chiński 'Silberspinne'</t>
  </si>
  <si>
    <t xml:space="preserve">Plac płk. Anatola Przybylskiego </t>
  </si>
  <si>
    <t xml:space="preserve">dz. nr 198 ob. 12 </t>
  </si>
  <si>
    <t xml:space="preserve">dz. nr 120 ob. 14 </t>
  </si>
  <si>
    <t xml:space="preserve">trytomia groniasta 'Royal Castle', jeżówka 'Red Pearl', szachownica perska </t>
  </si>
  <si>
    <t xml:space="preserve">Rabaty za pomnikiem Zaślubin </t>
  </si>
  <si>
    <t>dz. nr 5/10 ob. 4</t>
  </si>
  <si>
    <t xml:space="preserve">pióropuszik strusi, bergenia, funkia 'Fire and Ice', bluszcz 'Goldheart' </t>
  </si>
  <si>
    <t xml:space="preserve">Rondo im. Kardynała Ignacego Jeża </t>
  </si>
  <si>
    <t>dz. nr 68 ob. 11</t>
  </si>
  <si>
    <t xml:space="preserve">przetacznik kłosowy, rozplenica japońska 'Hameln', ostnica cieniutka, wydmuchrzyca piaskowa 'Leymus arenarius' </t>
  </si>
  <si>
    <t xml:space="preserve">rabaty na terenie Parku S. Żeromskiego w alejce Z. Maja </t>
  </si>
  <si>
    <t>dz. nr 66/3 ob. 4</t>
  </si>
  <si>
    <t xml:space="preserve">bergenia sercolistna biała, perowskia łobodolistna, trawa pampasowa, narecznica samcza, jeżówka 'Secret Affair', trytomia graniasta 'Alcezar' </t>
  </si>
  <si>
    <t xml:space="preserve">rabata u podnóża Latarnii Morskiej </t>
  </si>
  <si>
    <t xml:space="preserve">dz. nr 3/7 ob. 4 </t>
  </si>
  <si>
    <t>bergenia</t>
  </si>
  <si>
    <t xml:space="preserve">zieleń urządzona w pasie drogowym ul. Cichej </t>
  </si>
  <si>
    <t>dz. nr 3/22 ob. 4</t>
  </si>
  <si>
    <t xml:space="preserve">Miskant Gracilimus, runiaka japońska </t>
  </si>
  <si>
    <t>rabata ul. Sułkowskiego (III etap promenady)</t>
  </si>
  <si>
    <t xml:space="preserve">dz. 2/2 ob. 6 </t>
  </si>
  <si>
    <t xml:space="preserve">ul. Szpitalna </t>
  </si>
  <si>
    <t>dz. nr 55/29, 55/31, 56/2 ob. 11</t>
  </si>
  <si>
    <t xml:space="preserve">runianka japońska, trawa haconechloa </t>
  </si>
  <si>
    <t xml:space="preserve">ul. Wolności (róg z ul. Lotniczą) </t>
  </si>
  <si>
    <t xml:space="preserve">wydmuchrzyca piaskowa 'Leymus arenarius' </t>
  </si>
  <si>
    <t xml:space="preserve">ul. Solna, przy RCK </t>
  </si>
  <si>
    <t xml:space="preserve">wydmuchrzyca piaskowa 'Leymus arenarius', bluszcz pospolity 'wonder'  </t>
  </si>
  <si>
    <t xml:space="preserve">ul. Łopuskiego </t>
  </si>
  <si>
    <t>dz. nr 55/31 ob. 11</t>
  </si>
  <si>
    <t xml:space="preserve">rabata przy ul. Jedności Narodowej </t>
  </si>
  <si>
    <t xml:space="preserve">bluszcz pospolity 'wonder' </t>
  </si>
  <si>
    <t xml:space="preserve">Plac Muzyków </t>
  </si>
  <si>
    <t>runianka japońska 'Variegata'</t>
  </si>
  <si>
    <t>Plac Muzyków</t>
  </si>
  <si>
    <t>dz. nr 1016/2 ob. 9</t>
  </si>
  <si>
    <t xml:space="preserve">dz. nr 120 ob. 4 </t>
  </si>
  <si>
    <t xml:space="preserve">dz. nr 92 ob. 11 </t>
  </si>
  <si>
    <t xml:space="preserve">dz. nr 124 ob. 2 </t>
  </si>
  <si>
    <t>dz. nr 240 ob.12</t>
  </si>
  <si>
    <t>dz. nr 242/2 ob.12</t>
  </si>
  <si>
    <t>dz. nr 68 ob.12</t>
  </si>
  <si>
    <t>dz. nr 48/2 ob.4</t>
  </si>
  <si>
    <t>dz. nr 247/6 ob.12</t>
  </si>
  <si>
    <t>Skwer Miast Partnerskich</t>
  </si>
  <si>
    <t>Rabaty przy Molo</t>
  </si>
  <si>
    <t>teren zielony między ulicami Żeglaska, Komandroska, Pierwszych Osadników</t>
  </si>
  <si>
    <t>dz. nr 442/3 ob. 9</t>
  </si>
  <si>
    <t xml:space="preserve">róża okrywowa 'Marathon' </t>
  </si>
  <si>
    <t>Teren przy ul. Okopowej</t>
  </si>
  <si>
    <t>róża pomarszczona</t>
  </si>
  <si>
    <t xml:space="preserve">róg ul. Brzeskiej i Lwowskiej (parking) w Podczelu </t>
  </si>
  <si>
    <r>
      <t>dz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nr 163/18 w ob 13 </t>
    </r>
  </si>
  <si>
    <t xml:space="preserve">działka </t>
  </si>
  <si>
    <r>
      <t>powierzchnia           w m</t>
    </r>
    <r>
      <rPr>
        <b/>
        <vertAlign val="superscript"/>
        <sz val="10"/>
        <rFont val="Arial CE"/>
        <family val="2"/>
        <charset val="238"/>
      </rPr>
      <t>2</t>
    </r>
  </si>
  <si>
    <t xml:space="preserve">trawa haconechloa, cis </t>
  </si>
  <si>
    <t>Teren rekreacyjny przy ul. Frankowskiego</t>
  </si>
  <si>
    <t xml:space="preserve">dz. nr 120, 10/59, 10/60 ob. 14 </t>
  </si>
  <si>
    <t>dz. nr 232 ob.13</t>
  </si>
  <si>
    <t xml:space="preserve">kokoryczka, haconechloa 'all gold', trzcinnik 'Karl Forester' , rozplenica japońska 'Hameln', pióropusznik strusi, </t>
  </si>
  <si>
    <t>rabata przy ul Jedności Narodowej</t>
  </si>
  <si>
    <t>dz. nr. 66/72 ob. 10</t>
  </si>
  <si>
    <t xml:space="preserve">głogownik Frasera, miskant chiński </t>
  </si>
  <si>
    <t>dz. nr 1/7 ob.4; dz. nr 43/7 ob.4</t>
  </si>
  <si>
    <t>dz. nr 7 ob.12</t>
  </si>
  <si>
    <t>dz. nr 33/4 ob..12</t>
  </si>
  <si>
    <t>dz. nr 137 ob. 12</t>
  </si>
  <si>
    <t xml:space="preserve">ul. Dworcowa 3 </t>
  </si>
  <si>
    <t>dz.nr 24/21 ob. 12</t>
  </si>
  <si>
    <t xml:space="preserve">bluszcz pospolity, haconechloa, rozchodnik,sosna, modrzew </t>
  </si>
  <si>
    <t xml:space="preserve">rabata parking przy ul. Kamiennej </t>
  </si>
  <si>
    <t xml:space="preserve">dz. nr 203/4 ob. 13 </t>
  </si>
  <si>
    <t>bluszcz kochlidzki, ostnica cieniutka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</si>
</sst>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238"/>
      <scheme val="minor"/>
    </font>
    <font>
      <b/>
      <sz val="16"/>
      <name val="Arial CE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"/>
      <family val="2"/>
      <charset val="238"/>
    </font>
    <font>
      <b/>
      <sz val="10"/>
      <name val="Arial CE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1"/>
      <color theme="1"/>
      <name val="Arial CE"/>
      <family val="2"/>
      <charset val="238"/>
    </font>
    <font>
      <b/>
      <sz val="10"/>
      <color theme="1"/>
      <name val="Arial CE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name val="Arial CE"/>
      <family val="2"/>
      <charset val="238"/>
    </font>
    <font>
      <b/>
      <vertAlign val="superscript"/>
      <sz val="10"/>
      <name val="Arial CE"/>
      <family val="2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/>
      </top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</borders>
  <cellStyleXfs count="1">
    <xf numFmtId="0" fontId="0" fillId="0" borderId="0"/>
  </cellStyleXfs>
  <cellXfs count="211">
    <xf numFmtId="0" fontId="0" fillId="0" borderId="0" xfId="0"/>
    <xf numFmtId="4" fontId="3" fillId="0" borderId="20" xfId="0" applyNumberFormat="1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/>
    </xf>
    <xf numFmtId="4" fontId="2" fillId="0" borderId="20" xfId="0" applyNumberFormat="1" applyFont="1" applyBorder="1" applyAlignment="1">
      <alignment horizontal="center" vertical="center"/>
    </xf>
    <xf numFmtId="0" fontId="0" fillId="0" borderId="25" xfId="0" applyBorder="1"/>
    <xf numFmtId="0" fontId="2" fillId="0" borderId="26" xfId="0" applyFont="1" applyBorder="1" applyAlignment="1">
      <alignment horizontal="right"/>
    </xf>
    <xf numFmtId="0" fontId="2" fillId="0" borderId="26" xfId="0" applyFont="1" applyBorder="1"/>
    <xf numFmtId="4" fontId="2" fillId="0" borderId="18" xfId="0" applyNumberFormat="1" applyFont="1" applyBorder="1" applyAlignment="1">
      <alignment horizontal="center"/>
    </xf>
    <xf numFmtId="4" fontId="2" fillId="0" borderId="27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0" fillId="0" borderId="42" xfId="0" applyBorder="1"/>
    <xf numFmtId="0" fontId="0" fillId="0" borderId="0" xfId="0" applyBorder="1"/>
    <xf numFmtId="0" fontId="2" fillId="0" borderId="0" xfId="0" applyFont="1" applyBorder="1" applyAlignment="1">
      <alignment horizontal="right"/>
    </xf>
    <xf numFmtId="0" fontId="0" fillId="0" borderId="0" xfId="0" applyBorder="1" applyAlignment="1"/>
    <xf numFmtId="4" fontId="3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3" fontId="8" fillId="0" borderId="1" xfId="0" applyNumberFormat="1" applyFont="1" applyBorder="1" applyAlignment="1">
      <alignment horizontal="center"/>
    </xf>
    <xf numFmtId="0" fontId="0" fillId="0" borderId="6" xfId="0" applyBorder="1"/>
    <xf numFmtId="0" fontId="5" fillId="0" borderId="20" xfId="0" applyFont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0" fillId="0" borderId="0" xfId="0" applyAlignment="1">
      <alignment wrapText="1"/>
    </xf>
    <xf numFmtId="4" fontId="3" fillId="0" borderId="18" xfId="0" applyNumberFormat="1" applyFont="1" applyBorder="1" applyAlignment="1">
      <alignment horizontal="center"/>
    </xf>
    <xf numFmtId="0" fontId="0" fillId="0" borderId="45" xfId="0" applyBorder="1"/>
    <xf numFmtId="0" fontId="5" fillId="0" borderId="20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4" fontId="3" fillId="0" borderId="20" xfId="0" applyNumberFormat="1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4" fontId="2" fillId="0" borderId="19" xfId="0" applyNumberFormat="1" applyFont="1" applyBorder="1" applyAlignment="1">
      <alignment horizontal="center"/>
    </xf>
    <xf numFmtId="0" fontId="5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11" fillId="0" borderId="51" xfId="0" applyFont="1" applyBorder="1" applyAlignment="1">
      <alignment horizontal="right"/>
    </xf>
    <xf numFmtId="0" fontId="11" fillId="0" borderId="51" xfId="0" applyFont="1" applyBorder="1" applyAlignment="1">
      <alignment horizontal="center"/>
    </xf>
    <xf numFmtId="0" fontId="11" fillId="0" borderId="50" xfId="0" applyFont="1" applyBorder="1" applyAlignment="1">
      <alignment horizontal="center"/>
    </xf>
    <xf numFmtId="0" fontId="11" fillId="0" borderId="53" xfId="0" applyFont="1" applyBorder="1" applyAlignment="1">
      <alignment horizontal="center"/>
    </xf>
    <xf numFmtId="0" fontId="11" fillId="0" borderId="52" xfId="0" applyFont="1" applyBorder="1" applyAlignment="1">
      <alignment horizontal="center"/>
    </xf>
    <xf numFmtId="0" fontId="5" fillId="0" borderId="20" xfId="0" applyFont="1" applyBorder="1" applyAlignment="1">
      <alignment horizontal="center" vertical="center"/>
    </xf>
    <xf numFmtId="4" fontId="13" fillId="0" borderId="20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2" fillId="0" borderId="0" xfId="0" applyFont="1" applyBorder="1"/>
    <xf numFmtId="4" fontId="14" fillId="0" borderId="20" xfId="0" applyNumberFormat="1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4" fontId="14" fillId="3" borderId="20" xfId="0" applyNumberFormat="1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16" fillId="0" borderId="20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16" fillId="3" borderId="20" xfId="0" applyFont="1" applyFill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/>
    </xf>
    <xf numFmtId="0" fontId="16" fillId="0" borderId="24" xfId="0" applyFont="1" applyBorder="1" applyAlignment="1">
      <alignment horizontal="center" wrapText="1"/>
    </xf>
    <xf numFmtId="4" fontId="6" fillId="0" borderId="20" xfId="0" applyNumberFormat="1" applyFont="1" applyBorder="1" applyAlignment="1">
      <alignment horizontal="center" vertical="center"/>
    </xf>
    <xf numFmtId="4" fontId="6" fillId="0" borderId="37" xfId="0" applyNumberFormat="1" applyFont="1" applyBorder="1" applyAlignment="1">
      <alignment horizontal="center" vertical="center"/>
    </xf>
    <xf numFmtId="4" fontId="6" fillId="0" borderId="39" xfId="0" applyNumberFormat="1" applyFont="1" applyBorder="1" applyAlignment="1">
      <alignment horizontal="center" vertical="center"/>
    </xf>
    <xf numFmtId="4" fontId="6" fillId="0" borderId="24" xfId="0" applyNumberFormat="1" applyFont="1" applyBorder="1" applyAlignment="1">
      <alignment horizontal="center" vertical="center"/>
    </xf>
    <xf numFmtId="4" fontId="6" fillId="0" borderId="4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7" fillId="0" borderId="20" xfId="0" applyFont="1" applyBorder="1" applyAlignment="1">
      <alignment horizontal="center"/>
    </xf>
    <xf numFmtId="0" fontId="17" fillId="0" borderId="20" xfId="0" applyFont="1" applyBorder="1" applyAlignment="1">
      <alignment horizontal="center" vertical="center"/>
    </xf>
    <xf numFmtId="4" fontId="17" fillId="0" borderId="20" xfId="0" applyNumberFormat="1" applyFont="1" applyBorder="1" applyAlignment="1">
      <alignment horizontal="center" vertical="center"/>
    </xf>
    <xf numFmtId="0" fontId="4" fillId="0" borderId="24" xfId="0" applyFont="1" applyBorder="1" applyAlignment="1">
      <alignment horizontal="center"/>
    </xf>
    <xf numFmtId="3" fontId="6" fillId="0" borderId="20" xfId="0" applyNumberFormat="1" applyFont="1" applyBorder="1" applyAlignment="1">
      <alignment horizontal="center" vertical="center"/>
    </xf>
    <xf numFmtId="3" fontId="6" fillId="0" borderId="24" xfId="0" applyNumberFormat="1" applyFont="1" applyBorder="1" applyAlignment="1">
      <alignment horizontal="center" vertical="center"/>
    </xf>
    <xf numFmtId="4" fontId="6" fillId="0" borderId="33" xfId="0" applyNumberFormat="1" applyFont="1" applyBorder="1" applyAlignment="1">
      <alignment horizontal="center" vertical="center"/>
    </xf>
    <xf numFmtId="4" fontId="17" fillId="0" borderId="40" xfId="0" applyNumberFormat="1" applyFont="1" applyBorder="1" applyAlignment="1">
      <alignment horizontal="center" vertical="center"/>
    </xf>
    <xf numFmtId="0" fontId="16" fillId="0" borderId="59" xfId="0" applyFont="1" applyBorder="1" applyAlignment="1">
      <alignment horizontal="center"/>
    </xf>
    <xf numFmtId="0" fontId="16" fillId="0" borderId="63" xfId="0" applyFont="1" applyBorder="1" applyAlignment="1">
      <alignment horizontal="center"/>
    </xf>
    <xf numFmtId="0" fontId="16" fillId="0" borderId="51" xfId="0" applyFont="1" applyBorder="1" applyAlignment="1">
      <alignment horizontal="center"/>
    </xf>
    <xf numFmtId="0" fontId="16" fillId="0" borderId="50" xfId="0" applyFont="1" applyBorder="1" applyAlignment="1">
      <alignment horizontal="center"/>
    </xf>
    <xf numFmtId="0" fontId="17" fillId="0" borderId="51" xfId="0" applyFont="1" applyBorder="1" applyAlignment="1">
      <alignment horizontal="center"/>
    </xf>
    <xf numFmtId="0" fontId="5" fillId="0" borderId="20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 wrapText="1"/>
    </xf>
    <xf numFmtId="4" fontId="9" fillId="0" borderId="20" xfId="0" applyNumberFormat="1" applyFont="1" applyBorder="1" applyAlignment="1">
      <alignment horizontal="center" vertical="center" wrapText="1"/>
    </xf>
    <xf numFmtId="0" fontId="17" fillId="0" borderId="51" xfId="0" applyFont="1" applyBorder="1" applyAlignment="1">
      <alignment horizontal="center" wrapText="1"/>
    </xf>
    <xf numFmtId="0" fontId="16" fillId="0" borderId="50" xfId="0" applyFont="1" applyBorder="1" applyAlignment="1">
      <alignment horizontal="center" vertical="center"/>
    </xf>
    <xf numFmtId="0" fontId="11" fillId="0" borderId="50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 wrapText="1"/>
    </xf>
    <xf numFmtId="0" fontId="16" fillId="0" borderId="51" xfId="0" applyFont="1" applyBorder="1" applyAlignment="1">
      <alignment horizontal="center" vertical="center"/>
    </xf>
    <xf numFmtId="0" fontId="21" fillId="0" borderId="20" xfId="0" applyFont="1" applyFill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0" fillId="0" borderId="20" xfId="0" applyFont="1" applyBorder="1" applyAlignment="1">
      <alignment horizontal="center"/>
    </xf>
    <xf numFmtId="0" fontId="16" fillId="0" borderId="20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wrapText="1"/>
    </xf>
    <xf numFmtId="0" fontId="16" fillId="0" borderId="14" xfId="0" applyFont="1" applyBorder="1" applyAlignment="1">
      <alignment horizontal="center" wrapText="1"/>
    </xf>
    <xf numFmtId="0" fontId="16" fillId="0" borderId="19" xfId="0" applyFont="1" applyBorder="1" applyAlignment="1">
      <alignment horizont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19" fillId="0" borderId="32" xfId="0" applyFont="1" applyBorder="1" applyAlignment="1">
      <alignment horizontal="center" vertical="center" wrapText="1"/>
    </xf>
    <xf numFmtId="0" fontId="19" fillId="0" borderId="3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12" fillId="0" borderId="60" xfId="0" applyFont="1" applyBorder="1" applyAlignment="1">
      <alignment horizontal="center" vertical="center"/>
    </xf>
    <xf numFmtId="0" fontId="12" fillId="0" borderId="48" xfId="0" applyFont="1" applyBorder="1" applyAlignment="1">
      <alignment horizontal="center" vertical="center"/>
    </xf>
    <xf numFmtId="0" fontId="12" fillId="0" borderId="53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57" xfId="0" applyFont="1" applyBorder="1" applyAlignment="1">
      <alignment horizontal="center" vertical="center"/>
    </xf>
    <xf numFmtId="0" fontId="12" fillId="0" borderId="62" xfId="0" applyFont="1" applyBorder="1" applyAlignment="1">
      <alignment horizontal="center" vertical="center"/>
    </xf>
    <xf numFmtId="0" fontId="12" fillId="0" borderId="49" xfId="0" applyFont="1" applyBorder="1" applyAlignment="1">
      <alignment horizontal="center" vertical="center"/>
    </xf>
    <xf numFmtId="0" fontId="12" fillId="0" borderId="54" xfId="0" applyFont="1" applyBorder="1" applyAlignment="1">
      <alignment horizontal="center" vertical="center"/>
    </xf>
    <xf numFmtId="0" fontId="2" fillId="0" borderId="44" xfId="0" applyFont="1" applyBorder="1" applyAlignment="1">
      <alignment horizontal="right"/>
    </xf>
    <xf numFmtId="0" fontId="0" fillId="0" borderId="26" xfId="0" applyBorder="1" applyAlignment="1"/>
    <xf numFmtId="0" fontId="16" fillId="0" borderId="2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wrapText="1"/>
    </xf>
    <xf numFmtId="0" fontId="2" fillId="0" borderId="43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16" fillId="0" borderId="55" xfId="0" applyFont="1" applyBorder="1" applyAlignment="1">
      <alignment horizontal="center" vertical="center"/>
    </xf>
    <xf numFmtId="0" fontId="16" fillId="0" borderId="58" xfId="0" applyFont="1" applyBorder="1" applyAlignment="1">
      <alignment horizontal="center" vertical="center"/>
    </xf>
    <xf numFmtId="0" fontId="16" fillId="0" borderId="56" xfId="0" applyFont="1" applyBorder="1" applyAlignment="1">
      <alignment horizontal="center" vertical="center"/>
    </xf>
    <xf numFmtId="0" fontId="11" fillId="0" borderId="53" xfId="0" applyFont="1" applyBorder="1" applyAlignment="1">
      <alignment horizontal="center" vertical="center"/>
    </xf>
    <xf numFmtId="0" fontId="11" fillId="0" borderId="57" xfId="0" applyFont="1" applyBorder="1" applyAlignment="1">
      <alignment horizontal="center" vertical="center"/>
    </xf>
    <xf numFmtId="0" fontId="11" fillId="0" borderId="54" xfId="0" applyFont="1" applyBorder="1" applyAlignment="1">
      <alignment horizontal="center" vertical="center"/>
    </xf>
    <xf numFmtId="0" fontId="11" fillId="0" borderId="53" xfId="0" applyFont="1" applyBorder="1" applyAlignment="1">
      <alignment vertical="center"/>
    </xf>
    <xf numFmtId="0" fontId="11" fillId="0" borderId="57" xfId="0" applyFont="1" applyBorder="1" applyAlignment="1">
      <alignment vertical="center"/>
    </xf>
    <xf numFmtId="0" fontId="11" fillId="0" borderId="55" xfId="0" applyFont="1" applyBorder="1" applyAlignment="1">
      <alignment horizontal="center" vertical="center"/>
    </xf>
    <xf numFmtId="0" fontId="11" fillId="0" borderId="56" xfId="0" applyFont="1" applyBorder="1" applyAlignment="1">
      <alignment horizontal="center" vertical="center"/>
    </xf>
    <xf numFmtId="0" fontId="17" fillId="0" borderId="53" xfId="0" applyFont="1" applyBorder="1" applyAlignment="1">
      <alignment horizontal="center" vertical="center"/>
    </xf>
    <xf numFmtId="0" fontId="17" fillId="0" borderId="54" xfId="0" applyFont="1" applyBorder="1" applyAlignment="1">
      <alignment horizontal="center" vertical="center"/>
    </xf>
    <xf numFmtId="0" fontId="18" fillId="0" borderId="55" xfId="0" applyFont="1" applyBorder="1" applyAlignment="1">
      <alignment horizontal="center" vertical="center"/>
    </xf>
    <xf numFmtId="0" fontId="18" fillId="0" borderId="56" xfId="0" applyFont="1" applyBorder="1" applyAlignment="1">
      <alignment horizontal="center" vertical="center"/>
    </xf>
    <xf numFmtId="4" fontId="14" fillId="0" borderId="20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6"/>
  <sheetViews>
    <sheetView tabSelected="1" topLeftCell="A40" workbookViewId="0">
      <selection activeCell="B53" sqref="B53"/>
    </sheetView>
  </sheetViews>
  <sheetFormatPr defaultRowHeight="15" x14ac:dyDescent="0.25"/>
  <cols>
    <col min="1" max="1" width="3.85546875" customWidth="1"/>
    <col min="2" max="2" width="64.42578125" customWidth="1"/>
    <col min="3" max="3" width="23" customWidth="1"/>
    <col min="4" max="4" width="13.85546875" customWidth="1"/>
    <col min="5" max="5" width="36.85546875" customWidth="1"/>
    <col min="257" max="257" width="3.85546875" customWidth="1"/>
    <col min="258" max="258" width="63.28515625" customWidth="1"/>
    <col min="259" max="259" width="23" customWidth="1"/>
    <col min="260" max="260" width="13.85546875" customWidth="1"/>
    <col min="261" max="261" width="36.85546875" customWidth="1"/>
    <col min="513" max="513" width="3.85546875" customWidth="1"/>
    <col min="514" max="514" width="63.28515625" customWidth="1"/>
    <col min="515" max="515" width="23" customWidth="1"/>
    <col min="516" max="516" width="13.85546875" customWidth="1"/>
    <col min="517" max="517" width="36.85546875" customWidth="1"/>
    <col min="769" max="769" width="3.85546875" customWidth="1"/>
    <col min="770" max="770" width="63.28515625" customWidth="1"/>
    <col min="771" max="771" width="23" customWidth="1"/>
    <col min="772" max="772" width="13.85546875" customWidth="1"/>
    <col min="773" max="773" width="36.85546875" customWidth="1"/>
    <col min="1025" max="1025" width="3.85546875" customWidth="1"/>
    <col min="1026" max="1026" width="63.28515625" customWidth="1"/>
    <col min="1027" max="1027" width="23" customWidth="1"/>
    <col min="1028" max="1028" width="13.85546875" customWidth="1"/>
    <col min="1029" max="1029" width="36.85546875" customWidth="1"/>
    <col min="1281" max="1281" width="3.85546875" customWidth="1"/>
    <col min="1282" max="1282" width="63.28515625" customWidth="1"/>
    <col min="1283" max="1283" width="23" customWidth="1"/>
    <col min="1284" max="1284" width="13.85546875" customWidth="1"/>
    <col min="1285" max="1285" width="36.85546875" customWidth="1"/>
    <col min="1537" max="1537" width="3.85546875" customWidth="1"/>
    <col min="1538" max="1538" width="63.28515625" customWidth="1"/>
    <col min="1539" max="1539" width="23" customWidth="1"/>
    <col min="1540" max="1540" width="13.85546875" customWidth="1"/>
    <col min="1541" max="1541" width="36.85546875" customWidth="1"/>
    <col min="1793" max="1793" width="3.85546875" customWidth="1"/>
    <col min="1794" max="1794" width="63.28515625" customWidth="1"/>
    <col min="1795" max="1795" width="23" customWidth="1"/>
    <col min="1796" max="1796" width="13.85546875" customWidth="1"/>
    <col min="1797" max="1797" width="36.85546875" customWidth="1"/>
    <col min="2049" max="2049" width="3.85546875" customWidth="1"/>
    <col min="2050" max="2050" width="63.28515625" customWidth="1"/>
    <col min="2051" max="2051" width="23" customWidth="1"/>
    <col min="2052" max="2052" width="13.85546875" customWidth="1"/>
    <col min="2053" max="2053" width="36.85546875" customWidth="1"/>
    <col min="2305" max="2305" width="3.85546875" customWidth="1"/>
    <col min="2306" max="2306" width="63.28515625" customWidth="1"/>
    <col min="2307" max="2307" width="23" customWidth="1"/>
    <col min="2308" max="2308" width="13.85546875" customWidth="1"/>
    <col min="2309" max="2309" width="36.85546875" customWidth="1"/>
    <col min="2561" max="2561" width="3.85546875" customWidth="1"/>
    <col min="2562" max="2562" width="63.28515625" customWidth="1"/>
    <col min="2563" max="2563" width="23" customWidth="1"/>
    <col min="2564" max="2564" width="13.85546875" customWidth="1"/>
    <col min="2565" max="2565" width="36.85546875" customWidth="1"/>
    <col min="2817" max="2817" width="3.85546875" customWidth="1"/>
    <col min="2818" max="2818" width="63.28515625" customWidth="1"/>
    <col min="2819" max="2819" width="23" customWidth="1"/>
    <col min="2820" max="2820" width="13.85546875" customWidth="1"/>
    <col min="2821" max="2821" width="36.85546875" customWidth="1"/>
    <col min="3073" max="3073" width="3.85546875" customWidth="1"/>
    <col min="3074" max="3074" width="63.28515625" customWidth="1"/>
    <col min="3075" max="3075" width="23" customWidth="1"/>
    <col min="3076" max="3076" width="13.85546875" customWidth="1"/>
    <col min="3077" max="3077" width="36.85546875" customWidth="1"/>
    <col min="3329" max="3329" width="3.85546875" customWidth="1"/>
    <col min="3330" max="3330" width="63.28515625" customWidth="1"/>
    <col min="3331" max="3331" width="23" customWidth="1"/>
    <col min="3332" max="3332" width="13.85546875" customWidth="1"/>
    <col min="3333" max="3333" width="36.85546875" customWidth="1"/>
    <col min="3585" max="3585" width="3.85546875" customWidth="1"/>
    <col min="3586" max="3586" width="63.28515625" customWidth="1"/>
    <col min="3587" max="3587" width="23" customWidth="1"/>
    <col min="3588" max="3588" width="13.85546875" customWidth="1"/>
    <col min="3589" max="3589" width="36.85546875" customWidth="1"/>
    <col min="3841" max="3841" width="3.85546875" customWidth="1"/>
    <col min="3842" max="3842" width="63.28515625" customWidth="1"/>
    <col min="3843" max="3843" width="23" customWidth="1"/>
    <col min="3844" max="3844" width="13.85546875" customWidth="1"/>
    <col min="3845" max="3845" width="36.85546875" customWidth="1"/>
    <col min="4097" max="4097" width="3.85546875" customWidth="1"/>
    <col min="4098" max="4098" width="63.28515625" customWidth="1"/>
    <col min="4099" max="4099" width="23" customWidth="1"/>
    <col min="4100" max="4100" width="13.85546875" customWidth="1"/>
    <col min="4101" max="4101" width="36.85546875" customWidth="1"/>
    <col min="4353" max="4353" width="3.85546875" customWidth="1"/>
    <col min="4354" max="4354" width="63.28515625" customWidth="1"/>
    <col min="4355" max="4355" width="23" customWidth="1"/>
    <col min="4356" max="4356" width="13.85546875" customWidth="1"/>
    <col min="4357" max="4357" width="36.85546875" customWidth="1"/>
    <col min="4609" max="4609" width="3.85546875" customWidth="1"/>
    <col min="4610" max="4610" width="63.28515625" customWidth="1"/>
    <col min="4611" max="4611" width="23" customWidth="1"/>
    <col min="4612" max="4612" width="13.85546875" customWidth="1"/>
    <col min="4613" max="4613" width="36.85546875" customWidth="1"/>
    <col min="4865" max="4865" width="3.85546875" customWidth="1"/>
    <col min="4866" max="4866" width="63.28515625" customWidth="1"/>
    <col min="4867" max="4867" width="23" customWidth="1"/>
    <col min="4868" max="4868" width="13.85546875" customWidth="1"/>
    <col min="4869" max="4869" width="36.85546875" customWidth="1"/>
    <col min="5121" max="5121" width="3.85546875" customWidth="1"/>
    <col min="5122" max="5122" width="63.28515625" customWidth="1"/>
    <col min="5123" max="5123" width="23" customWidth="1"/>
    <col min="5124" max="5124" width="13.85546875" customWidth="1"/>
    <col min="5125" max="5125" width="36.85546875" customWidth="1"/>
    <col min="5377" max="5377" width="3.85546875" customWidth="1"/>
    <col min="5378" max="5378" width="63.28515625" customWidth="1"/>
    <col min="5379" max="5379" width="23" customWidth="1"/>
    <col min="5380" max="5380" width="13.85546875" customWidth="1"/>
    <col min="5381" max="5381" width="36.85546875" customWidth="1"/>
    <col min="5633" max="5633" width="3.85546875" customWidth="1"/>
    <col min="5634" max="5634" width="63.28515625" customWidth="1"/>
    <col min="5635" max="5635" width="23" customWidth="1"/>
    <col min="5636" max="5636" width="13.85546875" customWidth="1"/>
    <col min="5637" max="5637" width="36.85546875" customWidth="1"/>
    <col min="5889" max="5889" width="3.85546875" customWidth="1"/>
    <col min="5890" max="5890" width="63.28515625" customWidth="1"/>
    <col min="5891" max="5891" width="23" customWidth="1"/>
    <col min="5892" max="5892" width="13.85546875" customWidth="1"/>
    <col min="5893" max="5893" width="36.85546875" customWidth="1"/>
    <col min="6145" max="6145" width="3.85546875" customWidth="1"/>
    <col min="6146" max="6146" width="63.28515625" customWidth="1"/>
    <col min="6147" max="6147" width="23" customWidth="1"/>
    <col min="6148" max="6148" width="13.85546875" customWidth="1"/>
    <col min="6149" max="6149" width="36.85546875" customWidth="1"/>
    <col min="6401" max="6401" width="3.85546875" customWidth="1"/>
    <col min="6402" max="6402" width="63.28515625" customWidth="1"/>
    <col min="6403" max="6403" width="23" customWidth="1"/>
    <col min="6404" max="6404" width="13.85546875" customWidth="1"/>
    <col min="6405" max="6405" width="36.85546875" customWidth="1"/>
    <col min="6657" max="6657" width="3.85546875" customWidth="1"/>
    <col min="6658" max="6658" width="63.28515625" customWidth="1"/>
    <col min="6659" max="6659" width="23" customWidth="1"/>
    <col min="6660" max="6660" width="13.85546875" customWidth="1"/>
    <col min="6661" max="6661" width="36.85546875" customWidth="1"/>
    <col min="6913" max="6913" width="3.85546875" customWidth="1"/>
    <col min="6914" max="6914" width="63.28515625" customWidth="1"/>
    <col min="6915" max="6915" width="23" customWidth="1"/>
    <col min="6916" max="6916" width="13.85546875" customWidth="1"/>
    <col min="6917" max="6917" width="36.85546875" customWidth="1"/>
    <col min="7169" max="7169" width="3.85546875" customWidth="1"/>
    <col min="7170" max="7170" width="63.28515625" customWidth="1"/>
    <col min="7171" max="7171" width="23" customWidth="1"/>
    <col min="7172" max="7172" width="13.85546875" customWidth="1"/>
    <col min="7173" max="7173" width="36.85546875" customWidth="1"/>
    <col min="7425" max="7425" width="3.85546875" customWidth="1"/>
    <col min="7426" max="7426" width="63.28515625" customWidth="1"/>
    <col min="7427" max="7427" width="23" customWidth="1"/>
    <col min="7428" max="7428" width="13.85546875" customWidth="1"/>
    <col min="7429" max="7429" width="36.85546875" customWidth="1"/>
    <col min="7681" max="7681" width="3.85546875" customWidth="1"/>
    <col min="7682" max="7682" width="63.28515625" customWidth="1"/>
    <col min="7683" max="7683" width="23" customWidth="1"/>
    <col min="7684" max="7684" width="13.85546875" customWidth="1"/>
    <col min="7685" max="7685" width="36.85546875" customWidth="1"/>
    <col min="7937" max="7937" width="3.85546875" customWidth="1"/>
    <col min="7938" max="7938" width="63.28515625" customWidth="1"/>
    <col min="7939" max="7939" width="23" customWidth="1"/>
    <col min="7940" max="7940" width="13.85546875" customWidth="1"/>
    <col min="7941" max="7941" width="36.85546875" customWidth="1"/>
    <col min="8193" max="8193" width="3.85546875" customWidth="1"/>
    <col min="8194" max="8194" width="63.28515625" customWidth="1"/>
    <col min="8195" max="8195" width="23" customWidth="1"/>
    <col min="8196" max="8196" width="13.85546875" customWidth="1"/>
    <col min="8197" max="8197" width="36.85546875" customWidth="1"/>
    <col min="8449" max="8449" width="3.85546875" customWidth="1"/>
    <col min="8450" max="8450" width="63.28515625" customWidth="1"/>
    <col min="8451" max="8451" width="23" customWidth="1"/>
    <col min="8452" max="8452" width="13.85546875" customWidth="1"/>
    <col min="8453" max="8453" width="36.85546875" customWidth="1"/>
    <col min="8705" max="8705" width="3.85546875" customWidth="1"/>
    <col min="8706" max="8706" width="63.28515625" customWidth="1"/>
    <col min="8707" max="8707" width="23" customWidth="1"/>
    <col min="8708" max="8708" width="13.85546875" customWidth="1"/>
    <col min="8709" max="8709" width="36.85546875" customWidth="1"/>
    <col min="8961" max="8961" width="3.85546875" customWidth="1"/>
    <col min="8962" max="8962" width="63.28515625" customWidth="1"/>
    <col min="8963" max="8963" width="23" customWidth="1"/>
    <col min="8964" max="8964" width="13.85546875" customWidth="1"/>
    <col min="8965" max="8965" width="36.85546875" customWidth="1"/>
    <col min="9217" max="9217" width="3.85546875" customWidth="1"/>
    <col min="9218" max="9218" width="63.28515625" customWidth="1"/>
    <col min="9219" max="9219" width="23" customWidth="1"/>
    <col min="9220" max="9220" width="13.85546875" customWidth="1"/>
    <col min="9221" max="9221" width="36.85546875" customWidth="1"/>
    <col min="9473" max="9473" width="3.85546875" customWidth="1"/>
    <col min="9474" max="9474" width="63.28515625" customWidth="1"/>
    <col min="9475" max="9475" width="23" customWidth="1"/>
    <col min="9476" max="9476" width="13.85546875" customWidth="1"/>
    <col min="9477" max="9477" width="36.85546875" customWidth="1"/>
    <col min="9729" max="9729" width="3.85546875" customWidth="1"/>
    <col min="9730" max="9730" width="63.28515625" customWidth="1"/>
    <col min="9731" max="9731" width="23" customWidth="1"/>
    <col min="9732" max="9732" width="13.85546875" customWidth="1"/>
    <col min="9733" max="9733" width="36.85546875" customWidth="1"/>
    <col min="9985" max="9985" width="3.85546875" customWidth="1"/>
    <col min="9986" max="9986" width="63.28515625" customWidth="1"/>
    <col min="9987" max="9987" width="23" customWidth="1"/>
    <col min="9988" max="9988" width="13.85546875" customWidth="1"/>
    <col min="9989" max="9989" width="36.85546875" customWidth="1"/>
    <col min="10241" max="10241" width="3.85546875" customWidth="1"/>
    <col min="10242" max="10242" width="63.28515625" customWidth="1"/>
    <col min="10243" max="10243" width="23" customWidth="1"/>
    <col min="10244" max="10244" width="13.85546875" customWidth="1"/>
    <col min="10245" max="10245" width="36.85546875" customWidth="1"/>
    <col min="10497" max="10497" width="3.85546875" customWidth="1"/>
    <col min="10498" max="10498" width="63.28515625" customWidth="1"/>
    <col min="10499" max="10499" width="23" customWidth="1"/>
    <col min="10500" max="10500" width="13.85546875" customWidth="1"/>
    <col min="10501" max="10501" width="36.85546875" customWidth="1"/>
    <col min="10753" max="10753" width="3.85546875" customWidth="1"/>
    <col min="10754" max="10754" width="63.28515625" customWidth="1"/>
    <col min="10755" max="10755" width="23" customWidth="1"/>
    <col min="10756" max="10756" width="13.85546875" customWidth="1"/>
    <col min="10757" max="10757" width="36.85546875" customWidth="1"/>
    <col min="11009" max="11009" width="3.85546875" customWidth="1"/>
    <col min="11010" max="11010" width="63.28515625" customWidth="1"/>
    <col min="11011" max="11011" width="23" customWidth="1"/>
    <col min="11012" max="11012" width="13.85546875" customWidth="1"/>
    <col min="11013" max="11013" width="36.85546875" customWidth="1"/>
    <col min="11265" max="11265" width="3.85546875" customWidth="1"/>
    <col min="11266" max="11266" width="63.28515625" customWidth="1"/>
    <col min="11267" max="11267" width="23" customWidth="1"/>
    <col min="11268" max="11268" width="13.85546875" customWidth="1"/>
    <col min="11269" max="11269" width="36.85546875" customWidth="1"/>
    <col min="11521" max="11521" width="3.85546875" customWidth="1"/>
    <col min="11522" max="11522" width="63.28515625" customWidth="1"/>
    <col min="11523" max="11523" width="23" customWidth="1"/>
    <col min="11524" max="11524" width="13.85546875" customWidth="1"/>
    <col min="11525" max="11525" width="36.85546875" customWidth="1"/>
    <col min="11777" max="11777" width="3.85546875" customWidth="1"/>
    <col min="11778" max="11778" width="63.28515625" customWidth="1"/>
    <col min="11779" max="11779" width="23" customWidth="1"/>
    <col min="11780" max="11780" width="13.85546875" customWidth="1"/>
    <col min="11781" max="11781" width="36.85546875" customWidth="1"/>
    <col min="12033" max="12033" width="3.85546875" customWidth="1"/>
    <col min="12034" max="12034" width="63.28515625" customWidth="1"/>
    <col min="12035" max="12035" width="23" customWidth="1"/>
    <col min="12036" max="12036" width="13.85546875" customWidth="1"/>
    <col min="12037" max="12037" width="36.85546875" customWidth="1"/>
    <col min="12289" max="12289" width="3.85546875" customWidth="1"/>
    <col min="12290" max="12290" width="63.28515625" customWidth="1"/>
    <col min="12291" max="12291" width="23" customWidth="1"/>
    <col min="12292" max="12292" width="13.85546875" customWidth="1"/>
    <col min="12293" max="12293" width="36.85546875" customWidth="1"/>
    <col min="12545" max="12545" width="3.85546875" customWidth="1"/>
    <col min="12546" max="12546" width="63.28515625" customWidth="1"/>
    <col min="12547" max="12547" width="23" customWidth="1"/>
    <col min="12548" max="12548" width="13.85546875" customWidth="1"/>
    <col min="12549" max="12549" width="36.85546875" customWidth="1"/>
    <col min="12801" max="12801" width="3.85546875" customWidth="1"/>
    <col min="12802" max="12802" width="63.28515625" customWidth="1"/>
    <col min="12803" max="12803" width="23" customWidth="1"/>
    <col min="12804" max="12804" width="13.85546875" customWidth="1"/>
    <col min="12805" max="12805" width="36.85546875" customWidth="1"/>
    <col min="13057" max="13057" width="3.85546875" customWidth="1"/>
    <col min="13058" max="13058" width="63.28515625" customWidth="1"/>
    <col min="13059" max="13059" width="23" customWidth="1"/>
    <col min="13060" max="13060" width="13.85546875" customWidth="1"/>
    <col min="13061" max="13061" width="36.85546875" customWidth="1"/>
    <col min="13313" max="13313" width="3.85546875" customWidth="1"/>
    <col min="13314" max="13314" width="63.28515625" customWidth="1"/>
    <col min="13315" max="13315" width="23" customWidth="1"/>
    <col min="13316" max="13316" width="13.85546875" customWidth="1"/>
    <col min="13317" max="13317" width="36.85546875" customWidth="1"/>
    <col min="13569" max="13569" width="3.85546875" customWidth="1"/>
    <col min="13570" max="13570" width="63.28515625" customWidth="1"/>
    <col min="13571" max="13571" width="23" customWidth="1"/>
    <col min="13572" max="13572" width="13.85546875" customWidth="1"/>
    <col min="13573" max="13573" width="36.85546875" customWidth="1"/>
    <col min="13825" max="13825" width="3.85546875" customWidth="1"/>
    <col min="13826" max="13826" width="63.28515625" customWidth="1"/>
    <col min="13827" max="13827" width="23" customWidth="1"/>
    <col min="13828" max="13828" width="13.85546875" customWidth="1"/>
    <col min="13829" max="13829" width="36.85546875" customWidth="1"/>
    <col min="14081" max="14081" width="3.85546875" customWidth="1"/>
    <col min="14082" max="14082" width="63.28515625" customWidth="1"/>
    <col min="14083" max="14083" width="23" customWidth="1"/>
    <col min="14084" max="14084" width="13.85546875" customWidth="1"/>
    <col min="14085" max="14085" width="36.85546875" customWidth="1"/>
    <col min="14337" max="14337" width="3.85546875" customWidth="1"/>
    <col min="14338" max="14338" width="63.28515625" customWidth="1"/>
    <col min="14339" max="14339" width="23" customWidth="1"/>
    <col min="14340" max="14340" width="13.85546875" customWidth="1"/>
    <col min="14341" max="14341" width="36.85546875" customWidth="1"/>
    <col min="14593" max="14593" width="3.85546875" customWidth="1"/>
    <col min="14594" max="14594" width="63.28515625" customWidth="1"/>
    <col min="14595" max="14595" width="23" customWidth="1"/>
    <col min="14596" max="14596" width="13.85546875" customWidth="1"/>
    <col min="14597" max="14597" width="36.85546875" customWidth="1"/>
    <col min="14849" max="14849" width="3.85546875" customWidth="1"/>
    <col min="14850" max="14850" width="63.28515625" customWidth="1"/>
    <col min="14851" max="14851" width="23" customWidth="1"/>
    <col min="14852" max="14852" width="13.85546875" customWidth="1"/>
    <col min="14853" max="14853" width="36.85546875" customWidth="1"/>
    <col min="15105" max="15105" width="3.85546875" customWidth="1"/>
    <col min="15106" max="15106" width="63.28515625" customWidth="1"/>
    <col min="15107" max="15107" width="23" customWidth="1"/>
    <col min="15108" max="15108" width="13.85546875" customWidth="1"/>
    <col min="15109" max="15109" width="36.85546875" customWidth="1"/>
    <col min="15361" max="15361" width="3.85546875" customWidth="1"/>
    <col min="15362" max="15362" width="63.28515625" customWidth="1"/>
    <col min="15363" max="15363" width="23" customWidth="1"/>
    <col min="15364" max="15364" width="13.85546875" customWidth="1"/>
    <col min="15365" max="15365" width="36.85546875" customWidth="1"/>
    <col min="15617" max="15617" width="3.85546875" customWidth="1"/>
    <col min="15618" max="15618" width="63.28515625" customWidth="1"/>
    <col min="15619" max="15619" width="23" customWidth="1"/>
    <col min="15620" max="15620" width="13.85546875" customWidth="1"/>
    <col min="15621" max="15621" width="36.85546875" customWidth="1"/>
    <col min="15873" max="15873" width="3.85546875" customWidth="1"/>
    <col min="15874" max="15874" width="63.28515625" customWidth="1"/>
    <col min="15875" max="15875" width="23" customWidth="1"/>
    <col min="15876" max="15876" width="13.85546875" customWidth="1"/>
    <col min="15877" max="15877" width="36.85546875" customWidth="1"/>
    <col min="16129" max="16129" width="3.85546875" customWidth="1"/>
    <col min="16130" max="16130" width="63.28515625" customWidth="1"/>
    <col min="16131" max="16131" width="23" customWidth="1"/>
    <col min="16132" max="16132" width="13.85546875" customWidth="1"/>
    <col min="16133" max="16133" width="36.85546875" customWidth="1"/>
  </cols>
  <sheetData>
    <row r="1" spans="1:5" ht="21" thickBot="1" x14ac:dyDescent="0.35">
      <c r="C1" s="116" t="s">
        <v>64</v>
      </c>
      <c r="D1" s="117"/>
      <c r="E1" s="117"/>
    </row>
    <row r="2" spans="1:5" ht="13.5" customHeight="1" x14ac:dyDescent="0.25">
      <c r="A2" s="118" t="s">
        <v>0</v>
      </c>
      <c r="B2" s="119"/>
      <c r="C2" s="119"/>
      <c r="D2" s="119"/>
      <c r="E2" s="120"/>
    </row>
    <row r="3" spans="1:5" ht="13.5" customHeight="1" thickBot="1" x14ac:dyDescent="0.3">
      <c r="A3" s="121"/>
      <c r="B3" s="122"/>
      <c r="C3" s="122"/>
      <c r="D3" s="122"/>
      <c r="E3" s="123"/>
    </row>
    <row r="4" spans="1:5" ht="15.75" thickBot="1" x14ac:dyDescent="0.3">
      <c r="A4" s="124" t="s">
        <v>1</v>
      </c>
      <c r="B4" s="127" t="s">
        <v>2</v>
      </c>
      <c r="C4" s="130" t="s">
        <v>215</v>
      </c>
      <c r="D4" s="133" t="s">
        <v>3</v>
      </c>
      <c r="E4" s="136" t="s">
        <v>4</v>
      </c>
    </row>
    <row r="5" spans="1:5" ht="15.75" thickBot="1" x14ac:dyDescent="0.3">
      <c r="A5" s="125"/>
      <c r="B5" s="128"/>
      <c r="C5" s="131"/>
      <c r="D5" s="134"/>
      <c r="E5" s="137"/>
    </row>
    <row r="6" spans="1:5" ht="15.75" thickBot="1" x14ac:dyDescent="0.3">
      <c r="A6" s="126"/>
      <c r="B6" s="129"/>
      <c r="C6" s="132"/>
      <c r="D6" s="135"/>
      <c r="E6" s="138"/>
    </row>
    <row r="7" spans="1:5" x14ac:dyDescent="0.25">
      <c r="A7" s="2">
        <v>1</v>
      </c>
      <c r="B7" s="3" t="s">
        <v>5</v>
      </c>
      <c r="C7" s="62" t="s">
        <v>6</v>
      </c>
      <c r="D7" s="1">
        <v>29.88</v>
      </c>
      <c r="E7" s="1" t="s">
        <v>7</v>
      </c>
    </row>
    <row r="8" spans="1:5" x14ac:dyDescent="0.25">
      <c r="A8" s="4">
        <v>2</v>
      </c>
      <c r="B8" s="55" t="s">
        <v>8</v>
      </c>
      <c r="C8" s="55" t="s">
        <v>9</v>
      </c>
      <c r="D8" s="1">
        <v>69.650000000000006</v>
      </c>
      <c r="E8" s="1" t="s">
        <v>10</v>
      </c>
    </row>
    <row r="9" spans="1:5" x14ac:dyDescent="0.25">
      <c r="A9" s="4">
        <v>3</v>
      </c>
      <c r="B9" s="55" t="s">
        <v>11</v>
      </c>
      <c r="C9" s="55" t="s">
        <v>12</v>
      </c>
      <c r="D9" s="1">
        <v>10.8</v>
      </c>
      <c r="E9" s="1" t="s">
        <v>13</v>
      </c>
    </row>
    <row r="10" spans="1:5" x14ac:dyDescent="0.25">
      <c r="A10" s="107">
        <v>4</v>
      </c>
      <c r="B10" s="110" t="s">
        <v>14</v>
      </c>
      <c r="C10" s="113" t="s">
        <v>15</v>
      </c>
      <c r="D10" s="1">
        <v>18.600000000000001</v>
      </c>
      <c r="E10" s="1" t="s">
        <v>13</v>
      </c>
    </row>
    <row r="11" spans="1:5" ht="81.75" customHeight="1" x14ac:dyDescent="0.25">
      <c r="A11" s="108"/>
      <c r="B11" s="111"/>
      <c r="C11" s="114"/>
      <c r="D11" s="1">
        <v>1362.97</v>
      </c>
      <c r="E11" s="34" t="s">
        <v>132</v>
      </c>
    </row>
    <row r="12" spans="1:5" ht="30" x14ac:dyDescent="0.25">
      <c r="A12" s="109"/>
      <c r="B12" s="112"/>
      <c r="C12" s="115"/>
      <c r="D12" s="49">
        <v>232.97</v>
      </c>
      <c r="E12" s="34" t="s">
        <v>131</v>
      </c>
    </row>
    <row r="13" spans="1:5" ht="16.5" customHeight="1" x14ac:dyDescent="0.25">
      <c r="A13" s="139">
        <v>5</v>
      </c>
      <c r="B13" s="141" t="s">
        <v>16</v>
      </c>
      <c r="C13" s="142" t="s">
        <v>17</v>
      </c>
      <c r="D13" s="1">
        <v>7.29</v>
      </c>
      <c r="E13" s="1" t="s">
        <v>7</v>
      </c>
    </row>
    <row r="14" spans="1:5" x14ac:dyDescent="0.25">
      <c r="A14" s="140"/>
      <c r="B14" s="141"/>
      <c r="C14" s="142"/>
      <c r="D14" s="1">
        <v>10</v>
      </c>
      <c r="E14" s="1" t="s">
        <v>133</v>
      </c>
    </row>
    <row r="15" spans="1:5" x14ac:dyDescent="0.25">
      <c r="A15" s="143">
        <v>6</v>
      </c>
      <c r="B15" s="144" t="s">
        <v>18</v>
      </c>
      <c r="C15" s="98" t="s">
        <v>135</v>
      </c>
      <c r="D15" s="1">
        <v>21.39</v>
      </c>
      <c r="E15" s="1" t="s">
        <v>19</v>
      </c>
    </row>
    <row r="16" spans="1:5" x14ac:dyDescent="0.25">
      <c r="A16" s="143"/>
      <c r="B16" s="145"/>
      <c r="C16" s="106"/>
      <c r="D16" s="1">
        <v>21.79</v>
      </c>
      <c r="E16" s="5" t="s">
        <v>20</v>
      </c>
    </row>
    <row r="17" spans="1:6" x14ac:dyDescent="0.25">
      <c r="A17" s="143"/>
      <c r="B17" s="146"/>
      <c r="C17" s="99"/>
      <c r="D17" s="1">
        <v>28.7</v>
      </c>
      <c r="E17" s="5" t="s">
        <v>21</v>
      </c>
    </row>
    <row r="18" spans="1:6" x14ac:dyDescent="0.25">
      <c r="A18" s="180">
        <v>7</v>
      </c>
      <c r="B18" s="179" t="s">
        <v>134</v>
      </c>
      <c r="C18" s="142" t="s">
        <v>122</v>
      </c>
      <c r="D18" s="6">
        <v>13.19</v>
      </c>
      <c r="E18" s="1" t="s">
        <v>40</v>
      </c>
    </row>
    <row r="19" spans="1:6" x14ac:dyDescent="0.25">
      <c r="A19" s="180"/>
      <c r="B19" s="179"/>
      <c r="C19" s="142"/>
      <c r="D19" s="6">
        <v>12.96</v>
      </c>
      <c r="E19" s="1" t="s">
        <v>39</v>
      </c>
    </row>
    <row r="20" spans="1:6" x14ac:dyDescent="0.25">
      <c r="A20" s="100">
        <v>8</v>
      </c>
      <c r="B20" s="103" t="s">
        <v>218</v>
      </c>
      <c r="C20" s="98" t="s">
        <v>136</v>
      </c>
      <c r="D20" s="6">
        <v>22</v>
      </c>
      <c r="E20" s="34" t="s">
        <v>137</v>
      </c>
      <c r="F20" s="28"/>
    </row>
    <row r="21" spans="1:6" x14ac:dyDescent="0.25">
      <c r="A21" s="101"/>
      <c r="B21" s="104"/>
      <c r="C21" s="106"/>
      <c r="D21" s="6">
        <v>3</v>
      </c>
      <c r="E21" s="6" t="s">
        <v>41</v>
      </c>
    </row>
    <row r="22" spans="1:6" x14ac:dyDescent="0.25">
      <c r="A22" s="102"/>
      <c r="B22" s="105"/>
      <c r="C22" s="99"/>
      <c r="D22" s="6">
        <v>18</v>
      </c>
      <c r="E22" s="6" t="s">
        <v>42</v>
      </c>
    </row>
    <row r="23" spans="1:6" ht="30" x14ac:dyDescent="0.25">
      <c r="A23" s="25">
        <v>9</v>
      </c>
      <c r="B23" s="56" t="s">
        <v>44</v>
      </c>
      <c r="C23" s="63" t="s">
        <v>226</v>
      </c>
      <c r="D23" s="6">
        <v>27</v>
      </c>
      <c r="E23" s="34" t="s">
        <v>43</v>
      </c>
    </row>
    <row r="24" spans="1:6" ht="30" x14ac:dyDescent="0.25">
      <c r="A24" s="27">
        <v>10</v>
      </c>
      <c r="B24" s="57" t="s">
        <v>51</v>
      </c>
      <c r="C24" s="64" t="s">
        <v>138</v>
      </c>
      <c r="D24" s="6">
        <v>120</v>
      </c>
      <c r="E24" s="34" t="s">
        <v>139</v>
      </c>
    </row>
    <row r="25" spans="1:6" x14ac:dyDescent="0.25">
      <c r="A25" s="100">
        <v>11</v>
      </c>
      <c r="B25" s="103" t="s">
        <v>45</v>
      </c>
      <c r="C25" s="98" t="s">
        <v>227</v>
      </c>
      <c r="D25" s="6">
        <v>14.5</v>
      </c>
      <c r="E25" s="1" t="s">
        <v>46</v>
      </c>
    </row>
    <row r="26" spans="1:6" ht="30" x14ac:dyDescent="0.25">
      <c r="A26" s="102"/>
      <c r="B26" s="105"/>
      <c r="C26" s="99"/>
      <c r="D26" s="6">
        <v>28</v>
      </c>
      <c r="E26" s="34" t="s">
        <v>140</v>
      </c>
      <c r="F26" s="28"/>
    </row>
    <row r="27" spans="1:6" ht="30" x14ac:dyDescent="0.25">
      <c r="A27" s="41">
        <v>12</v>
      </c>
      <c r="B27" s="58" t="s">
        <v>141</v>
      </c>
      <c r="C27" s="98" t="s">
        <v>143</v>
      </c>
      <c r="D27" s="6">
        <v>35</v>
      </c>
      <c r="E27" s="34" t="s">
        <v>148</v>
      </c>
      <c r="F27" s="28"/>
    </row>
    <row r="28" spans="1:6" ht="75" x14ac:dyDescent="0.25">
      <c r="A28" s="41">
        <v>13</v>
      </c>
      <c r="B28" s="58" t="s">
        <v>142</v>
      </c>
      <c r="C28" s="99"/>
      <c r="D28" s="6">
        <v>30</v>
      </c>
      <c r="E28" s="34" t="s">
        <v>149</v>
      </c>
      <c r="F28" s="28"/>
    </row>
    <row r="29" spans="1:6" ht="30" x14ac:dyDescent="0.25">
      <c r="A29" s="41">
        <v>14</v>
      </c>
      <c r="B29" s="58" t="s">
        <v>144</v>
      </c>
      <c r="C29" s="65" t="s">
        <v>145</v>
      </c>
      <c r="D29" s="6">
        <v>50</v>
      </c>
      <c r="E29" s="34" t="s">
        <v>150</v>
      </c>
      <c r="F29" s="28"/>
    </row>
    <row r="30" spans="1:6" x14ac:dyDescent="0.25">
      <c r="A30" s="41">
        <v>15</v>
      </c>
      <c r="B30" s="58" t="s">
        <v>146</v>
      </c>
      <c r="C30" s="98" t="s">
        <v>143</v>
      </c>
      <c r="D30" s="6">
        <v>5</v>
      </c>
      <c r="E30" s="34" t="s">
        <v>151</v>
      </c>
      <c r="F30" s="28"/>
    </row>
    <row r="31" spans="1:6" x14ac:dyDescent="0.25">
      <c r="A31" s="31">
        <v>16</v>
      </c>
      <c r="B31" s="56" t="s">
        <v>147</v>
      </c>
      <c r="C31" s="99"/>
      <c r="D31" s="6">
        <v>12.9</v>
      </c>
      <c r="E31" s="34" t="s">
        <v>152</v>
      </c>
      <c r="F31" s="28"/>
    </row>
    <row r="32" spans="1:6" ht="60" x14ac:dyDescent="0.25">
      <c r="A32" s="32">
        <v>17</v>
      </c>
      <c r="B32" s="56" t="s">
        <v>206</v>
      </c>
      <c r="C32" s="63" t="s">
        <v>201</v>
      </c>
      <c r="D32" s="52">
        <v>645.62</v>
      </c>
      <c r="E32" s="34" t="s">
        <v>153</v>
      </c>
      <c r="F32" s="28"/>
    </row>
    <row r="33" spans="1:6" ht="30" x14ac:dyDescent="0.25">
      <c r="A33" s="32">
        <v>18</v>
      </c>
      <c r="B33" s="59" t="s">
        <v>52</v>
      </c>
      <c r="C33" s="63" t="s">
        <v>205</v>
      </c>
      <c r="D33" s="54">
        <v>14</v>
      </c>
      <c r="E33" s="34" t="s">
        <v>53</v>
      </c>
      <c r="F33" s="28"/>
    </row>
    <row r="34" spans="1:6" ht="30" x14ac:dyDescent="0.25">
      <c r="A34" s="32">
        <v>19</v>
      </c>
      <c r="B34" s="56" t="s">
        <v>54</v>
      </c>
      <c r="C34" s="63" t="s">
        <v>202</v>
      </c>
      <c r="D34" s="52">
        <v>51.5</v>
      </c>
      <c r="E34" s="61" t="s">
        <v>55</v>
      </c>
      <c r="F34" s="28"/>
    </row>
    <row r="35" spans="1:6" x14ac:dyDescent="0.25">
      <c r="A35" s="32">
        <v>20</v>
      </c>
      <c r="B35" s="56" t="s">
        <v>56</v>
      </c>
      <c r="C35" s="63" t="s">
        <v>203</v>
      </c>
      <c r="D35" s="52">
        <v>118.3</v>
      </c>
      <c r="E35" s="61" t="s">
        <v>57</v>
      </c>
      <c r="F35" s="28"/>
    </row>
    <row r="36" spans="1:6" ht="30" x14ac:dyDescent="0.25">
      <c r="A36" s="40">
        <v>21</v>
      </c>
      <c r="B36" s="56" t="s">
        <v>155</v>
      </c>
      <c r="C36" s="66" t="s">
        <v>204</v>
      </c>
      <c r="D36" s="52">
        <v>272</v>
      </c>
      <c r="E36" s="60" t="s">
        <v>154</v>
      </c>
      <c r="F36" s="28"/>
    </row>
    <row r="37" spans="1:6" ht="28.5" x14ac:dyDescent="0.25">
      <c r="A37" s="42">
        <v>22</v>
      </c>
      <c r="B37" s="56" t="s">
        <v>156</v>
      </c>
      <c r="C37" s="66" t="s">
        <v>157</v>
      </c>
      <c r="D37" s="52">
        <v>80</v>
      </c>
      <c r="E37" s="60" t="s">
        <v>158</v>
      </c>
      <c r="F37" s="28"/>
    </row>
    <row r="38" spans="1:6" ht="28.5" x14ac:dyDescent="0.25">
      <c r="A38" s="42">
        <v>23</v>
      </c>
      <c r="B38" s="56" t="s">
        <v>159</v>
      </c>
      <c r="C38" s="66" t="s">
        <v>160</v>
      </c>
      <c r="D38" s="52">
        <v>43</v>
      </c>
      <c r="E38" s="60" t="s">
        <v>161</v>
      </c>
      <c r="F38" s="28"/>
    </row>
    <row r="39" spans="1:6" ht="60" x14ac:dyDescent="0.25">
      <c r="A39" s="42">
        <v>24</v>
      </c>
      <c r="B39" s="56" t="s">
        <v>162</v>
      </c>
      <c r="C39" s="66" t="s">
        <v>163</v>
      </c>
      <c r="D39" s="52">
        <v>426.38</v>
      </c>
      <c r="E39" s="60" t="s">
        <v>221</v>
      </c>
      <c r="F39" s="28"/>
    </row>
    <row r="40" spans="1:6" ht="45" x14ac:dyDescent="0.25">
      <c r="A40" s="42">
        <v>25</v>
      </c>
      <c r="B40" s="56" t="s">
        <v>102</v>
      </c>
      <c r="C40" s="66" t="s">
        <v>164</v>
      </c>
      <c r="D40" s="52">
        <v>45.79</v>
      </c>
      <c r="E40" s="60" t="s">
        <v>165</v>
      </c>
      <c r="F40" s="28"/>
    </row>
    <row r="41" spans="1:6" ht="45" x14ac:dyDescent="0.25">
      <c r="A41" s="48">
        <v>26</v>
      </c>
      <c r="B41" s="56" t="s">
        <v>166</v>
      </c>
      <c r="C41" s="66" t="s">
        <v>167</v>
      </c>
      <c r="D41" s="52">
        <v>120</v>
      </c>
      <c r="E41" s="60" t="s">
        <v>168</v>
      </c>
      <c r="F41" s="28"/>
    </row>
    <row r="42" spans="1:6" ht="60" x14ac:dyDescent="0.25">
      <c r="A42" s="48">
        <v>27</v>
      </c>
      <c r="B42" s="56" t="s">
        <v>169</v>
      </c>
      <c r="C42" s="66" t="s">
        <v>170</v>
      </c>
      <c r="D42" s="52">
        <v>300</v>
      </c>
      <c r="E42" s="60" t="s">
        <v>171</v>
      </c>
      <c r="F42" s="28"/>
    </row>
    <row r="43" spans="1:6" ht="75" x14ac:dyDescent="0.25">
      <c r="A43" s="42">
        <v>28</v>
      </c>
      <c r="B43" s="56" t="s">
        <v>172</v>
      </c>
      <c r="C43" s="66" t="s">
        <v>173</v>
      </c>
      <c r="D43" s="52">
        <v>383.5</v>
      </c>
      <c r="E43" s="60" t="s">
        <v>174</v>
      </c>
      <c r="F43" s="28"/>
    </row>
    <row r="44" spans="1:6" x14ac:dyDescent="0.25">
      <c r="A44" s="48">
        <v>29</v>
      </c>
      <c r="B44" s="56" t="s">
        <v>175</v>
      </c>
      <c r="C44" s="66" t="s">
        <v>176</v>
      </c>
      <c r="D44" s="6">
        <v>8</v>
      </c>
      <c r="E44" s="60" t="s">
        <v>177</v>
      </c>
      <c r="F44" s="28"/>
    </row>
    <row r="45" spans="1:6" ht="30" x14ac:dyDescent="0.25">
      <c r="A45" s="48">
        <v>30</v>
      </c>
      <c r="B45" s="56" t="s">
        <v>178</v>
      </c>
      <c r="C45" s="66" t="s">
        <v>179</v>
      </c>
      <c r="D45" s="52">
        <v>19</v>
      </c>
      <c r="E45" s="60" t="s">
        <v>180</v>
      </c>
      <c r="F45" s="28"/>
    </row>
    <row r="46" spans="1:6" x14ac:dyDescent="0.25">
      <c r="A46" s="48">
        <v>31</v>
      </c>
      <c r="B46" s="56" t="s">
        <v>181</v>
      </c>
      <c r="C46" s="66" t="s">
        <v>182</v>
      </c>
      <c r="D46" s="52">
        <v>300</v>
      </c>
      <c r="E46" s="60" t="s">
        <v>158</v>
      </c>
      <c r="F46" s="28"/>
    </row>
    <row r="47" spans="1:6" ht="30" x14ac:dyDescent="0.25">
      <c r="A47" s="48">
        <v>32</v>
      </c>
      <c r="B47" s="56" t="s">
        <v>183</v>
      </c>
      <c r="C47" s="66" t="s">
        <v>184</v>
      </c>
      <c r="D47" s="52">
        <v>138.65</v>
      </c>
      <c r="E47" s="60" t="s">
        <v>185</v>
      </c>
      <c r="F47" s="28"/>
    </row>
    <row r="48" spans="1:6" ht="30" x14ac:dyDescent="0.25">
      <c r="A48" s="48">
        <v>33</v>
      </c>
      <c r="B48" s="56" t="s">
        <v>186</v>
      </c>
      <c r="C48" s="66" t="s">
        <v>199</v>
      </c>
      <c r="D48" s="52">
        <v>28</v>
      </c>
      <c r="E48" s="60" t="s">
        <v>187</v>
      </c>
      <c r="F48" s="28"/>
    </row>
    <row r="49" spans="1:6" ht="45" x14ac:dyDescent="0.25">
      <c r="A49" s="48">
        <v>34</v>
      </c>
      <c r="B49" s="56" t="s">
        <v>188</v>
      </c>
      <c r="C49" s="66" t="s">
        <v>198</v>
      </c>
      <c r="D49" s="52">
        <v>18.2</v>
      </c>
      <c r="E49" s="60" t="s">
        <v>189</v>
      </c>
      <c r="F49" s="28"/>
    </row>
    <row r="50" spans="1:6" x14ac:dyDescent="0.25">
      <c r="A50" s="48">
        <v>35</v>
      </c>
      <c r="B50" s="56" t="s">
        <v>190</v>
      </c>
      <c r="C50" s="66" t="s">
        <v>191</v>
      </c>
      <c r="D50" s="52">
        <v>87.23</v>
      </c>
      <c r="E50" s="60" t="s">
        <v>217</v>
      </c>
      <c r="F50" s="28"/>
    </row>
    <row r="51" spans="1:6" x14ac:dyDescent="0.25">
      <c r="A51" s="50">
        <v>36</v>
      </c>
      <c r="B51" s="56" t="s">
        <v>194</v>
      </c>
      <c r="C51" s="66" t="s">
        <v>197</v>
      </c>
      <c r="D51" s="52">
        <v>75</v>
      </c>
      <c r="E51" s="60" t="s">
        <v>195</v>
      </c>
      <c r="F51" s="28"/>
    </row>
    <row r="52" spans="1:6" x14ac:dyDescent="0.25">
      <c r="A52" s="42">
        <v>37</v>
      </c>
      <c r="B52" s="56" t="s">
        <v>192</v>
      </c>
      <c r="C52" s="66" t="s">
        <v>200</v>
      </c>
      <c r="D52" s="52">
        <v>6.5</v>
      </c>
      <c r="E52" s="60" t="s">
        <v>193</v>
      </c>
      <c r="F52" s="28"/>
    </row>
    <row r="53" spans="1:6" ht="30" x14ac:dyDescent="0.25">
      <c r="A53" s="88">
        <v>38</v>
      </c>
      <c r="B53" s="89" t="s">
        <v>222</v>
      </c>
      <c r="C53" s="66" t="s">
        <v>223</v>
      </c>
      <c r="D53" s="52">
        <v>36</v>
      </c>
      <c r="E53" s="60" t="s">
        <v>224</v>
      </c>
      <c r="F53" s="28"/>
    </row>
    <row r="54" spans="1:6" x14ac:dyDescent="0.25">
      <c r="A54" s="94">
        <v>39</v>
      </c>
      <c r="B54" s="95" t="s">
        <v>232</v>
      </c>
      <c r="C54" s="66" t="s">
        <v>233</v>
      </c>
      <c r="D54" s="210">
        <v>60</v>
      </c>
      <c r="E54" s="97" t="s">
        <v>234</v>
      </c>
      <c r="F54" s="28"/>
    </row>
    <row r="55" spans="1:6" ht="69" customHeight="1" x14ac:dyDescent="0.25">
      <c r="A55" s="33">
        <v>40</v>
      </c>
      <c r="B55" s="56" t="s">
        <v>207</v>
      </c>
      <c r="C55" s="56" t="s">
        <v>225</v>
      </c>
      <c r="D55" s="52">
        <v>1240.26</v>
      </c>
      <c r="E55" s="90" t="s">
        <v>60</v>
      </c>
      <c r="F55" s="28"/>
    </row>
    <row r="56" spans="1:6" ht="15.75" thickBot="1" x14ac:dyDescent="0.3">
      <c r="A56" s="7"/>
      <c r="B56" s="8" t="s">
        <v>24</v>
      </c>
      <c r="C56" s="9"/>
      <c r="D56" s="10">
        <f>SUM(D7:D55)</f>
        <v>6722.5199999999995</v>
      </c>
      <c r="E56" s="11"/>
    </row>
    <row r="57" spans="1:6" x14ac:dyDescent="0.25">
      <c r="A57" s="16"/>
      <c r="B57" s="17"/>
      <c r="C57" s="51"/>
      <c r="D57" s="20"/>
      <c r="E57" s="20"/>
    </row>
    <row r="59" spans="1:6" ht="20.25" customHeight="1" thickBot="1" x14ac:dyDescent="0.3">
      <c r="A59" s="12"/>
      <c r="B59" s="12"/>
      <c r="C59" s="147" t="s">
        <v>65</v>
      </c>
      <c r="D59" s="147"/>
      <c r="E59" s="147"/>
    </row>
    <row r="60" spans="1:6" ht="12.75" customHeight="1" x14ac:dyDescent="0.25">
      <c r="A60" s="148" t="s">
        <v>25</v>
      </c>
      <c r="B60" s="149"/>
      <c r="C60" s="149"/>
      <c r="D60" s="149"/>
      <c r="E60" s="150"/>
    </row>
    <row r="61" spans="1:6" ht="15" customHeight="1" x14ac:dyDescent="0.25">
      <c r="A61" s="151"/>
      <c r="B61" s="152"/>
      <c r="C61" s="152"/>
      <c r="D61" s="152"/>
      <c r="E61" s="153"/>
    </row>
    <row r="62" spans="1:6" ht="15.75" customHeight="1" thickBot="1" x14ac:dyDescent="0.3">
      <c r="A62" s="154"/>
      <c r="B62" s="155"/>
      <c r="C62" s="155"/>
      <c r="D62" s="155"/>
      <c r="E62" s="156"/>
    </row>
    <row r="63" spans="1:6" ht="12.95" customHeight="1" x14ac:dyDescent="0.25">
      <c r="A63" s="124" t="s">
        <v>1</v>
      </c>
      <c r="B63" s="127" t="s">
        <v>2</v>
      </c>
      <c r="C63" s="161" t="s">
        <v>91</v>
      </c>
      <c r="D63" s="164" t="s">
        <v>216</v>
      </c>
      <c r="E63" s="136" t="s">
        <v>4</v>
      </c>
    </row>
    <row r="64" spans="1:6" x14ac:dyDescent="0.25">
      <c r="A64" s="157"/>
      <c r="B64" s="159"/>
      <c r="C64" s="162"/>
      <c r="D64" s="165"/>
      <c r="E64" s="137"/>
    </row>
    <row r="65" spans="1:5" x14ac:dyDescent="0.25">
      <c r="A65" s="158"/>
      <c r="B65" s="160"/>
      <c r="C65" s="163"/>
      <c r="D65" s="166"/>
      <c r="E65" s="138"/>
    </row>
    <row r="66" spans="1:5" ht="18.75" customHeight="1" x14ac:dyDescent="0.25">
      <c r="A66" s="35">
        <v>1</v>
      </c>
      <c r="B66" s="3" t="s">
        <v>5</v>
      </c>
      <c r="C66" s="63" t="s">
        <v>6</v>
      </c>
      <c r="D66" s="69">
        <v>66.319999999999993</v>
      </c>
      <c r="E66" s="70" t="s">
        <v>26</v>
      </c>
    </row>
    <row r="67" spans="1:5" ht="25.5" customHeight="1" x14ac:dyDescent="0.25">
      <c r="A67" s="35">
        <v>2</v>
      </c>
      <c r="B67" s="3" t="s">
        <v>27</v>
      </c>
      <c r="C67" s="56" t="s">
        <v>28</v>
      </c>
      <c r="D67" s="69">
        <v>71.040000000000006</v>
      </c>
      <c r="E67" s="71" t="s">
        <v>29</v>
      </c>
    </row>
    <row r="68" spans="1:5" ht="18.75" customHeight="1" x14ac:dyDescent="0.25">
      <c r="A68" s="35">
        <v>3</v>
      </c>
      <c r="B68" s="67" t="s">
        <v>30</v>
      </c>
      <c r="C68" s="63" t="s">
        <v>31</v>
      </c>
      <c r="D68" s="69">
        <v>136</v>
      </c>
      <c r="E68" s="71" t="s">
        <v>29</v>
      </c>
    </row>
    <row r="69" spans="1:5" ht="35.25" customHeight="1" x14ac:dyDescent="0.25">
      <c r="A69" s="36">
        <v>4</v>
      </c>
      <c r="B69" s="68" t="s">
        <v>16</v>
      </c>
      <c r="C69" s="64" t="s">
        <v>47</v>
      </c>
      <c r="D69" s="72">
        <v>13</v>
      </c>
      <c r="E69" s="73" t="s">
        <v>32</v>
      </c>
    </row>
    <row r="70" spans="1:5" ht="18.75" customHeight="1" x14ac:dyDescent="0.25">
      <c r="A70" s="37">
        <v>5</v>
      </c>
      <c r="B70" s="63" t="s">
        <v>33</v>
      </c>
      <c r="C70" s="63" t="s">
        <v>34</v>
      </c>
      <c r="D70" s="69">
        <v>356.15</v>
      </c>
      <c r="E70" s="69" t="s">
        <v>29</v>
      </c>
    </row>
    <row r="71" spans="1:5" ht="18.75" customHeight="1" x14ac:dyDescent="0.25">
      <c r="A71" s="37">
        <v>6</v>
      </c>
      <c r="B71" s="63" t="s">
        <v>35</v>
      </c>
      <c r="C71" s="74" t="s">
        <v>214</v>
      </c>
      <c r="D71" s="69">
        <v>216.57</v>
      </c>
      <c r="E71" s="69" t="s">
        <v>29</v>
      </c>
    </row>
    <row r="72" spans="1:5" ht="18.75" customHeight="1" x14ac:dyDescent="0.25">
      <c r="A72" s="38">
        <v>7</v>
      </c>
      <c r="B72" s="63" t="s">
        <v>22</v>
      </c>
      <c r="C72" s="63" t="s">
        <v>23</v>
      </c>
      <c r="D72" s="69">
        <f>24.8+1.38</f>
        <v>26.18</v>
      </c>
      <c r="E72" s="69" t="s">
        <v>29</v>
      </c>
    </row>
    <row r="73" spans="1:5" ht="18.75" customHeight="1" x14ac:dyDescent="0.25">
      <c r="A73" s="38">
        <v>8</v>
      </c>
      <c r="B73" s="63" t="s">
        <v>211</v>
      </c>
      <c r="C73" s="63" t="s">
        <v>48</v>
      </c>
      <c r="D73" s="69">
        <v>113</v>
      </c>
      <c r="E73" s="69" t="s">
        <v>212</v>
      </c>
    </row>
    <row r="74" spans="1:5" ht="18.75" customHeight="1" x14ac:dyDescent="0.25">
      <c r="A74" s="38">
        <v>9</v>
      </c>
      <c r="B74" s="63" t="s">
        <v>49</v>
      </c>
      <c r="C74" s="63" t="s">
        <v>110</v>
      </c>
      <c r="D74" s="69">
        <v>30</v>
      </c>
      <c r="E74" s="69" t="s">
        <v>50</v>
      </c>
    </row>
    <row r="75" spans="1:5" ht="18.75" customHeight="1" x14ac:dyDescent="0.25">
      <c r="A75" s="38">
        <v>10</v>
      </c>
      <c r="B75" s="63" t="s">
        <v>111</v>
      </c>
      <c r="C75" s="63" t="s">
        <v>112</v>
      </c>
      <c r="D75" s="69">
        <v>13</v>
      </c>
      <c r="E75" s="75" t="s">
        <v>113</v>
      </c>
    </row>
    <row r="76" spans="1:5" ht="18.75" customHeight="1" x14ac:dyDescent="0.25">
      <c r="A76" s="38">
        <v>11</v>
      </c>
      <c r="B76" s="63" t="s">
        <v>114</v>
      </c>
      <c r="C76" s="63" t="s">
        <v>115</v>
      </c>
      <c r="D76" s="69">
        <v>52</v>
      </c>
      <c r="E76" s="75" t="s">
        <v>116</v>
      </c>
    </row>
    <row r="77" spans="1:5" ht="33" customHeight="1" x14ac:dyDescent="0.25">
      <c r="A77" s="38">
        <v>12</v>
      </c>
      <c r="B77" s="63" t="s">
        <v>117</v>
      </c>
      <c r="C77" s="56" t="s">
        <v>219</v>
      </c>
      <c r="D77" s="69">
        <v>72</v>
      </c>
      <c r="E77" s="76" t="s">
        <v>118</v>
      </c>
    </row>
    <row r="78" spans="1:5" ht="18.75" customHeight="1" x14ac:dyDescent="0.25">
      <c r="A78" s="38">
        <v>13</v>
      </c>
      <c r="B78" s="63" t="s">
        <v>58</v>
      </c>
      <c r="C78" s="63" t="s">
        <v>201</v>
      </c>
      <c r="D78" s="77">
        <v>275.55</v>
      </c>
      <c r="E78" s="75" t="s">
        <v>59</v>
      </c>
    </row>
    <row r="79" spans="1:5" ht="18.75" customHeight="1" x14ac:dyDescent="0.25">
      <c r="A79" s="38">
        <v>14</v>
      </c>
      <c r="B79" s="63" t="s">
        <v>61</v>
      </c>
      <c r="C79" s="63" t="s">
        <v>220</v>
      </c>
      <c r="D79" s="77">
        <v>140</v>
      </c>
      <c r="E79" s="75" t="s">
        <v>29</v>
      </c>
    </row>
    <row r="80" spans="1:5" ht="18.75" customHeight="1" x14ac:dyDescent="0.25">
      <c r="A80" s="38">
        <v>15</v>
      </c>
      <c r="B80" s="63" t="s">
        <v>121</v>
      </c>
      <c r="C80" s="63" t="s">
        <v>122</v>
      </c>
      <c r="D80" s="77">
        <v>14</v>
      </c>
      <c r="E80" s="75" t="s">
        <v>123</v>
      </c>
    </row>
    <row r="81" spans="1:5" ht="18.75" customHeight="1" x14ac:dyDescent="0.25">
      <c r="A81" s="38">
        <v>16</v>
      </c>
      <c r="B81" s="63" t="s">
        <v>62</v>
      </c>
      <c r="C81" s="63" t="s">
        <v>63</v>
      </c>
      <c r="D81" s="77">
        <v>20</v>
      </c>
      <c r="E81" s="75" t="s">
        <v>29</v>
      </c>
    </row>
    <row r="82" spans="1:5" ht="18.75" customHeight="1" x14ac:dyDescent="0.25">
      <c r="A82" s="38">
        <v>17</v>
      </c>
      <c r="B82" s="63" t="s">
        <v>124</v>
      </c>
      <c r="C82" s="63" t="s">
        <v>125</v>
      </c>
      <c r="D82" s="77">
        <v>160</v>
      </c>
      <c r="E82" s="75" t="s">
        <v>126</v>
      </c>
    </row>
    <row r="83" spans="1:5" ht="18.75" customHeight="1" x14ac:dyDescent="0.25">
      <c r="A83" s="38">
        <v>18</v>
      </c>
      <c r="B83" s="63" t="s">
        <v>196</v>
      </c>
      <c r="C83" s="63" t="s">
        <v>197</v>
      </c>
      <c r="D83" s="77">
        <v>33.5</v>
      </c>
      <c r="E83" s="75" t="s">
        <v>126</v>
      </c>
    </row>
    <row r="84" spans="1:5" ht="18.75" customHeight="1" x14ac:dyDescent="0.25">
      <c r="A84" s="38">
        <v>19</v>
      </c>
      <c r="B84" s="53" t="s">
        <v>208</v>
      </c>
      <c r="C84" s="63" t="s">
        <v>209</v>
      </c>
      <c r="D84" s="77">
        <v>150</v>
      </c>
      <c r="E84" s="75" t="s">
        <v>210</v>
      </c>
    </row>
    <row r="85" spans="1:5" ht="18.75" customHeight="1" x14ac:dyDescent="0.25">
      <c r="A85" s="38">
        <v>20</v>
      </c>
      <c r="B85" s="63" t="s">
        <v>127</v>
      </c>
      <c r="C85" s="63" t="s">
        <v>128</v>
      </c>
      <c r="D85" s="77">
        <v>115</v>
      </c>
      <c r="E85" s="75" t="s">
        <v>129</v>
      </c>
    </row>
    <row r="86" spans="1:5" ht="18.75" customHeight="1" x14ac:dyDescent="0.25">
      <c r="A86" s="38">
        <v>21</v>
      </c>
      <c r="B86" s="63" t="s">
        <v>213</v>
      </c>
      <c r="C86" s="63" t="s">
        <v>145</v>
      </c>
      <c r="D86" s="77">
        <v>12.5</v>
      </c>
      <c r="E86" s="75" t="s">
        <v>118</v>
      </c>
    </row>
    <row r="87" spans="1:5" ht="18.75" customHeight="1" x14ac:dyDescent="0.25">
      <c r="A87" s="38">
        <v>22</v>
      </c>
      <c r="B87" s="63" t="s">
        <v>120</v>
      </c>
      <c r="C87" s="63" t="s">
        <v>119</v>
      </c>
      <c r="D87" s="77">
        <v>25</v>
      </c>
      <c r="E87" s="75" t="s">
        <v>116</v>
      </c>
    </row>
    <row r="88" spans="1:5" ht="18.75" customHeight="1" x14ac:dyDescent="0.25">
      <c r="A88" s="38">
        <v>22</v>
      </c>
      <c r="B88" s="63" t="s">
        <v>14</v>
      </c>
      <c r="C88" s="63" t="s">
        <v>15</v>
      </c>
      <c r="D88" s="77">
        <v>224.42</v>
      </c>
      <c r="E88" s="75" t="s">
        <v>29</v>
      </c>
    </row>
    <row r="89" spans="1:5" ht="18.75" customHeight="1" thickBot="1" x14ac:dyDescent="0.3">
      <c r="A89" s="30"/>
      <c r="B89" s="177" t="s">
        <v>24</v>
      </c>
      <c r="C89" s="178"/>
      <c r="D89" s="29">
        <f>SUM(D66:D88)</f>
        <v>2335.2299999999996</v>
      </c>
      <c r="E89" s="39"/>
    </row>
    <row r="90" spans="1:5" ht="18.75" customHeight="1" x14ac:dyDescent="0.25">
      <c r="A90" s="16"/>
      <c r="B90" s="17"/>
      <c r="C90" s="18"/>
      <c r="D90" s="19"/>
      <c r="E90" s="20"/>
    </row>
    <row r="91" spans="1:5" x14ac:dyDescent="0.25">
      <c r="B91" s="21"/>
      <c r="C91" s="16"/>
    </row>
    <row r="92" spans="1:5" ht="21" thickBot="1" x14ac:dyDescent="0.35">
      <c r="B92" s="22"/>
      <c r="C92" s="184" t="s">
        <v>66</v>
      </c>
      <c r="D92" s="185"/>
      <c r="E92" s="185"/>
    </row>
    <row r="93" spans="1:5" ht="18" customHeight="1" x14ac:dyDescent="0.25">
      <c r="A93" s="118" t="s">
        <v>36</v>
      </c>
      <c r="B93" s="186"/>
      <c r="C93" s="186"/>
      <c r="D93" s="186"/>
      <c r="E93" s="187"/>
    </row>
    <row r="94" spans="1:5" ht="18.75" customHeight="1" x14ac:dyDescent="0.25">
      <c r="A94" s="188"/>
      <c r="B94" s="189"/>
      <c r="C94" s="189"/>
      <c r="D94" s="189"/>
      <c r="E94" s="190"/>
    </row>
    <row r="95" spans="1:5" ht="18.75" customHeight="1" x14ac:dyDescent="0.25">
      <c r="A95" s="188"/>
      <c r="B95" s="189"/>
      <c r="C95" s="189"/>
      <c r="D95" s="189"/>
      <c r="E95" s="190"/>
    </row>
    <row r="96" spans="1:5" ht="18.75" customHeight="1" thickBot="1" x14ac:dyDescent="0.3">
      <c r="A96" s="191"/>
      <c r="B96" s="192"/>
      <c r="C96" s="192"/>
      <c r="D96" s="192"/>
      <c r="E96" s="193"/>
    </row>
    <row r="97" spans="1:5" x14ac:dyDescent="0.25">
      <c r="A97" s="124" t="s">
        <v>1</v>
      </c>
      <c r="B97" s="127" t="s">
        <v>2</v>
      </c>
      <c r="C97" s="161" t="s">
        <v>91</v>
      </c>
      <c r="D97" s="130" t="s">
        <v>37</v>
      </c>
      <c r="E97" s="136" t="s">
        <v>4</v>
      </c>
    </row>
    <row r="98" spans="1:5" x14ac:dyDescent="0.25">
      <c r="A98" s="157"/>
      <c r="B98" s="159"/>
      <c r="C98" s="162"/>
      <c r="D98" s="194"/>
      <c r="E98" s="137"/>
    </row>
    <row r="99" spans="1:5" x14ac:dyDescent="0.25">
      <c r="A99" s="158"/>
      <c r="B99" s="160"/>
      <c r="C99" s="163"/>
      <c r="D99" s="195"/>
      <c r="E99" s="138"/>
    </row>
    <row r="100" spans="1:5" ht="13.5" customHeight="1" x14ac:dyDescent="0.25">
      <c r="A100" s="13">
        <v>1</v>
      </c>
      <c r="B100" s="3" t="s">
        <v>5</v>
      </c>
      <c r="C100" s="63" t="s">
        <v>6</v>
      </c>
      <c r="D100" s="79">
        <v>3</v>
      </c>
      <c r="E100" s="70" t="s">
        <v>38</v>
      </c>
    </row>
    <row r="101" spans="1:5" ht="13.5" customHeight="1" x14ac:dyDescent="0.25">
      <c r="A101" s="14">
        <v>2</v>
      </c>
      <c r="B101" s="78" t="s">
        <v>106</v>
      </c>
      <c r="C101" s="64" t="s">
        <v>107</v>
      </c>
      <c r="D101" s="80">
        <v>2</v>
      </c>
      <c r="E101" s="81" t="s">
        <v>108</v>
      </c>
    </row>
    <row r="102" spans="1:5" x14ac:dyDescent="0.25">
      <c r="A102" s="14">
        <v>3</v>
      </c>
      <c r="B102" s="78" t="s">
        <v>101</v>
      </c>
      <c r="C102" s="57" t="s">
        <v>15</v>
      </c>
      <c r="D102" s="80">
        <v>30</v>
      </c>
      <c r="E102" s="82" t="s">
        <v>109</v>
      </c>
    </row>
    <row r="103" spans="1:5" x14ac:dyDescent="0.25">
      <c r="A103" s="182">
        <v>4</v>
      </c>
      <c r="B103" s="181" t="s">
        <v>102</v>
      </c>
      <c r="C103" s="179" t="s">
        <v>103</v>
      </c>
      <c r="D103" s="79">
        <v>12</v>
      </c>
      <c r="E103" s="69" t="s">
        <v>104</v>
      </c>
    </row>
    <row r="104" spans="1:5" ht="15.75" thickBot="1" x14ac:dyDescent="0.3">
      <c r="A104" s="183"/>
      <c r="B104" s="181"/>
      <c r="C104" s="179"/>
      <c r="D104" s="79">
        <v>12</v>
      </c>
      <c r="E104" s="69" t="s">
        <v>105</v>
      </c>
    </row>
    <row r="105" spans="1:5" ht="16.5" thickBot="1" x14ac:dyDescent="0.3">
      <c r="A105" s="15"/>
      <c r="B105" s="177" t="s">
        <v>24</v>
      </c>
      <c r="C105" s="178"/>
      <c r="D105" s="23">
        <f>SUM(D100:D104)</f>
        <v>59</v>
      </c>
      <c r="E105" s="24"/>
    </row>
    <row r="106" spans="1:5" ht="18.75" customHeight="1" x14ac:dyDescent="0.25">
      <c r="E106" s="26"/>
    </row>
    <row r="108" spans="1:5" ht="20.25" x14ac:dyDescent="0.3">
      <c r="C108" s="167" t="s">
        <v>67</v>
      </c>
      <c r="D108" s="167"/>
      <c r="E108" s="167"/>
    </row>
    <row r="109" spans="1:5" ht="20.25" customHeight="1" x14ac:dyDescent="0.25">
      <c r="B109" s="168" t="s">
        <v>68</v>
      </c>
      <c r="C109" s="169"/>
      <c r="D109" s="169"/>
      <c r="E109" s="170"/>
    </row>
    <row r="110" spans="1:5" x14ac:dyDescent="0.25">
      <c r="B110" s="171"/>
      <c r="C110" s="172"/>
      <c r="D110" s="172"/>
      <c r="E110" s="173"/>
    </row>
    <row r="111" spans="1:5" x14ac:dyDescent="0.25">
      <c r="B111" s="174"/>
      <c r="C111" s="175"/>
      <c r="D111" s="175"/>
      <c r="E111" s="176"/>
    </row>
    <row r="112" spans="1:5" x14ac:dyDescent="0.25">
      <c r="A112" s="202" t="s">
        <v>1</v>
      </c>
      <c r="B112" s="208" t="s">
        <v>69</v>
      </c>
      <c r="C112" s="199" t="s">
        <v>91</v>
      </c>
      <c r="D112" s="206" t="s">
        <v>70</v>
      </c>
      <c r="E112" s="204" t="s">
        <v>71</v>
      </c>
    </row>
    <row r="113" spans="1:5" x14ac:dyDescent="0.25">
      <c r="A113" s="203"/>
      <c r="B113" s="209"/>
      <c r="C113" s="201"/>
      <c r="D113" s="207"/>
      <c r="E113" s="205"/>
    </row>
    <row r="114" spans="1:5" x14ac:dyDescent="0.25">
      <c r="A114" s="46">
        <v>1</v>
      </c>
      <c r="B114" s="83" t="s">
        <v>72</v>
      </c>
      <c r="C114" s="85" t="s">
        <v>93</v>
      </c>
      <c r="D114" s="44">
        <v>9</v>
      </c>
      <c r="E114" s="87" t="s">
        <v>81</v>
      </c>
    </row>
    <row r="115" spans="1:5" x14ac:dyDescent="0.25">
      <c r="A115" s="46">
        <v>2</v>
      </c>
      <c r="B115" s="84" t="s">
        <v>73</v>
      </c>
      <c r="C115" s="85" t="s">
        <v>94</v>
      </c>
      <c r="D115" s="44">
        <v>2</v>
      </c>
      <c r="E115" s="87" t="s">
        <v>80</v>
      </c>
    </row>
    <row r="116" spans="1:5" x14ac:dyDescent="0.25">
      <c r="A116" s="46">
        <v>3</v>
      </c>
      <c r="B116" s="85" t="s">
        <v>74</v>
      </c>
      <c r="C116" s="86" t="s">
        <v>98</v>
      </c>
      <c r="D116" s="44">
        <v>6</v>
      </c>
      <c r="E116" s="87" t="s">
        <v>82</v>
      </c>
    </row>
    <row r="117" spans="1:5" x14ac:dyDescent="0.25">
      <c r="A117" s="46">
        <v>4</v>
      </c>
      <c r="B117" s="85" t="s">
        <v>75</v>
      </c>
      <c r="C117" s="85" t="s">
        <v>228</v>
      </c>
      <c r="D117" s="44">
        <v>12</v>
      </c>
      <c r="E117" s="87" t="s">
        <v>83</v>
      </c>
    </row>
    <row r="118" spans="1:5" x14ac:dyDescent="0.25">
      <c r="A118" s="199">
        <v>5</v>
      </c>
      <c r="B118" s="196" t="s">
        <v>76</v>
      </c>
      <c r="C118" s="196" t="s">
        <v>99</v>
      </c>
      <c r="D118" s="44">
        <v>1</v>
      </c>
      <c r="E118" s="87" t="s">
        <v>84</v>
      </c>
    </row>
    <row r="119" spans="1:5" x14ac:dyDescent="0.25">
      <c r="A119" s="200"/>
      <c r="B119" s="197"/>
      <c r="C119" s="197"/>
      <c r="D119" s="44">
        <v>15</v>
      </c>
      <c r="E119" s="87" t="s">
        <v>85</v>
      </c>
    </row>
    <row r="120" spans="1:5" x14ac:dyDescent="0.25">
      <c r="A120" s="201"/>
      <c r="B120" s="198"/>
      <c r="C120" s="198"/>
      <c r="D120" s="44">
        <v>19</v>
      </c>
      <c r="E120" s="87" t="s">
        <v>86</v>
      </c>
    </row>
    <row r="121" spans="1:5" x14ac:dyDescent="0.25">
      <c r="A121" s="47">
        <v>6</v>
      </c>
      <c r="B121" s="85" t="s">
        <v>77</v>
      </c>
      <c r="C121" s="85" t="s">
        <v>95</v>
      </c>
      <c r="D121" s="44">
        <v>9</v>
      </c>
      <c r="E121" s="87" t="s">
        <v>87</v>
      </c>
    </row>
    <row r="122" spans="1:5" x14ac:dyDescent="0.25">
      <c r="A122" s="47">
        <v>7</v>
      </c>
      <c r="B122" s="86" t="s">
        <v>78</v>
      </c>
      <c r="C122" s="85" t="s">
        <v>96</v>
      </c>
      <c r="D122" s="44">
        <v>5</v>
      </c>
      <c r="E122" s="87" t="s">
        <v>88</v>
      </c>
    </row>
    <row r="123" spans="1:5" ht="30" x14ac:dyDescent="0.25">
      <c r="A123" s="47">
        <v>8</v>
      </c>
      <c r="B123" s="92" t="s">
        <v>229</v>
      </c>
      <c r="C123" s="96" t="s">
        <v>230</v>
      </c>
      <c r="D123" s="93">
        <v>3</v>
      </c>
      <c r="E123" s="91" t="s">
        <v>231</v>
      </c>
    </row>
    <row r="124" spans="1:5" x14ac:dyDescent="0.25">
      <c r="A124" s="47">
        <v>9</v>
      </c>
      <c r="B124" s="85" t="s">
        <v>79</v>
      </c>
      <c r="C124" s="85" t="s">
        <v>97</v>
      </c>
      <c r="D124" s="45">
        <v>9</v>
      </c>
      <c r="E124" s="87" t="s">
        <v>89</v>
      </c>
    </row>
    <row r="125" spans="1:5" x14ac:dyDescent="0.25">
      <c r="A125" s="47">
        <v>10</v>
      </c>
      <c r="B125" s="85" t="s">
        <v>130</v>
      </c>
      <c r="C125" s="85" t="s">
        <v>100</v>
      </c>
      <c r="D125" s="45">
        <v>1</v>
      </c>
      <c r="E125" s="87" t="s">
        <v>90</v>
      </c>
    </row>
    <row r="126" spans="1:5" x14ac:dyDescent="0.25">
      <c r="C126" s="43" t="s">
        <v>92</v>
      </c>
      <c r="D126" s="44">
        <f>SUM(D114:D125)</f>
        <v>91</v>
      </c>
    </row>
  </sheetData>
  <mergeCells count="56">
    <mergeCell ref="B118:B120"/>
    <mergeCell ref="C118:C120"/>
    <mergeCell ref="A118:A120"/>
    <mergeCell ref="A112:A113"/>
    <mergeCell ref="E112:E113"/>
    <mergeCell ref="D112:D113"/>
    <mergeCell ref="C112:C113"/>
    <mergeCell ref="B112:B113"/>
    <mergeCell ref="C108:E108"/>
    <mergeCell ref="B109:E111"/>
    <mergeCell ref="B105:C105"/>
    <mergeCell ref="B18:B19"/>
    <mergeCell ref="A18:A19"/>
    <mergeCell ref="C18:C19"/>
    <mergeCell ref="C103:C104"/>
    <mergeCell ref="B103:B104"/>
    <mergeCell ref="A103:A104"/>
    <mergeCell ref="B89:C89"/>
    <mergeCell ref="C92:E92"/>
    <mergeCell ref="A93:E96"/>
    <mergeCell ref="A97:A99"/>
    <mergeCell ref="B97:B99"/>
    <mergeCell ref="C97:C99"/>
    <mergeCell ref="D97:D99"/>
    <mergeCell ref="E97:E99"/>
    <mergeCell ref="C59:E59"/>
    <mergeCell ref="A60:E62"/>
    <mergeCell ref="A63:A65"/>
    <mergeCell ref="B63:B65"/>
    <mergeCell ref="C63:C65"/>
    <mergeCell ref="D63:D65"/>
    <mergeCell ref="E63:E65"/>
    <mergeCell ref="A13:A14"/>
    <mergeCell ref="B13:B14"/>
    <mergeCell ref="C13:C14"/>
    <mergeCell ref="A15:A17"/>
    <mergeCell ref="B15:B17"/>
    <mergeCell ref="C15:C17"/>
    <mergeCell ref="A10:A12"/>
    <mergeCell ref="B10:B12"/>
    <mergeCell ref="C10:C12"/>
    <mergeCell ref="C1:E1"/>
    <mergeCell ref="A2:E3"/>
    <mergeCell ref="A4:A6"/>
    <mergeCell ref="B4:B6"/>
    <mergeCell ref="C4:C6"/>
    <mergeCell ref="D4:D6"/>
    <mergeCell ref="E4:E6"/>
    <mergeCell ref="C27:C28"/>
    <mergeCell ref="C30:C31"/>
    <mergeCell ref="A20:A22"/>
    <mergeCell ref="B20:B22"/>
    <mergeCell ref="C20:C22"/>
    <mergeCell ref="A25:A26"/>
    <mergeCell ref="B25:B26"/>
    <mergeCell ref="C25:C26"/>
  </mergeCells>
  <pageMargins left="0.25" right="0.25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kbarwinek</dc:creator>
  <cp:lastModifiedBy>ezasada</cp:lastModifiedBy>
  <cp:lastPrinted>2020-10-08T10:35:27Z</cp:lastPrinted>
  <dcterms:created xsi:type="dcterms:W3CDTF">2020-02-14T08:11:03Z</dcterms:created>
  <dcterms:modified xsi:type="dcterms:W3CDTF">2024-10-28T09:23:08Z</dcterms:modified>
</cp:coreProperties>
</file>