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1_ZP_2022 - leki\"/>
    </mc:Choice>
  </mc:AlternateContent>
  <xr:revisionPtr revIDLastSave="0" documentId="13_ncr:1_{EB426979-5E70-49F7-A48F-646DE0A49ED3}" xr6:coauthVersionLast="47" xr6:coauthVersionMax="47" xr10:uidLastSave="{00000000-0000-0000-0000-000000000000}"/>
  <bookViews>
    <workbookView xWindow="-28920" yWindow="-120" windowWidth="29040" windowHeight="15840" xr2:uid="{2DD207E3-F69B-4705-9B35-4F4472FC8ADE}"/>
  </bookViews>
  <sheets>
    <sheet name="Arkusz1" sheetId="1" r:id="rId1"/>
  </sheets>
  <definedNames>
    <definedName name="_xlnm.Print_Area" localSheetId="0">Arkusz1!$1:$8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" i="1" l="1"/>
  <c r="X7" i="1"/>
  <c r="V7" i="1"/>
</calcChain>
</file>

<file path=xl/sharedStrings.xml><?xml version="1.0" encoding="utf-8"?>
<sst xmlns="http://schemas.openxmlformats.org/spreadsheetml/2006/main" count="34" uniqueCount="10">
  <si>
    <t>Nazwa albo imię i nazwisko oraz siedziba lub miejsce prowadzonej działalności gospodarczej albo miejsce zamieszkania Wykonawcy</t>
  </si>
  <si>
    <t>Nr oferty</t>
  </si>
  <si>
    <t>Załącznik nr 1 do ogłoszenia o wyborze najkorzystniejszej oferty</t>
  </si>
  <si>
    <t>liczba punktów</t>
  </si>
  <si>
    <t>Baxter Polska Sp. z o.o ul. Kruczkowskiego 8, 00-380 Warszawa, woj. mazowieckie NIP 827 18 18 828</t>
  </si>
  <si>
    <t>Janssen-Cilag Polska Sp. z o.o. ul. Iłżecka 24,  02-135 Warszawa 
woj. mazowieckie NIP: 522-26-65-719</t>
  </si>
  <si>
    <t>Bialmed Sp. z o. o. ulica: Kazimierzowska 46/48 lok. 35
02-546 Warszawa
woj. mazowieckie  NIP 849-00-00-039</t>
  </si>
  <si>
    <t>URTICA Sp. z o. o. ul. Krzemieniecka 120 
54-613 Wrocław
woj. dolnośląskie NIP: 894-25-56-799</t>
  </si>
  <si>
    <t>Sanofi-Aventis Sp. z o. o. ulica: Bonifraterska 17
00-203 Warszawa
woj. mazowieckie NIP 813-01-40-525</t>
  </si>
  <si>
    <t>Numer części, liczba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</si>
</sst>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2" xfId="0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2" borderId="6" xfId="0" applyFont="1" applyFill="1" applyBorder="1"/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1" fontId="1" fillId="0" borderId="1" xfId="0" applyNumberFormat="1" applyFont="1" applyBorder="1"/>
    <xf numFmtId="2" fontId="1" fillId="0" borderId="6" xfId="0" applyNumberFormat="1" applyFont="1" applyBorder="1"/>
    <xf numFmtId="0" fontId="1" fillId="0" borderId="4" xfId="0" applyFont="1" applyBorder="1"/>
    <xf numFmtId="0" fontId="1" fillId="0" borderId="5" xfId="0" applyFont="1" applyBorder="1"/>
    <xf numFmtId="2" fontId="1" fillId="3" borderId="7" xfId="0" applyNumberFormat="1" applyFont="1" applyFill="1" applyBorder="1"/>
    <xf numFmtId="0" fontId="1" fillId="0" borderId="9" xfId="0" applyFont="1" applyBorder="1"/>
    <xf numFmtId="0" fontId="1" fillId="0" borderId="6" xfId="0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0" fontId="1" fillId="0" borderId="12" xfId="0" applyFont="1" applyBorder="1"/>
    <xf numFmtId="2" fontId="1" fillId="0" borderId="8" xfId="0" applyNumberFormat="1" applyFont="1" applyFill="1" applyBorder="1"/>
    <xf numFmtId="0" fontId="2" fillId="0" borderId="4" xfId="0" applyFont="1" applyBorder="1"/>
    <xf numFmtId="0" fontId="1" fillId="0" borderId="2" xfId="0" applyFont="1" applyBorder="1"/>
    <xf numFmtId="0" fontId="1" fillId="0" borderId="11" xfId="0" applyFont="1" applyBorder="1"/>
    <xf numFmtId="2" fontId="1" fillId="0" borderId="12" xfId="0" applyNumberFormat="1" applyFont="1" applyBorder="1"/>
    <xf numFmtId="0" fontId="1" fillId="3" borderId="7" xfId="0" applyFont="1" applyFill="1" applyBorder="1"/>
    <xf numFmtId="2" fontId="1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7" xfId="0" applyNumberFormat="1" applyFont="1" applyBorder="1"/>
    <xf numFmtId="2" fontId="1" fillId="0" borderId="8" xfId="0" applyNumberFormat="1" applyFont="1" applyBorder="1"/>
    <xf numFmtId="2" fontId="1" fillId="0" borderId="13" xfId="0" applyNumberFormat="1" applyFont="1" applyBorder="1"/>
    <xf numFmtId="2" fontId="1" fillId="0" borderId="13" xfId="0" applyNumberFormat="1" applyFont="1" applyFill="1" applyBorder="1"/>
    <xf numFmtId="0" fontId="1" fillId="2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FB7B-C503-4C04-B658-601F5097FDFB}">
  <dimension ref="A1:AZ8"/>
  <sheetViews>
    <sheetView tabSelected="1" zoomScaleNormal="100" workbookViewId="0">
      <selection activeCell="AS7" sqref="AS7"/>
    </sheetView>
  </sheetViews>
  <sheetFormatPr defaultColWidth="9.140625" defaultRowHeight="12.75" x14ac:dyDescent="0.2"/>
  <cols>
    <col min="1" max="1" width="6.42578125" style="1" customWidth="1"/>
    <col min="2" max="2" width="25.28515625" style="1" customWidth="1"/>
    <col min="3" max="3" width="10.28515625" style="1" customWidth="1"/>
    <col min="4" max="4" width="8.7109375" style="1" customWidth="1"/>
    <col min="5" max="5" width="9.85546875" style="1" customWidth="1"/>
    <col min="6" max="52" width="8.7109375" style="1" customWidth="1"/>
    <col min="53" max="16384" width="9.140625" style="1"/>
  </cols>
  <sheetData>
    <row r="1" spans="1:52" x14ac:dyDescent="0.2">
      <c r="A1" s="2" t="s">
        <v>2</v>
      </c>
      <c r="B1" s="2"/>
    </row>
    <row r="2" spans="1:52" ht="20.25" customHeight="1" x14ac:dyDescent="0.2">
      <c r="C2" s="7" t="s">
        <v>9</v>
      </c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2"/>
      <c r="AZ2" s="37"/>
    </row>
    <row r="3" spans="1:52" s="2" customFormat="1" ht="90.6" customHeight="1" thickBot="1" x14ac:dyDescent="0.25">
      <c r="A3" s="5" t="s">
        <v>1</v>
      </c>
      <c r="B3" s="6" t="s">
        <v>0</v>
      </c>
      <c r="C3" s="38">
        <v>1</v>
      </c>
      <c r="D3" s="32" t="s">
        <v>3</v>
      </c>
      <c r="E3" s="38">
        <v>2</v>
      </c>
      <c r="F3" s="32" t="s">
        <v>3</v>
      </c>
      <c r="G3" s="38">
        <v>3</v>
      </c>
      <c r="H3" s="32" t="s">
        <v>3</v>
      </c>
      <c r="I3" s="38">
        <v>4</v>
      </c>
      <c r="J3" s="32" t="s">
        <v>3</v>
      </c>
      <c r="K3" s="38">
        <v>5</v>
      </c>
      <c r="L3" s="32" t="s">
        <v>3</v>
      </c>
      <c r="M3" s="38">
        <v>6</v>
      </c>
      <c r="N3" s="32" t="s">
        <v>3</v>
      </c>
      <c r="O3" s="38">
        <v>7</v>
      </c>
      <c r="P3" s="32" t="s">
        <v>3</v>
      </c>
      <c r="Q3" s="38">
        <v>8</v>
      </c>
      <c r="R3" s="32" t="s">
        <v>3</v>
      </c>
      <c r="S3" s="39">
        <v>9</v>
      </c>
      <c r="T3" s="32" t="s">
        <v>3</v>
      </c>
      <c r="U3" s="39">
        <v>10</v>
      </c>
      <c r="V3" s="32" t="s">
        <v>3</v>
      </c>
      <c r="W3" s="26">
        <v>11</v>
      </c>
      <c r="X3" s="40" t="s">
        <v>3</v>
      </c>
      <c r="Y3" s="3">
        <v>12</v>
      </c>
      <c r="Z3" s="32" t="s">
        <v>3</v>
      </c>
      <c r="AA3" s="3">
        <v>13</v>
      </c>
      <c r="AB3" s="32" t="s">
        <v>3</v>
      </c>
      <c r="AC3" s="26">
        <v>14</v>
      </c>
      <c r="AD3" s="32" t="s">
        <v>3</v>
      </c>
      <c r="AE3" s="26">
        <v>15</v>
      </c>
      <c r="AF3" s="32" t="s">
        <v>3</v>
      </c>
      <c r="AG3" s="3">
        <v>16</v>
      </c>
      <c r="AH3" s="32" t="s">
        <v>3</v>
      </c>
      <c r="AI3" s="3">
        <v>17</v>
      </c>
      <c r="AJ3" s="32" t="s">
        <v>3</v>
      </c>
      <c r="AK3" s="3">
        <v>18</v>
      </c>
      <c r="AL3" s="32" t="s">
        <v>3</v>
      </c>
      <c r="AM3" s="3">
        <v>19</v>
      </c>
      <c r="AN3" s="32" t="s">
        <v>3</v>
      </c>
      <c r="AO3" s="3">
        <v>20</v>
      </c>
      <c r="AP3" s="32" t="s">
        <v>3</v>
      </c>
      <c r="AQ3" s="3">
        <v>21</v>
      </c>
      <c r="AR3" s="32" t="s">
        <v>3</v>
      </c>
      <c r="AS3" s="3">
        <v>22</v>
      </c>
      <c r="AT3" s="32" t="s">
        <v>3</v>
      </c>
      <c r="AU3" s="3">
        <v>23</v>
      </c>
      <c r="AV3" s="32" t="s">
        <v>3</v>
      </c>
      <c r="AW3" s="3">
        <v>24</v>
      </c>
      <c r="AX3" s="32" t="s">
        <v>3</v>
      </c>
      <c r="AY3" s="3">
        <v>25</v>
      </c>
      <c r="AZ3" s="32" t="s">
        <v>3</v>
      </c>
    </row>
    <row r="4" spans="1:52" ht="72.599999999999994" customHeight="1" thickBot="1" x14ac:dyDescent="0.25">
      <c r="A4" s="4">
        <v>1</v>
      </c>
      <c r="B4" s="10" t="s">
        <v>8</v>
      </c>
      <c r="C4" s="4"/>
      <c r="D4" s="4"/>
      <c r="E4" s="4"/>
      <c r="F4" s="4"/>
      <c r="G4" s="4"/>
      <c r="H4" s="4"/>
      <c r="I4" s="4"/>
      <c r="J4" s="4"/>
      <c r="K4" s="17"/>
      <c r="L4" s="17"/>
      <c r="M4" s="4"/>
      <c r="N4" s="4"/>
      <c r="O4" s="4"/>
      <c r="P4" s="4"/>
      <c r="Q4" s="4"/>
      <c r="R4" s="27"/>
      <c r="S4" s="19">
        <v>22.9</v>
      </c>
      <c r="T4" s="25">
        <v>10</v>
      </c>
      <c r="U4" s="19">
        <v>91.58</v>
      </c>
      <c r="V4" s="25">
        <v>10</v>
      </c>
      <c r="W4" s="19">
        <v>113.4</v>
      </c>
      <c r="X4" s="36">
        <v>10</v>
      </c>
      <c r="Y4" s="16"/>
      <c r="Z4" s="11"/>
      <c r="AA4" s="11"/>
      <c r="AB4" s="31"/>
      <c r="AC4" s="19">
        <v>68.69</v>
      </c>
      <c r="AD4" s="25">
        <v>10</v>
      </c>
      <c r="AE4" s="19">
        <v>42.98</v>
      </c>
      <c r="AF4" s="25">
        <v>10</v>
      </c>
      <c r="AG4" s="21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ht="63" customHeight="1" thickBot="1" x14ac:dyDescent="0.25">
      <c r="A5" s="4">
        <v>2</v>
      </c>
      <c r="B5" s="10" t="s">
        <v>4</v>
      </c>
      <c r="C5" s="4"/>
      <c r="D5" s="4"/>
      <c r="E5" s="4"/>
      <c r="F5" s="4"/>
      <c r="G5" s="4"/>
      <c r="H5" s="4"/>
      <c r="I5" s="17"/>
      <c r="J5" s="28"/>
      <c r="K5" s="19">
        <v>77220</v>
      </c>
      <c r="L5" s="25">
        <v>10</v>
      </c>
      <c r="M5" s="21"/>
      <c r="N5" s="4"/>
      <c r="O5" s="4"/>
      <c r="P5" s="4"/>
      <c r="Q5" s="4"/>
      <c r="R5" s="4"/>
      <c r="S5" s="18"/>
      <c r="T5" s="18"/>
      <c r="U5" s="18"/>
      <c r="V5" s="18"/>
      <c r="W5" s="18"/>
      <c r="X5" s="18"/>
      <c r="Y5" s="4"/>
      <c r="Z5" s="4"/>
      <c r="AA5" s="4"/>
      <c r="AB5" s="4"/>
      <c r="AC5" s="18"/>
      <c r="AD5" s="18"/>
      <c r="AE5" s="18"/>
      <c r="AF5" s="1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66" customHeight="1" thickBot="1" x14ac:dyDescent="0.25">
      <c r="A6" s="4">
        <v>3</v>
      </c>
      <c r="B6" s="10" t="s">
        <v>5</v>
      </c>
      <c r="C6" s="17"/>
      <c r="D6" s="17"/>
      <c r="E6" s="4"/>
      <c r="F6" s="4"/>
      <c r="G6" s="17"/>
      <c r="H6" s="28"/>
      <c r="I6" s="30">
        <v>20399.990000000002</v>
      </c>
      <c r="J6" s="25">
        <v>10</v>
      </c>
      <c r="K6" s="24"/>
      <c r="L6" s="18"/>
      <c r="M6" s="17"/>
      <c r="N6" s="17"/>
      <c r="O6" s="17"/>
      <c r="P6" s="17"/>
      <c r="Q6" s="17"/>
      <c r="R6" s="17"/>
      <c r="S6" s="4"/>
      <c r="T6" s="4"/>
      <c r="U6" s="17"/>
      <c r="V6" s="17"/>
      <c r="W6" s="17"/>
      <c r="X6" s="17"/>
      <c r="Y6" s="17"/>
      <c r="Z6" s="17"/>
      <c r="AA6" s="17"/>
      <c r="AB6" s="17"/>
      <c r="AC6" s="4"/>
      <c r="AD6" s="4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s="14" customFormat="1" ht="69.75" customHeight="1" thickBot="1" x14ac:dyDescent="0.25">
      <c r="A7" s="15">
        <v>4</v>
      </c>
      <c r="B7" s="13" t="s">
        <v>7</v>
      </c>
      <c r="C7" s="19">
        <v>440145.9</v>
      </c>
      <c r="D7" s="25">
        <v>10</v>
      </c>
      <c r="E7" s="22"/>
      <c r="F7" s="23"/>
      <c r="G7" s="19">
        <v>89812.3</v>
      </c>
      <c r="H7" s="25">
        <v>10</v>
      </c>
      <c r="I7" s="29"/>
      <c r="J7" s="29"/>
      <c r="K7" s="11"/>
      <c r="L7" s="31"/>
      <c r="M7" s="19">
        <v>2386.34</v>
      </c>
      <c r="N7" s="25">
        <v>10</v>
      </c>
      <c r="O7" s="19">
        <v>79.900000000000006</v>
      </c>
      <c r="P7" s="25">
        <v>10</v>
      </c>
      <c r="Q7" s="19">
        <v>536.66</v>
      </c>
      <c r="R7" s="25">
        <v>10</v>
      </c>
      <c r="S7" s="16"/>
      <c r="T7" s="31"/>
      <c r="U7" s="33">
        <v>204.25</v>
      </c>
      <c r="V7" s="34">
        <f>U4/U7*10</f>
        <v>4.4837209302325585</v>
      </c>
      <c r="W7" s="33">
        <v>122.44</v>
      </c>
      <c r="X7" s="35">
        <f>W4/W7*10</f>
        <v>9.2616791898072535</v>
      </c>
      <c r="Y7" s="19">
        <v>189.41</v>
      </c>
      <c r="Z7" s="25">
        <v>10</v>
      </c>
      <c r="AA7" s="19">
        <v>81.63</v>
      </c>
      <c r="AB7" s="25">
        <v>10</v>
      </c>
      <c r="AC7" s="16"/>
      <c r="AD7" s="31"/>
      <c r="AE7" s="33">
        <v>46.5</v>
      </c>
      <c r="AF7" s="34">
        <f>AE4/AE7*10</f>
        <v>9.2430107526881713</v>
      </c>
      <c r="AG7" s="19">
        <v>94.52</v>
      </c>
      <c r="AH7" s="25">
        <v>10</v>
      </c>
      <c r="AI7" s="19">
        <v>479.46</v>
      </c>
      <c r="AJ7" s="36">
        <v>10</v>
      </c>
      <c r="AK7" s="19">
        <v>63.14</v>
      </c>
      <c r="AL7" s="25">
        <v>10</v>
      </c>
      <c r="AM7" s="19">
        <v>31.57</v>
      </c>
      <c r="AN7" s="25">
        <v>10</v>
      </c>
      <c r="AO7" s="19">
        <v>31.57</v>
      </c>
      <c r="AP7" s="25">
        <v>10</v>
      </c>
      <c r="AQ7" s="19">
        <v>79.900000000000006</v>
      </c>
      <c r="AR7" s="25">
        <v>10</v>
      </c>
      <c r="AS7" s="19">
        <v>204.07</v>
      </c>
      <c r="AT7" s="25">
        <v>10</v>
      </c>
      <c r="AU7" s="19">
        <v>81.63</v>
      </c>
      <c r="AV7" s="25">
        <v>10</v>
      </c>
      <c r="AW7" s="19">
        <v>69.760000000000005</v>
      </c>
      <c r="AX7" s="25">
        <v>10</v>
      </c>
      <c r="AY7" s="19">
        <v>46.5</v>
      </c>
      <c r="AZ7" s="25">
        <v>10</v>
      </c>
    </row>
    <row r="8" spans="1:52" ht="78.75" customHeight="1" thickBot="1" x14ac:dyDescent="0.25">
      <c r="A8" s="4">
        <v>5</v>
      </c>
      <c r="B8" s="10" t="s">
        <v>6</v>
      </c>
      <c r="C8" s="18"/>
      <c r="D8" s="20"/>
      <c r="E8" s="19">
        <v>399193.48</v>
      </c>
      <c r="F8" s="25">
        <v>10</v>
      </c>
      <c r="G8" s="24"/>
      <c r="H8" s="24"/>
      <c r="I8" s="4"/>
      <c r="J8" s="4"/>
      <c r="K8" s="4"/>
      <c r="L8" s="4"/>
      <c r="M8" s="18"/>
      <c r="N8" s="18"/>
      <c r="O8" s="18"/>
      <c r="P8" s="18"/>
      <c r="Q8" s="18"/>
      <c r="R8" s="18"/>
      <c r="S8" s="4"/>
      <c r="T8" s="4"/>
      <c r="U8" s="18"/>
      <c r="V8" s="18"/>
      <c r="W8" s="18"/>
      <c r="X8" s="18"/>
      <c r="Y8" s="18"/>
      <c r="Z8" s="18"/>
      <c r="AA8" s="18"/>
      <c r="AB8" s="18"/>
      <c r="AC8" s="4"/>
      <c r="AD8" s="4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</sheetData>
  <pageMargins left="0" right="0" top="0" bottom="0" header="0.31496062992125984" footer="0.31496062992125984"/>
  <pageSetup paperSize="9" scale="6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Bozena Schmidt</cp:lastModifiedBy>
  <cp:lastPrinted>2022-02-14T10:13:19Z</cp:lastPrinted>
  <dcterms:created xsi:type="dcterms:W3CDTF">2021-12-22T13:22:32Z</dcterms:created>
  <dcterms:modified xsi:type="dcterms:W3CDTF">2022-02-14T10:17:03Z</dcterms:modified>
</cp:coreProperties>
</file>