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DOSTAWY\TW Sukcesywna dostawa mat. espl. 5 części\6) Pytania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7" i="1"/>
  <c r="I7" i="1" s="1"/>
  <c r="G211" i="1" l="1"/>
  <c r="I211" i="1" s="1"/>
</calcChain>
</file>

<file path=xl/sharedStrings.xml><?xml version="1.0" encoding="utf-8"?>
<sst xmlns="http://schemas.openxmlformats.org/spreadsheetml/2006/main" count="626" uniqueCount="426">
  <si>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</si>
  <si>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</si>
  <si>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</si>
  <si>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</si>
  <si>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</si>
  <si>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</si>
  <si>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</si>
  <si>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</si>
  <si>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STAWKA VAT /%/</t>
  </si>
  <si>
    <t>WARTOŚĆ BRUTTO /ZŁ/</t>
  </si>
  <si>
    <r>
      <t>DWUDZIELNA OBEJMA REMONTOWA DŁUGA</t>
    </r>
    <r>
      <rPr>
        <strike/>
        <sz val="9"/>
        <rFont val="Calibri"/>
        <family val="2"/>
        <charset val="238"/>
        <scheme val="minor"/>
      </rPr>
      <t>,</t>
    </r>
    <r>
      <rPr>
        <sz val="9"/>
        <rFont val="Calibri"/>
        <family val="2"/>
        <charset val="238"/>
        <scheme val="minor"/>
      </rPr>
      <t xml:space="preserve">  ŻELIWO SFEROIDALNE Ø 50, EN-GJMB350-10, GUMA EPDM</t>
    </r>
  </si>
  <si>
    <t>313-KSZTALTK-0290</t>
  </si>
  <si>
    <t>DWUDZIELNA OBEJMA REMONTOWA DŁUGA, ŻELIWO SFEROIDALNE Ø 100, EN-GJMB350-10, GUMA EPDM</t>
  </si>
  <si>
    <t>313-KSZTALTK-0293</t>
  </si>
  <si>
    <r>
      <t>DWUDZIELNA OBEJMA REMONTOWA DŁUGA</t>
    </r>
    <r>
      <rPr>
        <strike/>
        <sz val="9"/>
        <rFont val="Calibri"/>
        <family val="2"/>
        <charset val="238"/>
        <scheme val="minor"/>
      </rPr>
      <t>,</t>
    </r>
    <r>
      <rPr>
        <sz val="9"/>
        <rFont val="Calibri"/>
        <family val="2"/>
        <charset val="238"/>
        <scheme val="minor"/>
      </rPr>
      <t xml:space="preserve"> ŻELIWO SFEROIDALNE Ø 20, EN-GJMB350-10, GUMA EPDM</t>
    </r>
  </si>
  <si>
    <t>313-KSZTALTK-0286</t>
  </si>
  <si>
    <t>DWUDZIELNA OBEJMA REMONTOWA DŁUGA, ŻELIWO SFEROIDALNE Ø 25, EN-GJMB350-10, GUMA EPDM</t>
  </si>
  <si>
    <t>313-KSZTALTK-0287</t>
  </si>
  <si>
    <t>DWUDZIELNA OBEJMA REMONTOWA DŁUGA, ŻELIWO SFEROIDALNE Ø 32, EN-GJMB350-10, GUMA EPDM</t>
  </si>
  <si>
    <t>313-KSZTALTK-0288</t>
  </si>
  <si>
    <t xml:space="preserve">DWUDZIELNA OBEJMA REMONTOWA DŁUGA, ŻELIWO SFEROIDALNE Ø 40, EN-GJMB350-10, GUMA EPDM </t>
  </si>
  <si>
    <t>313-KSZTALTK-0289</t>
  </si>
  <si>
    <t>DWUDZIELNA OBEJMA REMONTOWA DŁUGA, ŻELIWO SFEROIDALNE Ø 65, EN-GJMB350-10, GUMA EPDM</t>
  </si>
  <si>
    <t>313-KSZTALTK-0291</t>
  </si>
  <si>
    <t>DWUDZIELNA OBEJMA REMONTOWA DŁUGA, ŻELIWO SFEROIDALNE Ø 80, EN-GJMB350-10, GUMA EPDM</t>
  </si>
  <si>
    <t>313-KSZTALTK-0292</t>
  </si>
  <si>
    <t>DWUDZIELNA OBEJMA REMONTOWA KRÓTKA , ŻELIWO SFEROIDALNE Ø 100, EN-GJMB350-10, GUMA EPDM</t>
  </si>
  <si>
    <t>313-KSZTALTK-0285</t>
  </si>
  <si>
    <r>
      <t>DWUDZIELNA OBEJMA REMONTOWA KRÓTKA</t>
    </r>
    <r>
      <rPr>
        <strike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, ŻELIWO SFEROIDALNE Ø 32, EN-GJMB350-10, GUMA EPDM</t>
    </r>
  </si>
  <si>
    <t>313-KSZTALTK-0280</t>
  </si>
  <si>
    <t>DWUDZIELNA OBEJMA REMONTOWA KRÓTKA , ŻELIWO SFEROIDALNE Ø 40, EN-GJMB350-10, GUMA EPDM</t>
  </si>
  <si>
    <t>313-KSZTALTK-0281</t>
  </si>
  <si>
    <r>
      <t>DWUDZIELNA OBEJMA REMONTOWA KRÓTKA</t>
    </r>
    <r>
      <rPr>
        <strike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, ŻELIWO SFEROIDALNE Ø 80, EN-GJMB350-10, GUMA EPDM</t>
    </r>
  </si>
  <si>
    <t>313-KSZTALTK-0284</t>
  </si>
  <si>
    <t>DWUDZIELNA OBEJMA REMONTOWA KRÓTKA, ŻELIWO SFEROIDALNE Ø 20, EN-GJMB350-10, GUMA EPDM</t>
  </si>
  <si>
    <t>313-KSZTALTK-0278</t>
  </si>
  <si>
    <t>DWUDZIELNA OBEJMA REMONTOWA KRÓTKA, ŻELIWO SFEROIDALNE Ø 25,  EN-GJMB350-10, GUMA EPDM</t>
  </si>
  <si>
    <t>313-KSZTALTK-0279</t>
  </si>
  <si>
    <t>DWUDZIELNA OBEJMA REMONTOWA KRÓTKA, ŻELIWO SFEROIDALNE Ø 50, EN-GJMB350-10, GUMA EPDM</t>
  </si>
  <si>
    <t>313-KSZTALTK-0282</t>
  </si>
  <si>
    <t>DWUDZIELNA OBEJMA REMONTOWA KRÓTKA, ŻELIWO SFEROIDALNE Ø 65, EN-GJMB350-10, GUMA EPDM</t>
  </si>
  <si>
    <t>313-KSZTALTK-0283</t>
  </si>
  <si>
    <t>GUMA GR. 10 MM W ARKUSZACH PO 14 KG</t>
  </si>
  <si>
    <t>314-ROZNE-1470</t>
  </si>
  <si>
    <t>GUMA PŁASKA GR. 2 MM</t>
  </si>
  <si>
    <t>314-ROZNE-0116</t>
  </si>
  <si>
    <t>GUMA PŁASKA GR. 3 MM</t>
  </si>
  <si>
    <t>314-ROZNE-1622</t>
  </si>
  <si>
    <t>GUMA PŁASKA GR. 4 MM</t>
  </si>
  <si>
    <t>314-ROZNE-1362</t>
  </si>
  <si>
    <t>GUMA PŁASKA GR. 6 MM</t>
  </si>
  <si>
    <t>314-ROZNE-0392</t>
  </si>
  <si>
    <t>KOLANO MOSIĄDZ Ø 15</t>
  </si>
  <si>
    <t>313-KSZTALTK-0446</t>
  </si>
  <si>
    <t>KOLANO MOSIĄDZ Ø 20</t>
  </si>
  <si>
    <t>313-KSZTALTK-0447</t>
  </si>
  <si>
    <t>KOLANO MOSIĄDZ Ø 25</t>
  </si>
  <si>
    <t>313-KSZTALTK-0448</t>
  </si>
  <si>
    <t>KOLANO MOSIĄDZ Ø 32</t>
  </si>
  <si>
    <t>313-KSZTALTK-0449</t>
  </si>
  <si>
    <t>KOLANO MOSIĄDZ Ø 40</t>
  </si>
  <si>
    <t>313-KSZTALTK-0450</t>
  </si>
  <si>
    <t>KOLANO MOSIĄDZ Ø 50</t>
  </si>
  <si>
    <t>313-KSZTALTK-0451</t>
  </si>
  <si>
    <t>KOLANO OCYNK. Ø 15</t>
  </si>
  <si>
    <t>313-KSZTALTK-0041</t>
  </si>
  <si>
    <t>KOLANO OCYNK. Ø 20</t>
  </si>
  <si>
    <t>313-KSZTALTK-0042</t>
  </si>
  <si>
    <t>KOLANO OCYNK. Ø 25</t>
  </si>
  <si>
    <t>313-KSZTALTK-0043</t>
  </si>
  <si>
    <t>KOLANO OCYNK. Ø 32</t>
  </si>
  <si>
    <t>313-KSZTALTK-0044</t>
  </si>
  <si>
    <t>KOLANO OCYNK. Ø 40</t>
  </si>
  <si>
    <t>313-KSZTALTK-0045</t>
  </si>
  <si>
    <t>KOLANO OCYNK. Ø 50</t>
  </si>
  <si>
    <t>313-KSZTALTK-0277</t>
  </si>
  <si>
    <t>KOLANO OCYNK. Ø 65</t>
  </si>
  <si>
    <t>313-KSZTALTK-0046</t>
  </si>
  <si>
    <t>KOLANO OCYNK. Ø 80</t>
  </si>
  <si>
    <t>313-KSZTALTK-0228</t>
  </si>
  <si>
    <t>KOLANO WZ MOSIĄDZ Ø 15</t>
  </si>
  <si>
    <t>313-KSZTALTK-0452</t>
  </si>
  <si>
    <t>KOLANO WZ MOSIĄDZ Ø 20</t>
  </si>
  <si>
    <t>313-KSZTALTK-0453</t>
  </si>
  <si>
    <t>KOLANO WZ MOSIĄDZ Ø 25</t>
  </si>
  <si>
    <t>313-KSZTALTK-0454</t>
  </si>
  <si>
    <t>KOLANO WZ MOSIĄDZ Ø 32</t>
  </si>
  <si>
    <t>313-KSZTALTK-0455</t>
  </si>
  <si>
    <t>KOLANO WZ MOSIĄDZ Ø 40</t>
  </si>
  <si>
    <t>313-KSZTALTK-0456</t>
  </si>
  <si>
    <t>KOLANO WZ MOSIĄDZ. Ø 50</t>
  </si>
  <si>
    <t>313-KSZTALTK-0457</t>
  </si>
  <si>
    <t>KOLANO WZ OCYNK. Ø 15</t>
  </si>
  <si>
    <t>313-KSZTALTK-0968</t>
  </si>
  <si>
    <t>KOLANO WZ OCYNK. Ø 20</t>
  </si>
  <si>
    <t>313-KSZTALTK-0900</t>
  </si>
  <si>
    <t>KOLANO WZ OCYNK. Ø 25</t>
  </si>
  <si>
    <t>313-KSZTALTK-0885</t>
  </si>
  <si>
    <t>KOLANO WZ OCYNK. Ø 32</t>
  </si>
  <si>
    <t>313-KSZTALTK-0886</t>
  </si>
  <si>
    <t>KOLANO WZ OCYNK. Ø 40</t>
  </si>
  <si>
    <t>313-KSZTALTK-0887</t>
  </si>
  <si>
    <t>KOLANO WZ OCYNK. Ø 50</t>
  </si>
  <si>
    <t>313-KSZTALTK-0901</t>
  </si>
  <si>
    <t>KOLANO WZ OCYNK. Ø 65</t>
  </si>
  <si>
    <t>313-KSZTALTK-1287</t>
  </si>
  <si>
    <t>KOLANO WZ OCYNK. Ø 80</t>
  </si>
  <si>
    <t>313-KSZTALTK-0416</t>
  </si>
  <si>
    <t>KONOPIE CZESANE 100G</t>
  </si>
  <si>
    <t>314-ROZNE-0125</t>
  </si>
  <si>
    <t>KOREK OCYNK. Ø 15</t>
  </si>
  <si>
    <t>313-KSZTALTK-0035</t>
  </si>
  <si>
    <t>KOREK OCYNK. Ø 20</t>
  </si>
  <si>
    <t>313-KSZTALTK-0036</t>
  </si>
  <si>
    <t>KOREK OCYNK. Ø 25</t>
  </si>
  <si>
    <t>313-KSZTALTK-0037</t>
  </si>
  <si>
    <t>KOREK OCYNK. Ø 32</t>
  </si>
  <si>
    <t>313-KSZTALTK-0027</t>
  </si>
  <si>
    <t>KOREK OCYNK. Ø 40</t>
  </si>
  <si>
    <t>313-KSZTALTK-0038</t>
  </si>
  <si>
    <t>KOREK OCYNK. Ø 50</t>
  </si>
  <si>
    <t>313-KSZTALTK-0039</t>
  </si>
  <si>
    <t>KOREK OCYNK. Ø 65</t>
  </si>
  <si>
    <t>313-KSZTALTK-0040</t>
  </si>
  <si>
    <t>KOREK OCYNK. Ø 80</t>
  </si>
  <si>
    <t>313-KSZTALTK-1358</t>
  </si>
  <si>
    <t>LINKA DO PLOMBOWANIA WODOMIERZY 0,7MM W KRĄŻKACH PO 0,5KG ŻYŁKA W OPLOCIE OCYNKOWANYM</t>
  </si>
  <si>
    <t>314-ROZNE-4007</t>
  </si>
  <si>
    <t>MUFA SPAWALNICZA Ø 25</t>
  </si>
  <si>
    <t>313-KSZTALTK-0315</t>
  </si>
  <si>
    <t>MUFA SPAWALNICZA Ø 32</t>
  </si>
  <si>
    <t>313-KSZTALTK-0302</t>
  </si>
  <si>
    <t>MUFA SPAWALNICZA Ø 40</t>
  </si>
  <si>
    <t>313-KSZTALTK-0301</t>
  </si>
  <si>
    <t>MUFA SPAWALNICZA Ø 50</t>
  </si>
  <si>
    <t>313-KSZTALTK-0303</t>
  </si>
  <si>
    <t>MUFA SPAWALNICZA Ø 65</t>
  </si>
  <si>
    <t>313-KSZTALTK-1291</t>
  </si>
  <si>
    <t>MUFKA MOSIĘŻNA Ø 40</t>
  </si>
  <si>
    <t>313-KSZTALTK-0566</t>
  </si>
  <si>
    <t>MUFKA MOSIĘŻNA Ø 50</t>
  </si>
  <si>
    <t>313-KSZTALTK-0567</t>
  </si>
  <si>
    <t>MUFKA MOSIĘŻNA Ø15</t>
  </si>
  <si>
    <t>313-KSZTALTK-0568</t>
  </si>
  <si>
    <t>MUFKA MOSIĘŻNA Ø20</t>
  </si>
  <si>
    <t>313-KSZTALTK-0569</t>
  </si>
  <si>
    <t>MUFKA MOSIĘŻNA Ø25</t>
  </si>
  <si>
    <t>313-KSZTALTK-0570</t>
  </si>
  <si>
    <t>MUFKA MOSIĘŻNA Ø32</t>
  </si>
  <si>
    <t>313-KSZTALTK-0571</t>
  </si>
  <si>
    <t>MUFKA OCYNK. Ø 40</t>
  </si>
  <si>
    <t>313-KSZTALTK-0060</t>
  </si>
  <si>
    <t>MUFKA OCYNK. Ø 50</t>
  </si>
  <si>
    <t>313-KSZTALTK-0061</t>
  </si>
  <si>
    <t>MUFKA OCYNK. Ø 65</t>
  </si>
  <si>
    <t>313-KSZTALTK-1235</t>
  </si>
  <si>
    <t>MUFKA OCYNK. Ø 80</t>
  </si>
  <si>
    <t>313-KSZTALTK-0417</t>
  </si>
  <si>
    <t>MUFKA OCYNK. Ø15</t>
  </si>
  <si>
    <t>313-KSZTALTK-0056</t>
  </si>
  <si>
    <t>MUFKA OCYNK. Ø20</t>
  </si>
  <si>
    <t>313-KSZTALTK-0057</t>
  </si>
  <si>
    <t>MUFKA OCYNK. Ø25</t>
  </si>
  <si>
    <t>313-KSZTALTK-0058</t>
  </si>
  <si>
    <t>MUFKA OCYNK. Ø32</t>
  </si>
  <si>
    <t>313-KSZTALTK-0059</t>
  </si>
  <si>
    <t>NASUWKA DWUDZIELNA NA ŻELIWO L-140, Ø 50, KORPUS-ŻELIWO SFEROIDLALNE GJS 500-7</t>
  </si>
  <si>
    <t>313-KSZTALTK-1378</t>
  </si>
  <si>
    <t>NASUWKA DWUDZIELNA NA ŻELIWO L-225, Ø 100, KORPUS-ŻELIWO SFEROIDLALNE GJS 500-7</t>
  </si>
  <si>
    <t>313-KSZTALTK-0921</t>
  </si>
  <si>
    <t>NASUWKA DWUDZIELNA NA ŻELIWO L-225, Ø 150, KORPUS-ŻELIWO SFEROIDLALNE GJS 500-7</t>
  </si>
  <si>
    <t>313-KSZTALTK-0922</t>
  </si>
  <si>
    <t>NASUWKA DWUDZIELNA NA ŻELIWO L-225, Ø 80, KORPUS-ŻELIWO SFEROIDLALNE GJS 500-7</t>
  </si>
  <si>
    <t>313-KSZTALTK-0920</t>
  </si>
  <si>
    <t>NASUWKA DWUDZIELNA NA ŻELIWO L-310, Ø 200, KORPUS-ŻELIWO SFEROIDLALNE GJS 500-7</t>
  </si>
  <si>
    <t>313-KSZTALTK-0091</t>
  </si>
  <si>
    <t>NYPEL MOSIĘŻNY Ø 15</t>
  </si>
  <si>
    <t>313-KSZTALTK-0311</t>
  </si>
  <si>
    <t>NYPEL MOSIĘŻNY Ø 20</t>
  </si>
  <si>
    <t>313-KSZTALTK-0458</t>
  </si>
  <si>
    <t>NYPEL MOSIĘŻNY Ø 25</t>
  </si>
  <si>
    <t>313-KSZTALTK-0459</t>
  </si>
  <si>
    <t>NYPEL MOSIĘŻNY Ø 32</t>
  </si>
  <si>
    <t>313-KSZTALTK-0460</t>
  </si>
  <si>
    <t>NYPEL MOSIĘŻNY Ø 40</t>
  </si>
  <si>
    <t>313-KSZTALTK-0461</t>
  </si>
  <si>
    <t>NYPEL MOSIĘŻNY Ø 50</t>
  </si>
  <si>
    <t>313-KSZTALTK-0462</t>
  </si>
  <si>
    <t>NYPEL PODW. OCYNK. Ø 15</t>
  </si>
  <si>
    <t>313-KSZTALTK-0064</t>
  </si>
  <si>
    <t>NYPEL PODW. OCYNK. Ø 20</t>
  </si>
  <si>
    <t>313-KSZTALTK-0065</t>
  </si>
  <si>
    <t>NYPEL PODW. OCYNK. Ø 25</t>
  </si>
  <si>
    <t>313-KSZTALTK-0066</t>
  </si>
  <si>
    <t>NYPEL PODW. OCYNK. Ø 32</t>
  </si>
  <si>
    <t>313-KSZTALTK-0067</t>
  </si>
  <si>
    <t>NYPEL PODW. OCYNK. Ø 40</t>
  </si>
  <si>
    <t>313-KSZTALTK-0068</t>
  </si>
  <si>
    <t>NYPEL PODW. OCYNK. Ø 50</t>
  </si>
  <si>
    <t>313-KSZTALTK-0069</t>
  </si>
  <si>
    <t>NYPEL PODW. OCYNK. Ø 65</t>
  </si>
  <si>
    <t>313-KSZTALTK-0070</t>
  </si>
  <si>
    <t>NYPEL PODW. OCYNK. Ø 80</t>
  </si>
  <si>
    <t>313-KSZTALTK-0245</t>
  </si>
  <si>
    <t>PASTA DO USZCZELNIANIA POŁĄCZEŃ GWINTOWYCH W INSTALACJACH WODY PITNEJ TUBKA 250 G</t>
  </si>
  <si>
    <t>314-ROZNE-0210</t>
  </si>
  <si>
    <t>PLOMBA OŁOWIANA "8"</t>
  </si>
  <si>
    <t>314-różne-0539</t>
  </si>
  <si>
    <t>PÓŁŚRUBUNEK DO WODOMIERZA - ŚREDNICA DN 15, DŁUGOŚĆ 40 MM – G ½, GWINT KRÓĆCA G ¾ - PÓŁŚRUBUNEK POWINIEN ZAWIERAĆ 2 ŁĄCZNIKI, 2 NAKRĘTKI, 2 USZCZELKI (FIBROWE CZERWONE)</t>
  </si>
  <si>
    <t>313-CZ.WODOM.-0014</t>
  </si>
  <si>
    <t>PÓŁŚRUBUNEK DO WODOMIERZA - ŚREDNICA DN 20, DŁUGOŚĆ 50 MM – G ¾, GWINT KRÓĆCA G 1- PÓŁŚRUBUNEK POWINIEN ZAWIERAĆ 2 ŁĄCZNIKI, 2 NAKRĘTKI, 2 USZCZELKI (FIBROWE CZERWONE)</t>
  </si>
  <si>
    <t>313-CZ.WODOM.-0015</t>
  </si>
  <si>
    <t>PÓŁŚRUBUNEK DO WODOMIERZA - ŚREDNICA DN 25, DŁUGOŚĆ 60 MM – G 1, GWINT KRÓĆCA G 1 ¼ - PÓŁŚRUBUNEK POWINIEN ZAWIERAĆ 2 ŁĄCZNIKI, 2 NAKRĘTKI, 2 USZCZELKI (FIBROWE CZERWONE)</t>
  </si>
  <si>
    <t>313-CZ.WODOM.-0016</t>
  </si>
  <si>
    <t>PÓŁŚRUBUNEK DO WODOMIERZA - ŚREDNICA DN 32, DŁUGOŚĆ 60 MM – G 1 ¼, GWINT KRÓĆCA G 1 ½ - PÓŁŚRUBUNEK POWINIEN ZAWIERAĆ 2 ŁĄCZNIKI, 2 NAKRĘTKI, 2 USZCZELKI (FIBROWE CZERWONE)</t>
  </si>
  <si>
    <t>313-CZ.WODOM.-0017</t>
  </si>
  <si>
    <t>PÓŁŚRUBUNEK DO WODOMIERZA - ŚREDNICA DN 40, DŁUGOŚĆ 70 MM – G 1 ½, GWINT KRÓĆCA G 2 - PÓŁŚRUBUNEK POWINIEN ZAWIERAĆ 2 ŁĄCZNIKI, 2 NAKRĘTKI, 2 USZCZELKI (FIBROWE CZERWONE)</t>
  </si>
  <si>
    <t>313-CZ.WODOM.-0018</t>
  </si>
  <si>
    <t>PÓŁŚRUBUNEK DO WODOMIERZA (KRÓTKI); ŚREDNICA DN 20, DŁUGOŚĆ L=30 MM– G ¾, GWINT KRÓĆCA G 1 - PÓŁŚRUBUNEK POWINIEN ZAWIERAĆ 1 TULEJKĘ, 1 NAKRĘTKĘ, 1 USZCZELKĘ (FIBROWA CZERWONA)</t>
  </si>
  <si>
    <t>313-CZ.WODOM.-0022</t>
  </si>
  <si>
    <t>PÓŁŚRUBUNEK DO WODOMIERZA Z WBUDOWANYM ZAWORKIEM ZWROTNYM; ŚREDNICA DN 15, DŁUGOŚĆ 40 MM – G ½, GWINT KRÓĆCA G ¾; PÓŁŚRUBUNEK POWINIEN ZAWIERAĆ 1 TULEJKĘ, 1 NAKRĘTKĘ, 1 USZCZELKĘ (FIBROWA CZERWONA), 1 ZAWOREK</t>
  </si>
  <si>
    <t>313-CZ.WODOM.-0019</t>
  </si>
  <si>
    <t>PÓŁŚRUBUNEK DO WODOMIERZA Z WBUDOWANYM ZAWORKIEM ZWROTNYM; ŚREDNICA DN 20, DŁUGOŚĆ 50 MM – G ¾, GWINT KRÓĆCA G 1; PÓŁŚRUBUNEK POWINIEN ZAWIERAĆ 1 TULEJKĘ, 1 NAKRĘTKĘ, 1 USZCZELKĘ (FIBROWA CZERWONA), 1 ZAWOREK</t>
  </si>
  <si>
    <t>313-CZ.WODOM.-0020</t>
  </si>
  <si>
    <t>PÓŁŚRUBUNEK DO WODOMIERZA Z WBUDOWANYM ZAWORKIEM ZWROTNYM; ŚREDNICA DN 25, DŁUGOŚĆ 60 MM – G 1, GWINT KRÓĆCA G 1 ¼; PÓŁŚRUBUNEK POWINIEN ZAWIERAĆ 1 TULEJKĘ, 1 NAKRĘTKĘ, 1 USZCZELKĘ (FIBROWA CZERWONA), 1 ZAWOREK</t>
  </si>
  <si>
    <t>313-CZ.WODOM.-0021</t>
  </si>
  <si>
    <t>PRZEDŁUŻKA DO WODOMIERZA ŚREDNICA DN15, DŁUGOŚĆ L=50MM</t>
  </si>
  <si>
    <t>313-CZ.WODOM.-0401</t>
  </si>
  <si>
    <t>PRZEDŁUŻKA DO WODOMIERZA ŚREDNICA DN20, DŁUGOŚĆ L=30MM</t>
  </si>
  <si>
    <t>313-CZ.WODOM.-0402</t>
  </si>
  <si>
    <t>PRZEDŁUŻKA DO WODOMIERZA ŚREDNICA DN20, DŁUGOŚĆ L=60MM</t>
  </si>
  <si>
    <t>313-CZ.WODOM.-0403</t>
  </si>
  <si>
    <t>PRZEDŁUŻKA DO WODOMIERZA ŚREDNICA DN25, DŁUGOŚĆ L=60MM</t>
  </si>
  <si>
    <t>313-CZ.WODOM.-0404</t>
  </si>
  <si>
    <t>PRZEDŁUŻKA DO WODOMIERZA ŚREDNICA DN25, DŁUGOŚĆ L=90MM</t>
  </si>
  <si>
    <t>313-CZ.WODOM.-0405</t>
  </si>
  <si>
    <t>PRZEDŁUŻKA DO WODOMIERZA; ŚREDNICA DN15, DŁUGOŚĆ L=40MM</t>
  </si>
  <si>
    <t>313-CZ.WODOM.-0400</t>
  </si>
  <si>
    <t>REDUKCJA  MOSIĘŻNA GWINTOWANA Ø 20X15</t>
  </si>
  <si>
    <t>313-KSZTALTK-0627</t>
  </si>
  <si>
    <t>REDUKCJA  MOSIĘŻNA GWINTOWANA Ø 25X20</t>
  </si>
  <si>
    <t>313-KSZTALTK-0463</t>
  </si>
  <si>
    <t>REDUKCJA  MOSIĘŻNA GWINTOWANA Ø 32X15</t>
  </si>
  <si>
    <t>313-KSZTALTK-0464</t>
  </si>
  <si>
    <t>REDUKCJA  MOSIĘŻNA GWINTOWANA Ø 32X25</t>
  </si>
  <si>
    <t>313-KSZTALTK-0466</t>
  </si>
  <si>
    <t>REDUKCJA  MOSIĘŻNA GWINTOWANA Ø 40X20</t>
  </si>
  <si>
    <t>313-KSZTALTK-0467</t>
  </si>
  <si>
    <t>REDUKCJA  MOSIĘŻNA GWINTOWANA Ø 40X25</t>
  </si>
  <si>
    <t>313-KSZTALTK-0468</t>
  </si>
  <si>
    <t>REDUKCJA  MOSIĘŻNA GWINTOWANA Ø 40X32</t>
  </si>
  <si>
    <t>313-KSZTALTK-0469</t>
  </si>
  <si>
    <t>REDUKCJA  MOSIĘŻNA GWINTOWANA Ø 50X20</t>
  </si>
  <si>
    <t>313-KSZTALTK-0470</t>
  </si>
  <si>
    <t>REDUKCJA  MOSIĘŻNA GWINTOWANA Ø 50X25</t>
  </si>
  <si>
    <t>313-KSZTALTK-0471</t>
  </si>
  <si>
    <t>REDUKCJA  MOSIĘŻNA GWINTOWANA Ø 50X32</t>
  </si>
  <si>
    <t>313-KSZTALTK-0472</t>
  </si>
  <si>
    <t>REDUKCJA  MOSIĘŻNA GWINTOWANA Ø 50X40</t>
  </si>
  <si>
    <t>313-KSZTALTK-0473</t>
  </si>
  <si>
    <t>REDUKCJA MOSIĘŻNA GWINTOWANA Ø 25X15</t>
  </si>
  <si>
    <t>313-KSZTALTK-0312</t>
  </si>
  <si>
    <t>REDUKCJA MOSIĘŻNA GWINTOWANA Ø 32X20</t>
  </si>
  <si>
    <t>313-KSZTALTK-0465</t>
  </si>
  <si>
    <t>REDUKCJA OCYNK. Ø 20X15</t>
  </si>
  <si>
    <t>313-KSZTALTK-0073</t>
  </si>
  <si>
    <t>REDUKCJA OCYNK. Ø 25X15</t>
  </si>
  <si>
    <t>313-KSZTALTK-0075</t>
  </si>
  <si>
    <t>REDUKCJA OCYNK. Ø 25X20</t>
  </si>
  <si>
    <t>313-KSZTALTK-0164</t>
  </si>
  <si>
    <t>REDUKCJA OCYNK. Ø 32X15</t>
  </si>
  <si>
    <t>313-KSZTALTK-0076</t>
  </si>
  <si>
    <t>REDUKCJA OCYNK. Ø 32X20</t>
  </si>
  <si>
    <t>313-KSZTALTK-0077</t>
  </si>
  <si>
    <t>REDUKCJA OCYNK. Ø 32X25</t>
  </si>
  <si>
    <t>313-KSZTALTK-0078</t>
  </si>
  <si>
    <t>REDUKCJA OCYNK. Ø 40X15</t>
  </si>
  <si>
    <t>313-KSZTALTK-0079</t>
  </si>
  <si>
    <t>REDUKCJA OCYNK. Ø 40X20</t>
  </si>
  <si>
    <t>313-KSZTALTK-0080</t>
  </si>
  <si>
    <t>REDUKCJA OCYNK. Ø 40X25</t>
  </si>
  <si>
    <t>313-KSZTALTK-0081</t>
  </si>
  <si>
    <t>REDUKCJA OCYNK. Ø 40X32</t>
  </si>
  <si>
    <t>313-KSZTALTK-0082</t>
  </si>
  <si>
    <t>REDUKCJA OCYNK. Ø 50X20</t>
  </si>
  <si>
    <t>313-KSZTALTK-0086</t>
  </si>
  <si>
    <t>REDUKCJA OCYNK. Ø 50X25</t>
  </si>
  <si>
    <t>313-KSZTALTK-0084</t>
  </si>
  <si>
    <t>REDUKCJA OCYNK. Ø 50X32</t>
  </si>
  <si>
    <t>313-KSZTALTK-0087</t>
  </si>
  <si>
    <t>REDUKCJA OCYNK. Ø 50X40</t>
  </si>
  <si>
    <t>313-KSZTALTK-0085</t>
  </si>
  <si>
    <t>REDUKCJA OCYNK. Ø 65X40</t>
  </si>
  <si>
    <t>313-KSZTALTK-0089</t>
  </si>
  <si>
    <t>REDUKCJA OCYNK. Ø 65X50</t>
  </si>
  <si>
    <t>313-KSZTALTK-0088</t>
  </si>
  <si>
    <t>REDUKCJA OCYNK. Ø 80X50</t>
  </si>
  <si>
    <t>313-KSZTALTK-0168</t>
  </si>
  <si>
    <t>REDUKCJA OCYNK. Ø 80X65</t>
  </si>
  <si>
    <t>313-KSZTALTK-0257</t>
  </si>
  <si>
    <t>REDUKTOR CIŚNIENIA WODY Ø 20, GWINTOWANY, WEJŚCIE 1,0 MPA, WYJŚCIE 0,3 MPA DO W. ZIMNEJ</t>
  </si>
  <si>
    <t>314-ROZNE-0172</t>
  </si>
  <si>
    <t>REDUKTOR CIŚNIENIA WODY Ø 25, GWINTOWANY, WEJŚCIE 1,0 MPA, WYJŚCIE 0,3 MPA DO W. ZIMNEJ</t>
  </si>
  <si>
    <t>314-ROZNE-2030</t>
  </si>
  <si>
    <t>REDUKTOR CIŚNIENIA WODY Ø 32, GWINTOWANY, WEJŚCIE 1,0 MPA, WYJŚCIE 0,3 MPA DO W. ZIMNEJ</t>
  </si>
  <si>
    <t>314-ROZNE-1934</t>
  </si>
  <si>
    <t>REDUKTOR CIŚNIENIA WODY Ø 40, GWINTOWANY, WEJŚCIE 1,0 MPA, WYJŚCIE 0,3 MPA DO W. ZIMNEJ</t>
  </si>
  <si>
    <t>314-ROZNE-2564</t>
  </si>
  <si>
    <t>REDUKTOR CIŚNIENIA WODY Ø 50, GWINTOWANY, WEJŚCIE 1,0 MPA, WYJŚCIE 0,3 MPA DO W. ZIMNEJ</t>
  </si>
  <si>
    <t>314-ROZNE-0135</t>
  </si>
  <si>
    <t>TAŚMA TEFLONOWA USZCZELNIAJĄCA 12X0,1X12</t>
  </si>
  <si>
    <t>314-ROZNE-0761</t>
  </si>
  <si>
    <t>TRÓJNIK MOSIĘŻNY Ø 15</t>
  </si>
  <si>
    <t>313-KSZTALTK-0476</t>
  </si>
  <si>
    <t>TRÓJNIK MOSIĘŻNY Ø 20</t>
  </si>
  <si>
    <t>313-KSZTALTK-0477</t>
  </si>
  <si>
    <t>TRÓJNIK MOSIĘŻNY Ø 25</t>
  </si>
  <si>
    <t>313-KSZTALTK-0478</t>
  </si>
  <si>
    <t>TRÓJNIK MOSIĘŻNY Ø 32</t>
  </si>
  <si>
    <t>313-KSZTALTK-0479</t>
  </si>
  <si>
    <t>TRÓJNIK MOSIĘŻNY Ø 40</t>
  </si>
  <si>
    <t>313-KSZTALTK-0480</t>
  </si>
  <si>
    <t>TRÓJNIK MOSIĘŻNY Ø 50</t>
  </si>
  <si>
    <t>313-KSZTALTK-0481</t>
  </si>
  <si>
    <t>TRÓJNIK OCYNK. Ø 15</t>
  </si>
  <si>
    <t>313-KSZTALTK-0141</t>
  </si>
  <si>
    <t>TRÓJNIK OCYNK. Ø 20</t>
  </si>
  <si>
    <t>313-KSZTALTK-0142</t>
  </si>
  <si>
    <t>TRÓJNIK OCYNK. Ø 25</t>
  </si>
  <si>
    <t>313-KSZTALTK-0144</t>
  </si>
  <si>
    <t>TRÓJNIK OCYNK. Ø 32</t>
  </si>
  <si>
    <t>313-KSZTALTK-0145</t>
  </si>
  <si>
    <t>TRÓJNIK OCYNK. Ø 40</t>
  </si>
  <si>
    <t>313-KSZTALTK-0146</t>
  </si>
  <si>
    <t>TRÓJNIK OCYNK. Ø 50</t>
  </si>
  <si>
    <t>313-KSZTALTK-0148</t>
  </si>
  <si>
    <t>TRÓJNIK OCYNK. Ø 65</t>
  </si>
  <si>
    <t>313-KSZTALTK-1412</t>
  </si>
  <si>
    <t>USZCZELKA DO WODOMIERZA Ø15 (FIBROWA CZERWONA)</t>
  </si>
  <si>
    <t>313-CZ.WODOM.-0024</t>
  </si>
  <si>
    <t>USZCZELKA DO WODOMIERZA Ø20 (FIBROWA CZERWONA)</t>
  </si>
  <si>
    <t>313-CZ.WODOM.-0009</t>
  </si>
  <si>
    <t>USZCZELKA DO WODOMIERZA Ø25 (FIBROWA CZERWONA)</t>
  </si>
  <si>
    <t>313-CZ.WODOM.-0008</t>
  </si>
  <si>
    <t>USZCZELKA DO WODOMIERZA Ø32 (FIBROWA CZERWONA)</t>
  </si>
  <si>
    <t>313-CZ.WODOM.-0025</t>
  </si>
  <si>
    <t>USZCZELKA DO WODOMIERZA Ø40 (FIBROWA CZERWONA)</t>
  </si>
  <si>
    <t>313-CZ.WODOM.-0010</t>
  </si>
  <si>
    <t>ZAWÓR ANTYSKAŻENIOWY PN 10 Ø 15 EA</t>
  </si>
  <si>
    <t>313-KSZTALTK-0246</t>
  </si>
  <si>
    <t>ZAWÓR ANTYSKAŻENIOWY PN 10 Ø 20 EA</t>
  </si>
  <si>
    <t>313-KSZTALTK-1026</t>
  </si>
  <si>
    <t>ZAWÓR ANTYSKAŻENIOWY PN 10 Ø 25 EA</t>
  </si>
  <si>
    <t>313-KSZTALTK-1029</t>
  </si>
  <si>
    <t>ZAWÓR ANTYSKAŻENIOWY PN 10 Ø 32 EA</t>
  </si>
  <si>
    <t>313-KSZTALTK-1030</t>
  </si>
  <si>
    <t>ZAWÓR ANTYSKAŻENIOWY PN 10 Ø 40 EA</t>
  </si>
  <si>
    <t>313-KSZTALTK-1028</t>
  </si>
  <si>
    <t>ZAWÓR ANTYSKAŻENIOWY PN 10 Ø 50 EA</t>
  </si>
  <si>
    <t>313-KSZTALTK-1027</t>
  </si>
  <si>
    <t>ZAWÓR KULOWY CZERPALNY DO WODY Ø 15, Z DŹWIGNIĄ, Z KOŃCÓWKĄ DO WĘŻA,  PN 10</t>
  </si>
  <si>
    <t>313-KSZTALTK-0030</t>
  </si>
  <si>
    <t>ZAWÓR KULOWY CZERPALNY DO WODY Ø 20, Z DŹWIGNIĄ, Z KOŃCÓWKĄ DO WĘŻA, PN 10</t>
  </si>
  <si>
    <t>313-KSZTALTK-0029</t>
  </si>
  <si>
    <t>ZAWÓR KULOWY Z GWINTEM WEWN. Ø 15, PN 30 Z DŹWIGNIĄ, ŚREDNICA WEW. OTWORU W KULI MIN. 13,5</t>
  </si>
  <si>
    <t>313-KSZTALTK-1112</t>
  </si>
  <si>
    <t>ZAWÓR KULOWY Z GWINTEM WEWN. Ø 20, PN 30 Z DŹWIGNIĄ, ŚREDNICA WEW. OTWORU W KULI MIN. 18,5</t>
  </si>
  <si>
    <t>313-KSZTALTK-1119</t>
  </si>
  <si>
    <t>ZAWÓR KULOWY Z GWINTEM WEWN. Ø 25, PN 30 Z DŹWIGNIĄ, ŚREDNICA WEW. OTWORU W KULI MIN. 23,0</t>
  </si>
  <si>
    <t>313-KSZTALTK-0327</t>
  </si>
  <si>
    <t>ZAWÓR KULOWY Z GWINTEM WEWN. Ø 32, PN 20 Z DŹWIGNIĄ, ŚREDNICA WEW. OTWORU W KULI MIN. 29,0</t>
  </si>
  <si>
    <t>313-KSZTALTK-1297</t>
  </si>
  <si>
    <t>ZAWÓR KULOWY Z GWINTEM WEWN. Ø 40, PN 20 Z DŹWIGNIĄ, ŚREDNICA WEW. OTWORU W KULI MIN. 36,0</t>
  </si>
  <si>
    <t>313-KSZTALTK-1141</t>
  </si>
  <si>
    <t>ZAWÓR KULOWY Z GWINTEM WEWN. Ø 50, PN 20 Z DŹWIGNIĄ, ŚREDNICA WEW. OTWORU W KULI MIN. 45,0</t>
  </si>
  <si>
    <t>313-KSZTALTK-0325</t>
  </si>
  <si>
    <t>ZAWÓR KULOWY Z GWINTEM WEWN. Ø 65, PN 16 Z DŹWIGNIĄ, ŚREDNICA WEW. OTWORU W KULI MIN. 61,0</t>
  </si>
  <si>
    <t>313-KSZTALTK-1219</t>
  </si>
  <si>
    <t>ZAWÓR KULOWY Z KURKIEM SPUSTOWYM Z GWINTEM WEWN. Ø 20, PN 25 Z DŹWIGNIĄ, ŚREDNICA WEW. OTWORU W KULI MIN. 19,0</t>
  </si>
  <si>
    <t>313-KSZTALTK-0894</t>
  </si>
  <si>
    <t>ZAWÓR KULOWY Z KURKIEM SPUSTOWYM Z GWINTEM WEWN. Ø 25, PN 25 Z DŹWIGNIĄ, ŚREDNICA WEW. OTWORU W KULI MIN. 24,0</t>
  </si>
  <si>
    <t>313-KSZTALTK-0853</t>
  </si>
  <si>
    <t>ZAWÓR KULOWY Z KURKIEM SPUSTOWYM Z GWINTEM WEWN. Ø 32, PN 16 Z DŹWIGNIĄ, ŚREDNICA WEW. OTWORU W KULI MIN. 29,5</t>
  </si>
  <si>
    <t>313-KSZTALTK-0971</t>
  </si>
  <si>
    <t xml:space="preserve">ZAWÓR KULOWY Z KURKIEM SPUSTOWYM Z GWINTEM WEWN. Ø 40, PN 16 Z DŹWIGNIĄ, ŚREDNICA WEW. OTWORU W KULI MIN. 32,0 </t>
  </si>
  <si>
    <t>313-KSZTALTK-1010</t>
  </si>
  <si>
    <t>ZAWÓR KULOWY Z KURKIEM SPUSTOWYM Z GWINTEM WEWN. Ø 50, PN 16 Z DŹWIGNIĄ, ŚREDNICA WEW. OTWORU W KULI MIN. 45,0</t>
  </si>
  <si>
    <t>313-KSZTALTK-1011</t>
  </si>
  <si>
    <t>ZŁĄCZKA NAKRĘTNO - WKRĘTNA RÓWNOPRZELOTOWA Ø 15, OCYNK</t>
  </si>
  <si>
    <t>313-KSZTALTK-1417</t>
  </si>
  <si>
    <t>ZŁĄCZKA NAKRĘTNO - WKRĘTNA RÓWNOPRZELOTOWA Ø 20, OCYNK</t>
  </si>
  <si>
    <t>313-KSZTALTK-1419</t>
  </si>
  <si>
    <t>ZŁĄCZKA NAKRĘTNO - WKRĘTNA RÓWNOPRZELOTOWA Ø 25, OCYNK</t>
  </si>
  <si>
    <t>313-KSZTALTK-1418</t>
  </si>
  <si>
    <t>ZŁĄCZKA NAKRĘTNO - WKRĘTNA RÓWNOPRZELOTOWA Ø 32, OCYNK</t>
  </si>
  <si>
    <t>313-KSZTALTK-1420</t>
  </si>
  <si>
    <t>ZŁĄCZKA ŻELIWNA ZACISKOWA Z GWINTEM WEWNĘTRZNYM DO RUR STALOWYCH I PE Ø 20</t>
  </si>
  <si>
    <t>313-KSZTALTK-0031</t>
  </si>
  <si>
    <t>ZŁĄCZKA ŻELIWNA ZACISKOWA Z GWINTEM WEWNĘTRZNYM DO RUR STALOWYCH I PE Ø 25</t>
  </si>
  <si>
    <t>313-KSZTALTK-0032</t>
  </si>
  <si>
    <t>ZŁĄCZKA ŻELIWNA ZACISKOWA Z GWINTEM WEWNĘTRZNYM DO RUR STALOWYCH I PE Ø 32</t>
  </si>
  <si>
    <t>313-KSZTALTK-0033</t>
  </si>
  <si>
    <t>ZŁĄCZKA ŻELIWNA ZACISKOWA Z GWINTEM WEWNĘTRZNYM DO RUR STALOWYCH I PE Ø 40</t>
  </si>
  <si>
    <t>313-KSZTALTK-0034</t>
  </si>
  <si>
    <t>ZŁĄCZKA ŻELIWNA ZACISKOWA Z GWINTEM WEWNĘTRZNYM DO RUR STALOWYCH I PE Ø 50</t>
  </si>
  <si>
    <t>313-KSZTALTK-1347</t>
  </si>
  <si>
    <t>ZŁĄCZKA ŻELIWNA ZACISKOWA Z GWINTEM ZEWNĘTRZNYM DO RUR STALOWYCH I PE Ø 15</t>
  </si>
  <si>
    <t>313-KSZTALTK-0247</t>
  </si>
  <si>
    <t>ZŁĄCZKA ŻELIWNA ZACISKOWA Z GWINTEM ZEWNĘTRZNYM DO RUR STALOWYCH I PE Ø 20</t>
  </si>
  <si>
    <t>313-KSZTALTK-1236</t>
  </si>
  <si>
    <t>ZŁĄCZKA ŻELIWNA ZACISKOWA Z GWINTEM ZEWNĘTRZNYM DO RUR STALOWYCH I PE Ø 25</t>
  </si>
  <si>
    <t>313-KSZTALTK-1237</t>
  </si>
  <si>
    <t>ZŁĄCZKA ŻELIWNA ZACISKOWA Z GWINTEM ZEWNĘTRZNYM DO RUR STALOWYCH I PE Ø 32</t>
  </si>
  <si>
    <t>313-KSZTALTK-1238</t>
  </si>
  <si>
    <t>ZŁĄCZKA ŻELIWNA ZACISKOWA Z GWINTEM ZEWNĘTRZNYM DO RUR STALOWYCH I PE Ø 40</t>
  </si>
  <si>
    <t>313-KSZTALTK-1239</t>
  </si>
  <si>
    <t>ZŁĄCZKA ŻELIWNA ZACISKOWA Z GWINTEM ZEWNĘTRZNYM DO RUR STALOWYCH I PE Ø 50</t>
  </si>
  <si>
    <t>313-KSZTALTK-1240</t>
  </si>
  <si>
    <t>ARKUSZ</t>
  </si>
  <si>
    <r>
      <t>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</si>
  <si>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KG</t>
  </si>
  <si>
    <t>Załącznik nr 3E do specyfikacji warunków zamówienia (SWZ)</t>
  </si>
  <si>
    <t>FORMULARZ CENOWY - DLA CZĘŚCI E</t>
  </si>
  <si>
    <t xml:space="preserve">(kwalifikowany podpis elektroniczny, podpis zaufany lub podpis osobisty) </t>
  </si>
  <si>
    <t>Oznaczenie zamówienia: 3/2024/TW/KP</t>
  </si>
  <si>
    <t>ŁĄCZNA WARTOŚĆ: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</si>
</sst>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sz val="7.5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11" fillId="0" borderId="0" xfId="0" applyFont="1"/>
    <xf numFmtId="0" fontId="2" fillId="3" borderId="0" xfId="0" applyFont="1" applyFill="1" applyAlignment="1">
      <alignment horizontal="left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right" vertical="center" wrapText="1"/>
    </xf>
    <xf numFmtId="4" fontId="5" fillId="4" borderId="1" xfId="0" applyNumberFormat="1" applyFont="1" applyFill="1" applyBorder="1" applyAlignment="1" applyProtection="1">
      <alignment horizontal="center" vertical="center"/>
    </xf>
    <xf numFmtId="4" fontId="5" fillId="4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1" xfId="0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topLeftCell="A205" zoomScaleNormal="100" workbookViewId="0">
      <selection activeCell="F106" sqref="F106:F210"/>
    </sheetView>
  </sheetViews>
  <sheetFormatPr defaultRowHeight="15" x14ac:dyDescent="0.25"/>
  <cols>
    <col min="1" max="1" width="5" customWidth="1"/>
    <col min="2" max="2" width="44.5703125" style="9" customWidth="1"/>
    <col min="3" max="3" width="11" style="6" customWidth="1"/>
    <col min="4" max="4" width="5.85546875" style="6" customWidth="1"/>
    <col min="5" max="5" width="6" customWidth="1"/>
    <col min="6" max="6" width="9.140625" style="1"/>
    <col min="7" max="7" width="10.140625" style="1" bestFit="1" customWidth="1"/>
    <col min="8" max="8" width="7.140625" style="11" customWidth="1"/>
    <col min="9" max="9" width="11" style="10" customWidth="1"/>
  </cols>
  <sheetData>
    <row r="1" spans="1:9" x14ac:dyDescent="0.25">
      <c r="A1" s="43" t="s">
        <v>421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13" t="s">
        <v>424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3"/>
      <c r="B3" s="5"/>
    </row>
    <row r="4" spans="1:9" x14ac:dyDescent="0.25">
      <c r="A4" s="44" t="s">
        <v>422</v>
      </c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3"/>
      <c r="B5" s="7"/>
      <c r="C5" s="8"/>
      <c r="D5" s="8"/>
      <c r="E5" s="2"/>
      <c r="F5" s="4"/>
    </row>
    <row r="6" spans="1:9" ht="35.1" customHeight="1" x14ac:dyDescent="0.25">
      <c r="A6" s="18" t="s">
        <v>0</v>
      </c>
      <c r="B6" s="19" t="s">
        <v>1</v>
      </c>
      <c r="C6" s="19" t="s">
        <v>6</v>
      </c>
      <c r="D6" s="19" t="s">
        <v>2</v>
      </c>
      <c r="E6" s="20" t="s">
        <v>5</v>
      </c>
      <c r="F6" s="21" t="s">
        <v>3</v>
      </c>
      <c r="G6" s="21" t="s">
        <v>4</v>
      </c>
      <c r="H6" s="21" t="s">
        <v>8</v>
      </c>
      <c r="I6" s="21" t="s">
        <v>9</v>
      </c>
    </row>
    <row r="7" spans="1:9" ht="24" x14ac:dyDescent="0.25">
      <c r="A7" s="22">
        <v>1</v>
      </c>
      <c r="B7" s="23" t="s">
        <v>10</v>
      </c>
      <c r="C7" s="24" t="s">
        <v>11</v>
      </c>
      <c r="D7" s="24" t="s">
        <v>7</v>
      </c>
      <c r="E7" s="25">
        <v>2</v>
      </c>
      <c r="F7" s="26"/>
      <c r="G7" s="27">
        <f>E7*F7</f>
        <v>0</v>
      </c>
      <c r="H7" s="28"/>
      <c r="I7" s="29">
        <f>G7*123%</f>
        <v>0</v>
      </c>
    </row>
    <row r="8" spans="1:9" ht="24" x14ac:dyDescent="0.25">
      <c r="A8" s="22">
        <v>2</v>
      </c>
      <c r="B8" s="23" t="s">
        <v>12</v>
      </c>
      <c r="C8" s="24" t="s">
        <v>13</v>
      </c>
      <c r="D8" s="24" t="s">
        <v>7</v>
      </c>
      <c r="E8" s="25">
        <v>4</v>
      </c>
      <c r="F8" s="26"/>
      <c r="G8" s="27">
        <f t="shared" ref="G8:G69" si="0">E8*F8</f>
        <v>0</v>
      </c>
      <c r="H8" s="28"/>
      <c r="I8" s="29">
        <f t="shared" ref="I8:I69" si="1">G8*123%</f>
        <v>0</v>
      </c>
    </row>
    <row r="9" spans="1:9" ht="24" x14ac:dyDescent="0.25">
      <c r="A9" s="22">
        <v>3</v>
      </c>
      <c r="B9" s="23" t="s">
        <v>14</v>
      </c>
      <c r="C9" s="24" t="s">
        <v>15</v>
      </c>
      <c r="D9" s="24" t="s">
        <v>7</v>
      </c>
      <c r="E9" s="25">
        <v>4</v>
      </c>
      <c r="F9" s="26"/>
      <c r="G9" s="27">
        <f t="shared" si="0"/>
        <v>0</v>
      </c>
      <c r="H9" s="28"/>
      <c r="I9" s="29">
        <f t="shared" si="1"/>
        <v>0</v>
      </c>
    </row>
    <row r="10" spans="1:9" ht="24" x14ac:dyDescent="0.25">
      <c r="A10" s="22">
        <v>4</v>
      </c>
      <c r="B10" s="23" t="s">
        <v>16</v>
      </c>
      <c r="C10" s="24" t="s">
        <v>17</v>
      </c>
      <c r="D10" s="24" t="s">
        <v>7</v>
      </c>
      <c r="E10" s="25">
        <v>2</v>
      </c>
      <c r="F10" s="26"/>
      <c r="G10" s="27">
        <f t="shared" si="0"/>
        <v>0</v>
      </c>
      <c r="H10" s="28"/>
      <c r="I10" s="29">
        <f t="shared" si="1"/>
        <v>0</v>
      </c>
    </row>
    <row r="11" spans="1:9" ht="24" x14ac:dyDescent="0.25">
      <c r="A11" s="22">
        <v>5</v>
      </c>
      <c r="B11" s="23" t="s">
        <v>18</v>
      </c>
      <c r="C11" s="24" t="s">
        <v>19</v>
      </c>
      <c r="D11" s="24" t="s">
        <v>7</v>
      </c>
      <c r="E11" s="25">
        <v>2</v>
      </c>
      <c r="F11" s="26"/>
      <c r="G11" s="27">
        <f t="shared" si="0"/>
        <v>0</v>
      </c>
      <c r="H11" s="28"/>
      <c r="I11" s="29">
        <f t="shared" si="1"/>
        <v>0</v>
      </c>
    </row>
    <row r="12" spans="1:9" ht="24" x14ac:dyDescent="0.25">
      <c r="A12" s="22">
        <v>6</v>
      </c>
      <c r="B12" s="23" t="s">
        <v>20</v>
      </c>
      <c r="C12" s="24" t="s">
        <v>21</v>
      </c>
      <c r="D12" s="24" t="s">
        <v>7</v>
      </c>
      <c r="E12" s="25">
        <v>2</v>
      </c>
      <c r="F12" s="26"/>
      <c r="G12" s="27">
        <f t="shared" si="0"/>
        <v>0</v>
      </c>
      <c r="H12" s="28"/>
      <c r="I12" s="29">
        <f t="shared" si="1"/>
        <v>0</v>
      </c>
    </row>
    <row r="13" spans="1:9" ht="24" x14ac:dyDescent="0.25">
      <c r="A13" s="22">
        <v>7</v>
      </c>
      <c r="B13" s="23" t="s">
        <v>22</v>
      </c>
      <c r="C13" s="24" t="s">
        <v>23</v>
      </c>
      <c r="D13" s="24" t="s">
        <v>7</v>
      </c>
      <c r="E13" s="25">
        <v>2</v>
      </c>
      <c r="F13" s="26"/>
      <c r="G13" s="27">
        <f t="shared" si="0"/>
        <v>0</v>
      </c>
      <c r="H13" s="28"/>
      <c r="I13" s="29">
        <f t="shared" si="1"/>
        <v>0</v>
      </c>
    </row>
    <row r="14" spans="1:9" ht="24" x14ac:dyDescent="0.25">
      <c r="A14" s="22">
        <v>8</v>
      </c>
      <c r="B14" s="23" t="s">
        <v>24</v>
      </c>
      <c r="C14" s="24" t="s">
        <v>25</v>
      </c>
      <c r="D14" s="24" t="s">
        <v>7</v>
      </c>
      <c r="E14" s="25">
        <v>2</v>
      </c>
      <c r="F14" s="26"/>
      <c r="G14" s="27">
        <f t="shared" si="0"/>
        <v>0</v>
      </c>
      <c r="H14" s="28"/>
      <c r="I14" s="29">
        <f t="shared" si="1"/>
        <v>0</v>
      </c>
    </row>
    <row r="15" spans="1:9" ht="24" x14ac:dyDescent="0.25">
      <c r="A15" s="22">
        <v>9</v>
      </c>
      <c r="B15" s="23" t="s">
        <v>26</v>
      </c>
      <c r="C15" s="24" t="s">
        <v>27</v>
      </c>
      <c r="D15" s="24" t="s">
        <v>7</v>
      </c>
      <c r="E15" s="25">
        <v>2</v>
      </c>
      <c r="F15" s="26"/>
      <c r="G15" s="27">
        <f t="shared" si="0"/>
        <v>0</v>
      </c>
      <c r="H15" s="28"/>
      <c r="I15" s="29">
        <f t="shared" si="1"/>
        <v>0</v>
      </c>
    </row>
    <row r="16" spans="1:9" ht="24" x14ac:dyDescent="0.25">
      <c r="A16" s="22">
        <v>10</v>
      </c>
      <c r="B16" s="23" t="s">
        <v>28</v>
      </c>
      <c r="C16" s="24" t="s">
        <v>29</v>
      </c>
      <c r="D16" s="24" t="s">
        <v>7</v>
      </c>
      <c r="E16" s="25">
        <v>2</v>
      </c>
      <c r="F16" s="26"/>
      <c r="G16" s="27">
        <f t="shared" si="0"/>
        <v>0</v>
      </c>
      <c r="H16" s="28"/>
      <c r="I16" s="29">
        <f t="shared" si="1"/>
        <v>0</v>
      </c>
    </row>
    <row r="17" spans="1:9" ht="24" x14ac:dyDescent="0.25">
      <c r="A17" s="22">
        <v>11</v>
      </c>
      <c r="B17" s="23" t="s">
        <v>30</v>
      </c>
      <c r="C17" s="24" t="s">
        <v>31</v>
      </c>
      <c r="D17" s="24" t="s">
        <v>7</v>
      </c>
      <c r="E17" s="25">
        <v>2</v>
      </c>
      <c r="F17" s="26"/>
      <c r="G17" s="27">
        <f t="shared" si="0"/>
        <v>0</v>
      </c>
      <c r="H17" s="28"/>
      <c r="I17" s="29">
        <f t="shared" si="1"/>
        <v>0</v>
      </c>
    </row>
    <row r="18" spans="1:9" ht="24" x14ac:dyDescent="0.25">
      <c r="A18" s="22">
        <v>12</v>
      </c>
      <c r="B18" s="23" t="s">
        <v>32</v>
      </c>
      <c r="C18" s="24" t="s">
        <v>33</v>
      </c>
      <c r="D18" s="24" t="s">
        <v>7</v>
      </c>
      <c r="E18" s="25">
        <v>2</v>
      </c>
      <c r="F18" s="26"/>
      <c r="G18" s="27">
        <f t="shared" si="0"/>
        <v>0</v>
      </c>
      <c r="H18" s="28"/>
      <c r="I18" s="29">
        <f t="shared" si="1"/>
        <v>0</v>
      </c>
    </row>
    <row r="19" spans="1:9" ht="24" x14ac:dyDescent="0.25">
      <c r="A19" s="22">
        <v>13</v>
      </c>
      <c r="B19" s="23" t="s">
        <v>34</v>
      </c>
      <c r="C19" s="24" t="s">
        <v>35</v>
      </c>
      <c r="D19" s="24" t="s">
        <v>7</v>
      </c>
      <c r="E19" s="25">
        <v>2</v>
      </c>
      <c r="F19" s="26"/>
      <c r="G19" s="27">
        <f t="shared" si="0"/>
        <v>0</v>
      </c>
      <c r="H19" s="28"/>
      <c r="I19" s="29">
        <f t="shared" si="1"/>
        <v>0</v>
      </c>
    </row>
    <row r="20" spans="1:9" ht="24" x14ac:dyDescent="0.25">
      <c r="A20" s="22">
        <v>14</v>
      </c>
      <c r="B20" s="23" t="s">
        <v>36</v>
      </c>
      <c r="C20" s="24" t="s">
        <v>37</v>
      </c>
      <c r="D20" s="24" t="s">
        <v>7</v>
      </c>
      <c r="E20" s="25">
        <v>2</v>
      </c>
      <c r="F20" s="26"/>
      <c r="G20" s="27">
        <f t="shared" si="0"/>
        <v>0</v>
      </c>
      <c r="H20" s="28"/>
      <c r="I20" s="29">
        <f t="shared" si="1"/>
        <v>0</v>
      </c>
    </row>
    <row r="21" spans="1:9" ht="24" x14ac:dyDescent="0.25">
      <c r="A21" s="22">
        <v>15</v>
      </c>
      <c r="B21" s="23" t="s">
        <v>38</v>
      </c>
      <c r="C21" s="24" t="s">
        <v>39</v>
      </c>
      <c r="D21" s="24" t="s">
        <v>7</v>
      </c>
      <c r="E21" s="25">
        <v>2</v>
      </c>
      <c r="F21" s="26"/>
      <c r="G21" s="27">
        <f t="shared" si="0"/>
        <v>0</v>
      </c>
      <c r="H21" s="28"/>
      <c r="I21" s="29">
        <f t="shared" si="1"/>
        <v>0</v>
      </c>
    </row>
    <row r="22" spans="1:9" ht="24" x14ac:dyDescent="0.25">
      <c r="A22" s="22">
        <v>16</v>
      </c>
      <c r="B22" s="23" t="s">
        <v>40</v>
      </c>
      <c r="C22" s="24" t="s">
        <v>41</v>
      </c>
      <c r="D22" s="24" t="s">
        <v>7</v>
      </c>
      <c r="E22" s="25">
        <v>2</v>
      </c>
      <c r="F22" s="26"/>
      <c r="G22" s="27">
        <f t="shared" si="0"/>
        <v>0</v>
      </c>
      <c r="H22" s="28"/>
      <c r="I22" s="29">
        <f t="shared" si="1"/>
        <v>0</v>
      </c>
    </row>
    <row r="23" spans="1:9" ht="24" x14ac:dyDescent="0.25">
      <c r="A23" s="22">
        <v>17</v>
      </c>
      <c r="B23" s="30" t="s">
        <v>42</v>
      </c>
      <c r="C23" s="25" t="s">
        <v>43</v>
      </c>
      <c r="D23" s="31" t="s">
        <v>418</v>
      </c>
      <c r="E23" s="25">
        <v>10</v>
      </c>
      <c r="F23" s="26"/>
      <c r="G23" s="27">
        <f t="shared" si="0"/>
        <v>0</v>
      </c>
      <c r="H23" s="28"/>
      <c r="I23" s="29">
        <f t="shared" si="1"/>
        <v>0</v>
      </c>
    </row>
    <row r="24" spans="1:9" ht="24" x14ac:dyDescent="0.25">
      <c r="A24" s="22">
        <v>18</v>
      </c>
      <c r="B24" s="30" t="s">
        <v>44</v>
      </c>
      <c r="C24" s="25" t="s">
        <v>45</v>
      </c>
      <c r="D24" s="25" t="s">
        <v>419</v>
      </c>
      <c r="E24" s="25">
        <v>20</v>
      </c>
      <c r="F24" s="26"/>
      <c r="G24" s="27">
        <f t="shared" si="0"/>
        <v>0</v>
      </c>
      <c r="H24" s="28"/>
      <c r="I24" s="29">
        <f t="shared" si="1"/>
        <v>0</v>
      </c>
    </row>
    <row r="25" spans="1:9" ht="24" x14ac:dyDescent="0.25">
      <c r="A25" s="22">
        <v>19</v>
      </c>
      <c r="B25" s="30" t="s">
        <v>46</v>
      </c>
      <c r="C25" s="25" t="s">
        <v>47</v>
      </c>
      <c r="D25" s="25" t="s">
        <v>420</v>
      </c>
      <c r="E25" s="25">
        <v>2</v>
      </c>
      <c r="F25" s="26"/>
      <c r="G25" s="27">
        <f t="shared" si="0"/>
        <v>0</v>
      </c>
      <c r="H25" s="28"/>
      <c r="I25" s="29">
        <f t="shared" si="1"/>
        <v>0</v>
      </c>
    </row>
    <row r="26" spans="1:9" ht="24" x14ac:dyDescent="0.25">
      <c r="A26" s="22">
        <v>20</v>
      </c>
      <c r="B26" s="30" t="s">
        <v>48</v>
      </c>
      <c r="C26" s="25" t="s">
        <v>49</v>
      </c>
      <c r="D26" s="25" t="s">
        <v>420</v>
      </c>
      <c r="E26" s="25">
        <v>2</v>
      </c>
      <c r="F26" s="26"/>
      <c r="G26" s="27">
        <f t="shared" si="0"/>
        <v>0</v>
      </c>
      <c r="H26" s="28"/>
      <c r="I26" s="29">
        <f t="shared" si="1"/>
        <v>0</v>
      </c>
    </row>
    <row r="27" spans="1:9" ht="24" x14ac:dyDescent="0.25">
      <c r="A27" s="22">
        <v>21</v>
      </c>
      <c r="B27" s="30" t="s">
        <v>50</v>
      </c>
      <c r="C27" s="25" t="s">
        <v>51</v>
      </c>
      <c r="D27" s="25" t="s">
        <v>419</v>
      </c>
      <c r="E27" s="25">
        <v>2</v>
      </c>
      <c r="F27" s="26"/>
      <c r="G27" s="27">
        <f t="shared" si="0"/>
        <v>0</v>
      </c>
      <c r="H27" s="28"/>
      <c r="I27" s="29">
        <f t="shared" si="1"/>
        <v>0</v>
      </c>
    </row>
    <row r="28" spans="1:9" ht="24" x14ac:dyDescent="0.25">
      <c r="A28" s="22">
        <v>22</v>
      </c>
      <c r="B28" s="30" t="s">
        <v>52</v>
      </c>
      <c r="C28" s="25" t="s">
        <v>53</v>
      </c>
      <c r="D28" s="25" t="s">
        <v>7</v>
      </c>
      <c r="E28" s="25">
        <v>20</v>
      </c>
      <c r="F28" s="26"/>
      <c r="G28" s="27">
        <f t="shared" si="0"/>
        <v>0</v>
      </c>
      <c r="H28" s="28"/>
      <c r="I28" s="29">
        <f t="shared" si="1"/>
        <v>0</v>
      </c>
    </row>
    <row r="29" spans="1:9" ht="24" x14ac:dyDescent="0.25">
      <c r="A29" s="22">
        <v>23</v>
      </c>
      <c r="B29" s="30" t="s">
        <v>54</v>
      </c>
      <c r="C29" s="25" t="s">
        <v>55</v>
      </c>
      <c r="D29" s="25" t="s">
        <v>7</v>
      </c>
      <c r="E29" s="25">
        <v>30</v>
      </c>
      <c r="F29" s="26"/>
      <c r="G29" s="27">
        <f t="shared" si="0"/>
        <v>0</v>
      </c>
      <c r="H29" s="28"/>
      <c r="I29" s="29">
        <f t="shared" si="1"/>
        <v>0</v>
      </c>
    </row>
    <row r="30" spans="1:9" ht="24" x14ac:dyDescent="0.25">
      <c r="A30" s="22">
        <v>24</v>
      </c>
      <c r="B30" s="30" t="s">
        <v>56</v>
      </c>
      <c r="C30" s="25" t="s">
        <v>57</v>
      </c>
      <c r="D30" s="25" t="s">
        <v>7</v>
      </c>
      <c r="E30" s="25">
        <v>20</v>
      </c>
      <c r="F30" s="26"/>
      <c r="G30" s="27">
        <f t="shared" si="0"/>
        <v>0</v>
      </c>
      <c r="H30" s="28"/>
      <c r="I30" s="29">
        <f t="shared" si="1"/>
        <v>0</v>
      </c>
    </row>
    <row r="31" spans="1:9" ht="24" x14ac:dyDescent="0.25">
      <c r="A31" s="22">
        <v>25</v>
      </c>
      <c r="B31" s="30" t="s">
        <v>58</v>
      </c>
      <c r="C31" s="25" t="s">
        <v>59</v>
      </c>
      <c r="D31" s="25" t="s">
        <v>7</v>
      </c>
      <c r="E31" s="25">
        <v>5</v>
      </c>
      <c r="F31" s="26"/>
      <c r="G31" s="27">
        <f t="shared" si="0"/>
        <v>0</v>
      </c>
      <c r="H31" s="28"/>
      <c r="I31" s="29">
        <f t="shared" si="1"/>
        <v>0</v>
      </c>
    </row>
    <row r="32" spans="1:9" ht="24" x14ac:dyDescent="0.25">
      <c r="A32" s="22">
        <v>26</v>
      </c>
      <c r="B32" s="30" t="s">
        <v>60</v>
      </c>
      <c r="C32" s="25" t="s">
        <v>61</v>
      </c>
      <c r="D32" s="25" t="s">
        <v>7</v>
      </c>
      <c r="E32" s="25">
        <v>5</v>
      </c>
      <c r="F32" s="26"/>
      <c r="G32" s="27">
        <f t="shared" si="0"/>
        <v>0</v>
      </c>
      <c r="H32" s="28"/>
      <c r="I32" s="29">
        <f t="shared" si="1"/>
        <v>0</v>
      </c>
    </row>
    <row r="33" spans="1:9" ht="24" x14ac:dyDescent="0.25">
      <c r="A33" s="22">
        <v>27</v>
      </c>
      <c r="B33" s="30" t="s">
        <v>62</v>
      </c>
      <c r="C33" s="25" t="s">
        <v>63</v>
      </c>
      <c r="D33" s="25" t="s">
        <v>7</v>
      </c>
      <c r="E33" s="25">
        <v>5</v>
      </c>
      <c r="F33" s="26"/>
      <c r="G33" s="27">
        <f t="shared" si="0"/>
        <v>0</v>
      </c>
      <c r="H33" s="28"/>
      <c r="I33" s="29">
        <f t="shared" si="1"/>
        <v>0</v>
      </c>
    </row>
    <row r="34" spans="1:9" ht="24" x14ac:dyDescent="0.25">
      <c r="A34" s="22">
        <v>28</v>
      </c>
      <c r="B34" s="30" t="s">
        <v>64</v>
      </c>
      <c r="C34" s="25" t="s">
        <v>65</v>
      </c>
      <c r="D34" s="25" t="s">
        <v>7</v>
      </c>
      <c r="E34" s="25">
        <v>20</v>
      </c>
      <c r="F34" s="26"/>
      <c r="G34" s="27">
        <f t="shared" si="0"/>
        <v>0</v>
      </c>
      <c r="H34" s="28"/>
      <c r="I34" s="29">
        <f t="shared" si="1"/>
        <v>0</v>
      </c>
    </row>
    <row r="35" spans="1:9" ht="24" x14ac:dyDescent="0.25">
      <c r="A35" s="22">
        <v>29</v>
      </c>
      <c r="B35" s="30" t="s">
        <v>66</v>
      </c>
      <c r="C35" s="25" t="s">
        <v>67</v>
      </c>
      <c r="D35" s="25" t="s">
        <v>7</v>
      </c>
      <c r="E35" s="25">
        <v>10</v>
      </c>
      <c r="F35" s="26"/>
      <c r="G35" s="27">
        <f t="shared" si="0"/>
        <v>0</v>
      </c>
      <c r="H35" s="28"/>
      <c r="I35" s="29">
        <f t="shared" si="1"/>
        <v>0</v>
      </c>
    </row>
    <row r="36" spans="1:9" ht="24" x14ac:dyDescent="0.25">
      <c r="A36" s="22">
        <v>30</v>
      </c>
      <c r="B36" s="30" t="s">
        <v>68</v>
      </c>
      <c r="C36" s="25" t="s">
        <v>69</v>
      </c>
      <c r="D36" s="25" t="s">
        <v>7</v>
      </c>
      <c r="E36" s="25">
        <v>2</v>
      </c>
      <c r="F36" s="26"/>
      <c r="G36" s="27">
        <f t="shared" si="0"/>
        <v>0</v>
      </c>
      <c r="H36" s="28"/>
      <c r="I36" s="29">
        <f t="shared" si="1"/>
        <v>0</v>
      </c>
    </row>
    <row r="37" spans="1:9" ht="24" x14ac:dyDescent="0.25">
      <c r="A37" s="22">
        <v>31</v>
      </c>
      <c r="B37" s="30" t="s">
        <v>70</v>
      </c>
      <c r="C37" s="25" t="s">
        <v>71</v>
      </c>
      <c r="D37" s="25" t="s">
        <v>7</v>
      </c>
      <c r="E37" s="25">
        <v>2</v>
      </c>
      <c r="F37" s="26"/>
      <c r="G37" s="27">
        <f t="shared" si="0"/>
        <v>0</v>
      </c>
      <c r="H37" s="28"/>
      <c r="I37" s="29">
        <f t="shared" si="1"/>
        <v>0</v>
      </c>
    </row>
    <row r="38" spans="1:9" ht="24" x14ac:dyDescent="0.25">
      <c r="A38" s="22">
        <v>32</v>
      </c>
      <c r="B38" s="30" t="s">
        <v>72</v>
      </c>
      <c r="C38" s="25" t="s">
        <v>73</v>
      </c>
      <c r="D38" s="25" t="s">
        <v>7</v>
      </c>
      <c r="E38" s="25">
        <v>2</v>
      </c>
      <c r="F38" s="26"/>
      <c r="G38" s="27">
        <f t="shared" si="0"/>
        <v>0</v>
      </c>
      <c r="H38" s="28"/>
      <c r="I38" s="29">
        <f t="shared" si="1"/>
        <v>0</v>
      </c>
    </row>
    <row r="39" spans="1:9" ht="24" x14ac:dyDescent="0.25">
      <c r="A39" s="22">
        <v>33</v>
      </c>
      <c r="B39" s="30" t="s">
        <v>74</v>
      </c>
      <c r="C39" s="25" t="s">
        <v>75</v>
      </c>
      <c r="D39" s="25" t="s">
        <v>7</v>
      </c>
      <c r="E39" s="25">
        <v>2</v>
      </c>
      <c r="F39" s="26"/>
      <c r="G39" s="27">
        <f t="shared" si="0"/>
        <v>0</v>
      </c>
      <c r="H39" s="28"/>
      <c r="I39" s="29">
        <f t="shared" si="1"/>
        <v>0</v>
      </c>
    </row>
    <row r="40" spans="1:9" ht="24" x14ac:dyDescent="0.25">
      <c r="A40" s="22">
        <v>34</v>
      </c>
      <c r="B40" s="30" t="s">
        <v>76</v>
      </c>
      <c r="C40" s="25" t="s">
        <v>77</v>
      </c>
      <c r="D40" s="25" t="s">
        <v>7</v>
      </c>
      <c r="E40" s="25">
        <v>1</v>
      </c>
      <c r="F40" s="26"/>
      <c r="G40" s="27">
        <f t="shared" si="0"/>
        <v>0</v>
      </c>
      <c r="H40" s="28"/>
      <c r="I40" s="29">
        <f t="shared" si="1"/>
        <v>0</v>
      </c>
    </row>
    <row r="41" spans="1:9" ht="24" x14ac:dyDescent="0.25">
      <c r="A41" s="22">
        <v>35</v>
      </c>
      <c r="B41" s="30" t="s">
        <v>78</v>
      </c>
      <c r="C41" s="25" t="s">
        <v>79</v>
      </c>
      <c r="D41" s="25" t="s">
        <v>7</v>
      </c>
      <c r="E41" s="25">
        <v>1</v>
      </c>
      <c r="F41" s="26"/>
      <c r="G41" s="27">
        <f t="shared" si="0"/>
        <v>0</v>
      </c>
      <c r="H41" s="28"/>
      <c r="I41" s="29">
        <f t="shared" si="1"/>
        <v>0</v>
      </c>
    </row>
    <row r="42" spans="1:9" ht="24" x14ac:dyDescent="0.25">
      <c r="A42" s="22">
        <v>36</v>
      </c>
      <c r="B42" s="30" t="s">
        <v>80</v>
      </c>
      <c r="C42" s="25" t="s">
        <v>81</v>
      </c>
      <c r="D42" s="25" t="s">
        <v>7</v>
      </c>
      <c r="E42" s="25">
        <v>20</v>
      </c>
      <c r="F42" s="26"/>
      <c r="G42" s="27">
        <f t="shared" si="0"/>
        <v>0</v>
      </c>
      <c r="H42" s="28"/>
      <c r="I42" s="29">
        <f t="shared" si="1"/>
        <v>0</v>
      </c>
    </row>
    <row r="43" spans="1:9" ht="24" x14ac:dyDescent="0.25">
      <c r="A43" s="22">
        <v>37</v>
      </c>
      <c r="B43" s="30" t="s">
        <v>82</v>
      </c>
      <c r="C43" s="25" t="s">
        <v>83</v>
      </c>
      <c r="D43" s="25" t="s">
        <v>7</v>
      </c>
      <c r="E43" s="25">
        <v>20</v>
      </c>
      <c r="F43" s="26"/>
      <c r="G43" s="27">
        <f t="shared" si="0"/>
        <v>0</v>
      </c>
      <c r="H43" s="28"/>
      <c r="I43" s="29">
        <f t="shared" si="1"/>
        <v>0</v>
      </c>
    </row>
    <row r="44" spans="1:9" ht="24" x14ac:dyDescent="0.25">
      <c r="A44" s="22">
        <v>38</v>
      </c>
      <c r="B44" s="30" t="s">
        <v>84</v>
      </c>
      <c r="C44" s="25" t="s">
        <v>85</v>
      </c>
      <c r="D44" s="25" t="s">
        <v>7</v>
      </c>
      <c r="E44" s="25">
        <v>10</v>
      </c>
      <c r="F44" s="26"/>
      <c r="G44" s="27">
        <f t="shared" si="0"/>
        <v>0</v>
      </c>
      <c r="H44" s="28"/>
      <c r="I44" s="29">
        <f t="shared" si="1"/>
        <v>0</v>
      </c>
    </row>
    <row r="45" spans="1:9" ht="24" x14ac:dyDescent="0.25">
      <c r="A45" s="22">
        <v>39</v>
      </c>
      <c r="B45" s="30" t="s">
        <v>86</v>
      </c>
      <c r="C45" s="25" t="s">
        <v>87</v>
      </c>
      <c r="D45" s="25" t="s">
        <v>7</v>
      </c>
      <c r="E45" s="25">
        <v>2</v>
      </c>
      <c r="F45" s="26"/>
      <c r="G45" s="27">
        <f t="shared" si="0"/>
        <v>0</v>
      </c>
      <c r="H45" s="28"/>
      <c r="I45" s="29">
        <f t="shared" si="1"/>
        <v>0</v>
      </c>
    </row>
    <row r="46" spans="1:9" ht="24" x14ac:dyDescent="0.25">
      <c r="A46" s="22">
        <v>40</v>
      </c>
      <c r="B46" s="30" t="s">
        <v>88</v>
      </c>
      <c r="C46" s="25" t="s">
        <v>89</v>
      </c>
      <c r="D46" s="25" t="s">
        <v>7</v>
      </c>
      <c r="E46" s="25">
        <v>2</v>
      </c>
      <c r="F46" s="26"/>
      <c r="G46" s="27">
        <f t="shared" si="0"/>
        <v>0</v>
      </c>
      <c r="H46" s="28"/>
      <c r="I46" s="29">
        <f t="shared" si="1"/>
        <v>0</v>
      </c>
    </row>
    <row r="47" spans="1:9" ht="24" x14ac:dyDescent="0.25">
      <c r="A47" s="22">
        <v>41</v>
      </c>
      <c r="B47" s="30" t="s">
        <v>90</v>
      </c>
      <c r="C47" s="25" t="s">
        <v>91</v>
      </c>
      <c r="D47" s="25" t="s">
        <v>7</v>
      </c>
      <c r="E47" s="25">
        <v>2</v>
      </c>
      <c r="F47" s="26"/>
      <c r="G47" s="27">
        <f t="shared" si="0"/>
        <v>0</v>
      </c>
      <c r="H47" s="28"/>
      <c r="I47" s="29">
        <f t="shared" si="1"/>
        <v>0</v>
      </c>
    </row>
    <row r="48" spans="1:9" ht="24" x14ac:dyDescent="0.25">
      <c r="A48" s="22">
        <v>42</v>
      </c>
      <c r="B48" s="30" t="s">
        <v>92</v>
      </c>
      <c r="C48" s="25" t="s">
        <v>93</v>
      </c>
      <c r="D48" s="25" t="s">
        <v>7</v>
      </c>
      <c r="E48" s="25">
        <v>2</v>
      </c>
      <c r="F48" s="26"/>
      <c r="G48" s="27">
        <f t="shared" si="0"/>
        <v>0</v>
      </c>
      <c r="H48" s="28"/>
      <c r="I48" s="29">
        <f t="shared" si="1"/>
        <v>0</v>
      </c>
    </row>
    <row r="49" spans="1:9" ht="24" x14ac:dyDescent="0.25">
      <c r="A49" s="22">
        <v>43</v>
      </c>
      <c r="B49" s="30" t="s">
        <v>94</v>
      </c>
      <c r="C49" s="25" t="s">
        <v>95</v>
      </c>
      <c r="D49" s="25" t="s">
        <v>7</v>
      </c>
      <c r="E49" s="25">
        <v>50</v>
      </c>
      <c r="F49" s="26"/>
      <c r="G49" s="27">
        <f t="shared" si="0"/>
        <v>0</v>
      </c>
      <c r="H49" s="28"/>
      <c r="I49" s="29">
        <f t="shared" si="1"/>
        <v>0</v>
      </c>
    </row>
    <row r="50" spans="1:9" ht="24" x14ac:dyDescent="0.25">
      <c r="A50" s="22">
        <v>44</v>
      </c>
      <c r="B50" s="30" t="s">
        <v>96</v>
      </c>
      <c r="C50" s="25" t="s">
        <v>97</v>
      </c>
      <c r="D50" s="25" t="s">
        <v>7</v>
      </c>
      <c r="E50" s="25">
        <v>20</v>
      </c>
      <c r="F50" s="26"/>
      <c r="G50" s="27">
        <f t="shared" si="0"/>
        <v>0</v>
      </c>
      <c r="H50" s="28"/>
      <c r="I50" s="29">
        <f t="shared" si="1"/>
        <v>0</v>
      </c>
    </row>
    <row r="51" spans="1:9" ht="24" x14ac:dyDescent="0.25">
      <c r="A51" s="22">
        <v>45</v>
      </c>
      <c r="B51" s="30" t="s">
        <v>98</v>
      </c>
      <c r="C51" s="25" t="s">
        <v>99</v>
      </c>
      <c r="D51" s="25" t="s">
        <v>7</v>
      </c>
      <c r="E51" s="25">
        <v>2</v>
      </c>
      <c r="F51" s="26"/>
      <c r="G51" s="27">
        <f t="shared" si="0"/>
        <v>0</v>
      </c>
      <c r="H51" s="28"/>
      <c r="I51" s="29">
        <f t="shared" si="1"/>
        <v>0</v>
      </c>
    </row>
    <row r="52" spans="1:9" ht="24" x14ac:dyDescent="0.25">
      <c r="A52" s="22">
        <v>46</v>
      </c>
      <c r="B52" s="30" t="s">
        <v>100</v>
      </c>
      <c r="C52" s="25" t="s">
        <v>101</v>
      </c>
      <c r="D52" s="25" t="s">
        <v>7</v>
      </c>
      <c r="E52" s="25">
        <v>2</v>
      </c>
      <c r="F52" s="26"/>
      <c r="G52" s="27">
        <f t="shared" si="0"/>
        <v>0</v>
      </c>
      <c r="H52" s="28"/>
      <c r="I52" s="29">
        <f t="shared" si="1"/>
        <v>0</v>
      </c>
    </row>
    <row r="53" spans="1:9" ht="24" x14ac:dyDescent="0.25">
      <c r="A53" s="22">
        <v>47</v>
      </c>
      <c r="B53" s="30" t="s">
        <v>102</v>
      </c>
      <c r="C53" s="25" t="s">
        <v>103</v>
      </c>
      <c r="D53" s="25" t="s">
        <v>7</v>
      </c>
      <c r="E53" s="25">
        <v>2</v>
      </c>
      <c r="F53" s="26"/>
      <c r="G53" s="27">
        <f t="shared" si="0"/>
        <v>0</v>
      </c>
      <c r="H53" s="28"/>
      <c r="I53" s="29">
        <f t="shared" si="1"/>
        <v>0</v>
      </c>
    </row>
    <row r="54" spans="1:9" ht="24" x14ac:dyDescent="0.25">
      <c r="A54" s="22">
        <v>48</v>
      </c>
      <c r="B54" s="30" t="s">
        <v>104</v>
      </c>
      <c r="C54" s="25" t="s">
        <v>105</v>
      </c>
      <c r="D54" s="25" t="s">
        <v>7</v>
      </c>
      <c r="E54" s="25">
        <v>2</v>
      </c>
      <c r="F54" s="26"/>
      <c r="G54" s="27">
        <f t="shared" si="0"/>
        <v>0</v>
      </c>
      <c r="H54" s="28"/>
      <c r="I54" s="29">
        <f t="shared" si="1"/>
        <v>0</v>
      </c>
    </row>
    <row r="55" spans="1:9" ht="24" x14ac:dyDescent="0.25">
      <c r="A55" s="22">
        <v>49</v>
      </c>
      <c r="B55" s="30" t="s">
        <v>106</v>
      </c>
      <c r="C55" s="25" t="s">
        <v>107</v>
      </c>
      <c r="D55" s="25" t="s">
        <v>7</v>
      </c>
      <c r="E55" s="25">
        <v>2</v>
      </c>
      <c r="F55" s="26"/>
      <c r="G55" s="27">
        <f t="shared" si="0"/>
        <v>0</v>
      </c>
      <c r="H55" s="28"/>
      <c r="I55" s="29">
        <f t="shared" si="1"/>
        <v>0</v>
      </c>
    </row>
    <row r="56" spans="1:9" ht="24" x14ac:dyDescent="0.25">
      <c r="A56" s="22">
        <v>50</v>
      </c>
      <c r="B56" s="30" t="s">
        <v>108</v>
      </c>
      <c r="C56" s="25" t="s">
        <v>109</v>
      </c>
      <c r="D56" s="25" t="s">
        <v>420</v>
      </c>
      <c r="E56" s="25">
        <v>20</v>
      </c>
      <c r="F56" s="26"/>
      <c r="G56" s="27">
        <f t="shared" si="0"/>
        <v>0</v>
      </c>
      <c r="H56" s="28"/>
      <c r="I56" s="29">
        <f t="shared" si="1"/>
        <v>0</v>
      </c>
    </row>
    <row r="57" spans="1:9" ht="24" x14ac:dyDescent="0.25">
      <c r="A57" s="22">
        <v>51</v>
      </c>
      <c r="B57" s="30" t="s">
        <v>110</v>
      </c>
      <c r="C57" s="25" t="s">
        <v>111</v>
      </c>
      <c r="D57" s="25" t="s">
        <v>7</v>
      </c>
      <c r="E57" s="25">
        <v>20</v>
      </c>
      <c r="F57" s="26"/>
      <c r="G57" s="27">
        <f t="shared" si="0"/>
        <v>0</v>
      </c>
      <c r="H57" s="28"/>
      <c r="I57" s="29">
        <f t="shared" si="1"/>
        <v>0</v>
      </c>
    </row>
    <row r="58" spans="1:9" ht="24" x14ac:dyDescent="0.25">
      <c r="A58" s="22">
        <v>52</v>
      </c>
      <c r="B58" s="30" t="s">
        <v>112</v>
      </c>
      <c r="C58" s="25" t="s">
        <v>113</v>
      </c>
      <c r="D58" s="25" t="s">
        <v>7</v>
      </c>
      <c r="E58" s="25">
        <v>30</v>
      </c>
      <c r="F58" s="26"/>
      <c r="G58" s="27">
        <f t="shared" si="0"/>
        <v>0</v>
      </c>
      <c r="H58" s="28"/>
      <c r="I58" s="29">
        <f t="shared" si="1"/>
        <v>0</v>
      </c>
    </row>
    <row r="59" spans="1:9" ht="24" x14ac:dyDescent="0.25">
      <c r="A59" s="22">
        <v>53</v>
      </c>
      <c r="B59" s="30" t="s">
        <v>114</v>
      </c>
      <c r="C59" s="25" t="s">
        <v>115</v>
      </c>
      <c r="D59" s="25" t="s">
        <v>7</v>
      </c>
      <c r="E59" s="25">
        <v>20</v>
      </c>
      <c r="F59" s="26"/>
      <c r="G59" s="27">
        <f t="shared" si="0"/>
        <v>0</v>
      </c>
      <c r="H59" s="28"/>
      <c r="I59" s="29">
        <f t="shared" si="1"/>
        <v>0</v>
      </c>
    </row>
    <row r="60" spans="1:9" ht="24" x14ac:dyDescent="0.25">
      <c r="A60" s="22">
        <v>54</v>
      </c>
      <c r="B60" s="30" t="s">
        <v>116</v>
      </c>
      <c r="C60" s="25" t="s">
        <v>117</v>
      </c>
      <c r="D60" s="25" t="s">
        <v>7</v>
      </c>
      <c r="E60" s="25">
        <v>10</v>
      </c>
      <c r="F60" s="26"/>
      <c r="G60" s="27">
        <f t="shared" si="0"/>
        <v>0</v>
      </c>
      <c r="H60" s="28"/>
      <c r="I60" s="29">
        <f t="shared" si="1"/>
        <v>0</v>
      </c>
    </row>
    <row r="61" spans="1:9" ht="24" x14ac:dyDescent="0.25">
      <c r="A61" s="22">
        <v>55</v>
      </c>
      <c r="B61" s="30" t="s">
        <v>118</v>
      </c>
      <c r="C61" s="25" t="s">
        <v>119</v>
      </c>
      <c r="D61" s="25" t="s">
        <v>7</v>
      </c>
      <c r="E61" s="25">
        <v>2</v>
      </c>
      <c r="F61" s="26"/>
      <c r="G61" s="27">
        <f t="shared" si="0"/>
        <v>0</v>
      </c>
      <c r="H61" s="28"/>
      <c r="I61" s="29">
        <f t="shared" si="1"/>
        <v>0</v>
      </c>
    </row>
    <row r="62" spans="1:9" ht="24" x14ac:dyDescent="0.25">
      <c r="A62" s="22">
        <v>56</v>
      </c>
      <c r="B62" s="30" t="s">
        <v>120</v>
      </c>
      <c r="C62" s="25" t="s">
        <v>121</v>
      </c>
      <c r="D62" s="25" t="s">
        <v>7</v>
      </c>
      <c r="E62" s="25">
        <v>1</v>
      </c>
      <c r="F62" s="26"/>
      <c r="G62" s="27">
        <f t="shared" si="0"/>
        <v>0</v>
      </c>
      <c r="H62" s="28"/>
      <c r="I62" s="29">
        <f t="shared" si="1"/>
        <v>0</v>
      </c>
    </row>
    <row r="63" spans="1:9" ht="24" x14ac:dyDescent="0.25">
      <c r="A63" s="22">
        <v>57</v>
      </c>
      <c r="B63" s="30" t="s">
        <v>122</v>
      </c>
      <c r="C63" s="25" t="s">
        <v>123</v>
      </c>
      <c r="D63" s="25" t="s">
        <v>7</v>
      </c>
      <c r="E63" s="25">
        <v>1</v>
      </c>
      <c r="F63" s="26"/>
      <c r="G63" s="27">
        <f t="shared" si="0"/>
        <v>0</v>
      </c>
      <c r="H63" s="28"/>
      <c r="I63" s="29">
        <f t="shared" si="1"/>
        <v>0</v>
      </c>
    </row>
    <row r="64" spans="1:9" ht="24" x14ac:dyDescent="0.25">
      <c r="A64" s="22">
        <v>58</v>
      </c>
      <c r="B64" s="30" t="s">
        <v>124</v>
      </c>
      <c r="C64" s="25" t="s">
        <v>125</v>
      </c>
      <c r="D64" s="25" t="s">
        <v>7</v>
      </c>
      <c r="E64" s="25">
        <v>1</v>
      </c>
      <c r="F64" s="26"/>
      <c r="G64" s="27">
        <f t="shared" si="0"/>
        <v>0</v>
      </c>
      <c r="H64" s="28"/>
      <c r="I64" s="29">
        <f t="shared" si="1"/>
        <v>0</v>
      </c>
    </row>
    <row r="65" spans="1:9" ht="24" x14ac:dyDescent="0.25">
      <c r="A65" s="32">
        <v>59</v>
      </c>
      <c r="B65" s="33" t="s">
        <v>126</v>
      </c>
      <c r="C65" s="34" t="s">
        <v>127</v>
      </c>
      <c r="D65" s="34" t="s">
        <v>7</v>
      </c>
      <c r="E65" s="34">
        <v>10</v>
      </c>
      <c r="F65" s="14"/>
      <c r="G65" s="15">
        <f t="shared" si="0"/>
        <v>0</v>
      </c>
      <c r="H65" s="16"/>
      <c r="I65" s="17">
        <f t="shared" si="1"/>
        <v>0</v>
      </c>
    </row>
    <row r="66" spans="1:9" ht="24" x14ac:dyDescent="0.25">
      <c r="A66" s="22">
        <v>60</v>
      </c>
      <c r="B66" s="30" t="s">
        <v>128</v>
      </c>
      <c r="C66" s="25" t="s">
        <v>129</v>
      </c>
      <c r="D66" s="25" t="s">
        <v>7</v>
      </c>
      <c r="E66" s="25">
        <v>1</v>
      </c>
      <c r="F66" s="26"/>
      <c r="G66" s="27">
        <f t="shared" si="0"/>
        <v>0</v>
      </c>
      <c r="H66" s="28"/>
      <c r="I66" s="29">
        <f t="shared" si="1"/>
        <v>0</v>
      </c>
    </row>
    <row r="67" spans="1:9" ht="24" x14ac:dyDescent="0.25">
      <c r="A67" s="22">
        <v>61</v>
      </c>
      <c r="B67" s="30" t="s">
        <v>130</v>
      </c>
      <c r="C67" s="25" t="s">
        <v>131</v>
      </c>
      <c r="D67" s="25" t="s">
        <v>7</v>
      </c>
      <c r="E67" s="25">
        <v>1</v>
      </c>
      <c r="F67" s="26"/>
      <c r="G67" s="27">
        <f t="shared" si="0"/>
        <v>0</v>
      </c>
      <c r="H67" s="28"/>
      <c r="I67" s="29">
        <f t="shared" si="1"/>
        <v>0</v>
      </c>
    </row>
    <row r="68" spans="1:9" ht="24" x14ac:dyDescent="0.25">
      <c r="A68" s="22">
        <v>62</v>
      </c>
      <c r="B68" s="30" t="s">
        <v>132</v>
      </c>
      <c r="C68" s="25" t="s">
        <v>133</v>
      </c>
      <c r="D68" s="25" t="s">
        <v>7</v>
      </c>
      <c r="E68" s="25">
        <v>1</v>
      </c>
      <c r="F68" s="26"/>
      <c r="G68" s="27">
        <f t="shared" si="0"/>
        <v>0</v>
      </c>
      <c r="H68" s="28"/>
      <c r="I68" s="29">
        <f t="shared" si="1"/>
        <v>0</v>
      </c>
    </row>
    <row r="69" spans="1:9" ht="24" x14ac:dyDescent="0.25">
      <c r="A69" s="22">
        <v>63</v>
      </c>
      <c r="B69" s="30" t="s">
        <v>134</v>
      </c>
      <c r="C69" s="25" t="s">
        <v>135</v>
      </c>
      <c r="D69" s="25" t="s">
        <v>7</v>
      </c>
      <c r="E69" s="25">
        <v>1</v>
      </c>
      <c r="F69" s="26"/>
      <c r="G69" s="27">
        <f t="shared" si="0"/>
        <v>0</v>
      </c>
      <c r="H69" s="28"/>
      <c r="I69" s="29">
        <f t="shared" si="1"/>
        <v>0</v>
      </c>
    </row>
    <row r="70" spans="1:9" ht="24" x14ac:dyDescent="0.25">
      <c r="A70" s="22">
        <v>64</v>
      </c>
      <c r="B70" s="30" t="s">
        <v>136</v>
      </c>
      <c r="C70" s="25" t="s">
        <v>137</v>
      </c>
      <c r="D70" s="25" t="s">
        <v>7</v>
      </c>
      <c r="E70" s="25">
        <v>1</v>
      </c>
      <c r="F70" s="26"/>
      <c r="G70" s="27">
        <f t="shared" ref="G70:G130" si="2">E70*F70</f>
        <v>0</v>
      </c>
      <c r="H70" s="28"/>
      <c r="I70" s="29">
        <f t="shared" ref="I70:I130" si="3">G70*123%</f>
        <v>0</v>
      </c>
    </row>
    <row r="71" spans="1:9" ht="24" x14ac:dyDescent="0.25">
      <c r="A71" s="22">
        <v>65</v>
      </c>
      <c r="B71" s="23" t="s">
        <v>138</v>
      </c>
      <c r="C71" s="24" t="s">
        <v>139</v>
      </c>
      <c r="D71" s="24" t="s">
        <v>7</v>
      </c>
      <c r="E71" s="25">
        <v>2</v>
      </c>
      <c r="F71" s="26"/>
      <c r="G71" s="27">
        <f t="shared" si="2"/>
        <v>0</v>
      </c>
      <c r="H71" s="28"/>
      <c r="I71" s="29">
        <f t="shared" si="3"/>
        <v>0</v>
      </c>
    </row>
    <row r="72" spans="1:9" ht="24" x14ac:dyDescent="0.25">
      <c r="A72" s="22">
        <v>66</v>
      </c>
      <c r="B72" s="23" t="s">
        <v>140</v>
      </c>
      <c r="C72" s="24" t="s">
        <v>141</v>
      </c>
      <c r="D72" s="24" t="s">
        <v>7</v>
      </c>
      <c r="E72" s="25">
        <v>2</v>
      </c>
      <c r="F72" s="26"/>
      <c r="G72" s="27">
        <f t="shared" si="2"/>
        <v>0</v>
      </c>
      <c r="H72" s="28"/>
      <c r="I72" s="29">
        <f t="shared" si="3"/>
        <v>0</v>
      </c>
    </row>
    <row r="73" spans="1:9" ht="24" x14ac:dyDescent="0.25">
      <c r="A73" s="22">
        <v>67</v>
      </c>
      <c r="B73" s="23" t="s">
        <v>142</v>
      </c>
      <c r="C73" s="24" t="s">
        <v>143</v>
      </c>
      <c r="D73" s="24" t="s">
        <v>7</v>
      </c>
      <c r="E73" s="25">
        <v>20</v>
      </c>
      <c r="F73" s="26"/>
      <c r="G73" s="27">
        <f t="shared" si="2"/>
        <v>0</v>
      </c>
      <c r="H73" s="28"/>
      <c r="I73" s="29">
        <f t="shared" si="3"/>
        <v>0</v>
      </c>
    </row>
    <row r="74" spans="1:9" ht="24" x14ac:dyDescent="0.25">
      <c r="A74" s="22">
        <v>68</v>
      </c>
      <c r="B74" s="23" t="s">
        <v>144</v>
      </c>
      <c r="C74" s="24" t="s">
        <v>145</v>
      </c>
      <c r="D74" s="24" t="s">
        <v>7</v>
      </c>
      <c r="E74" s="25">
        <v>20</v>
      </c>
      <c r="F74" s="26"/>
      <c r="G74" s="27">
        <f t="shared" si="2"/>
        <v>0</v>
      </c>
      <c r="H74" s="28"/>
      <c r="I74" s="29">
        <f t="shared" si="3"/>
        <v>0</v>
      </c>
    </row>
    <row r="75" spans="1:9" ht="24" x14ac:dyDescent="0.25">
      <c r="A75" s="22">
        <v>69</v>
      </c>
      <c r="B75" s="23" t="s">
        <v>146</v>
      </c>
      <c r="C75" s="24" t="s">
        <v>147</v>
      </c>
      <c r="D75" s="24" t="s">
        <v>7</v>
      </c>
      <c r="E75" s="25">
        <v>20</v>
      </c>
      <c r="F75" s="26"/>
      <c r="G75" s="27">
        <f t="shared" si="2"/>
        <v>0</v>
      </c>
      <c r="H75" s="28"/>
      <c r="I75" s="29">
        <f t="shared" si="3"/>
        <v>0</v>
      </c>
    </row>
    <row r="76" spans="1:9" ht="24" x14ac:dyDescent="0.25">
      <c r="A76" s="22">
        <v>70</v>
      </c>
      <c r="B76" s="23" t="s">
        <v>148</v>
      </c>
      <c r="C76" s="24" t="s">
        <v>149</v>
      </c>
      <c r="D76" s="24" t="s">
        <v>7</v>
      </c>
      <c r="E76" s="25">
        <v>2</v>
      </c>
      <c r="F76" s="26"/>
      <c r="G76" s="27">
        <f t="shared" si="2"/>
        <v>0</v>
      </c>
      <c r="H76" s="28"/>
      <c r="I76" s="29">
        <f t="shared" si="3"/>
        <v>0</v>
      </c>
    </row>
    <row r="77" spans="1:9" ht="24" x14ac:dyDescent="0.25">
      <c r="A77" s="22">
        <v>71</v>
      </c>
      <c r="B77" s="30" t="s">
        <v>150</v>
      </c>
      <c r="C77" s="25" t="s">
        <v>151</v>
      </c>
      <c r="D77" s="25" t="s">
        <v>7</v>
      </c>
      <c r="E77" s="25">
        <v>10</v>
      </c>
      <c r="F77" s="26"/>
      <c r="G77" s="27">
        <f t="shared" si="2"/>
        <v>0</v>
      </c>
      <c r="H77" s="28"/>
      <c r="I77" s="29">
        <f t="shared" si="3"/>
        <v>0</v>
      </c>
    </row>
    <row r="78" spans="1:9" ht="24" x14ac:dyDescent="0.25">
      <c r="A78" s="22">
        <v>72</v>
      </c>
      <c r="B78" s="30" t="s">
        <v>152</v>
      </c>
      <c r="C78" s="25" t="s">
        <v>153</v>
      </c>
      <c r="D78" s="25" t="s">
        <v>7</v>
      </c>
      <c r="E78" s="25">
        <v>2</v>
      </c>
      <c r="F78" s="26"/>
      <c r="G78" s="27">
        <f t="shared" si="2"/>
        <v>0</v>
      </c>
      <c r="H78" s="28"/>
      <c r="I78" s="29">
        <f t="shared" si="3"/>
        <v>0</v>
      </c>
    </row>
    <row r="79" spans="1:9" ht="24" x14ac:dyDescent="0.25">
      <c r="A79" s="22">
        <v>73</v>
      </c>
      <c r="B79" s="30" t="s">
        <v>154</v>
      </c>
      <c r="C79" s="25" t="s">
        <v>155</v>
      </c>
      <c r="D79" s="25" t="s">
        <v>7</v>
      </c>
      <c r="E79" s="25">
        <v>1</v>
      </c>
      <c r="F79" s="26"/>
      <c r="G79" s="27">
        <f t="shared" si="2"/>
        <v>0</v>
      </c>
      <c r="H79" s="28"/>
      <c r="I79" s="29">
        <f t="shared" si="3"/>
        <v>0</v>
      </c>
    </row>
    <row r="80" spans="1:9" ht="24" x14ac:dyDescent="0.25">
      <c r="A80" s="22">
        <v>74</v>
      </c>
      <c r="B80" s="30" t="s">
        <v>156</v>
      </c>
      <c r="C80" s="25" t="s">
        <v>157</v>
      </c>
      <c r="D80" s="25" t="s">
        <v>7</v>
      </c>
      <c r="E80" s="25">
        <v>1</v>
      </c>
      <c r="F80" s="26"/>
      <c r="G80" s="27">
        <f t="shared" si="2"/>
        <v>0</v>
      </c>
      <c r="H80" s="28"/>
      <c r="I80" s="29">
        <f t="shared" si="3"/>
        <v>0</v>
      </c>
    </row>
    <row r="81" spans="1:9" ht="24" x14ac:dyDescent="0.25">
      <c r="A81" s="22">
        <v>75</v>
      </c>
      <c r="B81" s="30" t="s">
        <v>158</v>
      </c>
      <c r="C81" s="25" t="s">
        <v>159</v>
      </c>
      <c r="D81" s="25" t="s">
        <v>7</v>
      </c>
      <c r="E81" s="25">
        <v>10</v>
      </c>
      <c r="F81" s="26"/>
      <c r="G81" s="27">
        <f t="shared" si="2"/>
        <v>0</v>
      </c>
      <c r="H81" s="28"/>
      <c r="I81" s="29">
        <f t="shared" si="3"/>
        <v>0</v>
      </c>
    </row>
    <row r="82" spans="1:9" ht="24" x14ac:dyDescent="0.25">
      <c r="A82" s="22">
        <v>76</v>
      </c>
      <c r="B82" s="30" t="s">
        <v>160</v>
      </c>
      <c r="C82" s="25" t="s">
        <v>161</v>
      </c>
      <c r="D82" s="25" t="s">
        <v>7</v>
      </c>
      <c r="E82" s="25">
        <v>10</v>
      </c>
      <c r="F82" s="26"/>
      <c r="G82" s="27">
        <f t="shared" si="2"/>
        <v>0</v>
      </c>
      <c r="H82" s="28"/>
      <c r="I82" s="29">
        <f t="shared" si="3"/>
        <v>0</v>
      </c>
    </row>
    <row r="83" spans="1:9" ht="24" x14ac:dyDescent="0.25">
      <c r="A83" s="22">
        <v>77</v>
      </c>
      <c r="B83" s="30" t="s">
        <v>162</v>
      </c>
      <c r="C83" s="25" t="s">
        <v>163</v>
      </c>
      <c r="D83" s="25" t="s">
        <v>7</v>
      </c>
      <c r="E83" s="25">
        <v>10</v>
      </c>
      <c r="F83" s="26"/>
      <c r="G83" s="27">
        <f t="shared" si="2"/>
        <v>0</v>
      </c>
      <c r="H83" s="28"/>
      <c r="I83" s="29">
        <f t="shared" si="3"/>
        <v>0</v>
      </c>
    </row>
    <row r="84" spans="1:9" ht="24" x14ac:dyDescent="0.25">
      <c r="A84" s="22">
        <v>78</v>
      </c>
      <c r="B84" s="30" t="s">
        <v>164</v>
      </c>
      <c r="C84" s="25" t="s">
        <v>165</v>
      </c>
      <c r="D84" s="25" t="s">
        <v>7</v>
      </c>
      <c r="E84" s="25">
        <v>2</v>
      </c>
      <c r="F84" s="26"/>
      <c r="G84" s="27">
        <f t="shared" si="2"/>
        <v>0</v>
      </c>
      <c r="H84" s="28"/>
      <c r="I84" s="29">
        <f t="shared" si="3"/>
        <v>0</v>
      </c>
    </row>
    <row r="85" spans="1:9" ht="24" x14ac:dyDescent="0.25">
      <c r="A85" s="22">
        <v>79</v>
      </c>
      <c r="B85" s="30" t="s">
        <v>166</v>
      </c>
      <c r="C85" s="25" t="s">
        <v>167</v>
      </c>
      <c r="D85" s="25" t="s">
        <v>7</v>
      </c>
      <c r="E85" s="25">
        <v>1</v>
      </c>
      <c r="F85" s="26"/>
      <c r="G85" s="27">
        <f t="shared" si="2"/>
        <v>0</v>
      </c>
      <c r="H85" s="28"/>
      <c r="I85" s="29">
        <f t="shared" si="3"/>
        <v>0</v>
      </c>
    </row>
    <row r="86" spans="1:9" ht="24" x14ac:dyDescent="0.25">
      <c r="A86" s="22">
        <v>80</v>
      </c>
      <c r="B86" s="30" t="s">
        <v>168</v>
      </c>
      <c r="C86" s="25" t="s">
        <v>169</v>
      </c>
      <c r="D86" s="25" t="s">
        <v>7</v>
      </c>
      <c r="E86" s="25">
        <v>10</v>
      </c>
      <c r="F86" s="26"/>
      <c r="G86" s="27">
        <f t="shared" si="2"/>
        <v>0</v>
      </c>
      <c r="H86" s="28"/>
      <c r="I86" s="29">
        <f t="shared" si="3"/>
        <v>0</v>
      </c>
    </row>
    <row r="87" spans="1:9" ht="24" x14ac:dyDescent="0.25">
      <c r="A87" s="22">
        <v>81</v>
      </c>
      <c r="B87" s="30" t="s">
        <v>170</v>
      </c>
      <c r="C87" s="25" t="s">
        <v>171</v>
      </c>
      <c r="D87" s="25" t="s">
        <v>7</v>
      </c>
      <c r="E87" s="25">
        <v>10</v>
      </c>
      <c r="F87" s="26"/>
      <c r="G87" s="27">
        <f t="shared" si="2"/>
        <v>0</v>
      </c>
      <c r="H87" s="28"/>
      <c r="I87" s="29">
        <f t="shared" si="3"/>
        <v>0</v>
      </c>
    </row>
    <row r="88" spans="1:9" ht="24" x14ac:dyDescent="0.25">
      <c r="A88" s="22">
        <v>82</v>
      </c>
      <c r="B88" s="30" t="s">
        <v>172</v>
      </c>
      <c r="C88" s="25" t="s">
        <v>173</v>
      </c>
      <c r="D88" s="25" t="s">
        <v>7</v>
      </c>
      <c r="E88" s="25">
        <v>1</v>
      </c>
      <c r="F88" s="26"/>
      <c r="G88" s="27">
        <f t="shared" si="2"/>
        <v>0</v>
      </c>
      <c r="H88" s="28"/>
      <c r="I88" s="29">
        <f t="shared" si="3"/>
        <v>0</v>
      </c>
    </row>
    <row r="89" spans="1:9" ht="24" x14ac:dyDescent="0.25">
      <c r="A89" s="22">
        <v>83</v>
      </c>
      <c r="B89" s="30" t="s">
        <v>174</v>
      </c>
      <c r="C89" s="25" t="s">
        <v>175</v>
      </c>
      <c r="D89" s="25" t="s">
        <v>7</v>
      </c>
      <c r="E89" s="25">
        <v>2</v>
      </c>
      <c r="F89" s="26"/>
      <c r="G89" s="27">
        <f t="shared" si="2"/>
        <v>0</v>
      </c>
      <c r="H89" s="28"/>
      <c r="I89" s="29">
        <f t="shared" si="3"/>
        <v>0</v>
      </c>
    </row>
    <row r="90" spans="1:9" ht="24" x14ac:dyDescent="0.25">
      <c r="A90" s="22">
        <v>84</v>
      </c>
      <c r="B90" s="30" t="s">
        <v>176</v>
      </c>
      <c r="C90" s="25" t="s">
        <v>177</v>
      </c>
      <c r="D90" s="25" t="s">
        <v>7</v>
      </c>
      <c r="E90" s="25">
        <v>20</v>
      </c>
      <c r="F90" s="26"/>
      <c r="G90" s="27">
        <f t="shared" si="2"/>
        <v>0</v>
      </c>
      <c r="H90" s="28"/>
      <c r="I90" s="29">
        <f t="shared" si="3"/>
        <v>0</v>
      </c>
    </row>
    <row r="91" spans="1:9" ht="24" x14ac:dyDescent="0.25">
      <c r="A91" s="22">
        <v>85</v>
      </c>
      <c r="B91" s="30" t="s">
        <v>178</v>
      </c>
      <c r="C91" s="25" t="s">
        <v>179</v>
      </c>
      <c r="D91" s="25" t="s">
        <v>7</v>
      </c>
      <c r="E91" s="25">
        <v>30</v>
      </c>
      <c r="F91" s="26"/>
      <c r="G91" s="27">
        <f t="shared" si="2"/>
        <v>0</v>
      </c>
      <c r="H91" s="28"/>
      <c r="I91" s="29">
        <f t="shared" si="3"/>
        <v>0</v>
      </c>
    </row>
    <row r="92" spans="1:9" ht="24" x14ac:dyDescent="0.25">
      <c r="A92" s="22">
        <v>86</v>
      </c>
      <c r="B92" s="30" t="s">
        <v>180</v>
      </c>
      <c r="C92" s="25" t="s">
        <v>181</v>
      </c>
      <c r="D92" s="25" t="s">
        <v>7</v>
      </c>
      <c r="E92" s="25">
        <v>5</v>
      </c>
      <c r="F92" s="26"/>
      <c r="G92" s="27">
        <f t="shared" si="2"/>
        <v>0</v>
      </c>
      <c r="H92" s="28"/>
      <c r="I92" s="29">
        <f t="shared" si="3"/>
        <v>0</v>
      </c>
    </row>
    <row r="93" spans="1:9" ht="24" x14ac:dyDescent="0.25">
      <c r="A93" s="22">
        <v>87</v>
      </c>
      <c r="B93" s="30" t="s">
        <v>182</v>
      </c>
      <c r="C93" s="25" t="s">
        <v>183</v>
      </c>
      <c r="D93" s="25" t="s">
        <v>7</v>
      </c>
      <c r="E93" s="25">
        <v>10</v>
      </c>
      <c r="F93" s="26"/>
      <c r="G93" s="27">
        <f t="shared" si="2"/>
        <v>0</v>
      </c>
      <c r="H93" s="28"/>
      <c r="I93" s="29">
        <f t="shared" si="3"/>
        <v>0</v>
      </c>
    </row>
    <row r="94" spans="1:9" ht="24" x14ac:dyDescent="0.25">
      <c r="A94" s="22">
        <v>88</v>
      </c>
      <c r="B94" s="30" t="s">
        <v>184</v>
      </c>
      <c r="C94" s="25" t="s">
        <v>185</v>
      </c>
      <c r="D94" s="25" t="s">
        <v>7</v>
      </c>
      <c r="E94" s="25">
        <v>2</v>
      </c>
      <c r="F94" s="26"/>
      <c r="G94" s="27">
        <f t="shared" si="2"/>
        <v>0</v>
      </c>
      <c r="H94" s="28"/>
      <c r="I94" s="29">
        <f t="shared" si="3"/>
        <v>0</v>
      </c>
    </row>
    <row r="95" spans="1:9" ht="24" x14ac:dyDescent="0.25">
      <c r="A95" s="22">
        <v>89</v>
      </c>
      <c r="B95" s="30" t="s">
        <v>186</v>
      </c>
      <c r="C95" s="25" t="s">
        <v>187</v>
      </c>
      <c r="D95" s="25" t="s">
        <v>7</v>
      </c>
      <c r="E95" s="25">
        <v>1</v>
      </c>
      <c r="F95" s="26"/>
      <c r="G95" s="27">
        <f t="shared" si="2"/>
        <v>0</v>
      </c>
      <c r="H95" s="28"/>
      <c r="I95" s="29">
        <f t="shared" si="3"/>
        <v>0</v>
      </c>
    </row>
    <row r="96" spans="1:9" ht="24" x14ac:dyDescent="0.25">
      <c r="A96" s="22">
        <v>90</v>
      </c>
      <c r="B96" s="30" t="s">
        <v>188</v>
      </c>
      <c r="C96" s="25" t="s">
        <v>189</v>
      </c>
      <c r="D96" s="25" t="s">
        <v>7</v>
      </c>
      <c r="E96" s="25">
        <v>40</v>
      </c>
      <c r="F96" s="26"/>
      <c r="G96" s="27">
        <f t="shared" si="2"/>
        <v>0</v>
      </c>
      <c r="H96" s="28"/>
      <c r="I96" s="29">
        <f t="shared" si="3"/>
        <v>0</v>
      </c>
    </row>
    <row r="97" spans="1:9" ht="24" x14ac:dyDescent="0.25">
      <c r="A97" s="22">
        <v>91</v>
      </c>
      <c r="B97" s="30" t="s">
        <v>190</v>
      </c>
      <c r="C97" s="25" t="s">
        <v>191</v>
      </c>
      <c r="D97" s="25" t="s">
        <v>7</v>
      </c>
      <c r="E97" s="25">
        <v>50</v>
      </c>
      <c r="F97" s="26"/>
      <c r="G97" s="27">
        <f t="shared" si="2"/>
        <v>0</v>
      </c>
      <c r="H97" s="28"/>
      <c r="I97" s="29">
        <f t="shared" si="3"/>
        <v>0</v>
      </c>
    </row>
    <row r="98" spans="1:9" ht="24" x14ac:dyDescent="0.25">
      <c r="A98" s="22">
        <v>92</v>
      </c>
      <c r="B98" s="30" t="s">
        <v>192</v>
      </c>
      <c r="C98" s="25" t="s">
        <v>193</v>
      </c>
      <c r="D98" s="25" t="s">
        <v>7</v>
      </c>
      <c r="E98" s="25">
        <v>10</v>
      </c>
      <c r="F98" s="26"/>
      <c r="G98" s="27">
        <f t="shared" si="2"/>
        <v>0</v>
      </c>
      <c r="H98" s="28"/>
      <c r="I98" s="29">
        <f t="shared" si="3"/>
        <v>0</v>
      </c>
    </row>
    <row r="99" spans="1:9" ht="24" x14ac:dyDescent="0.25">
      <c r="A99" s="22">
        <v>93</v>
      </c>
      <c r="B99" s="30" t="s">
        <v>194</v>
      </c>
      <c r="C99" s="25" t="s">
        <v>195</v>
      </c>
      <c r="D99" s="25" t="s">
        <v>7</v>
      </c>
      <c r="E99" s="25">
        <v>50</v>
      </c>
      <c r="F99" s="26"/>
      <c r="G99" s="27">
        <f t="shared" si="2"/>
        <v>0</v>
      </c>
      <c r="H99" s="28"/>
      <c r="I99" s="29">
        <f t="shared" si="3"/>
        <v>0</v>
      </c>
    </row>
    <row r="100" spans="1:9" ht="24" x14ac:dyDescent="0.25">
      <c r="A100" s="22">
        <v>94</v>
      </c>
      <c r="B100" s="30" t="s">
        <v>196</v>
      </c>
      <c r="C100" s="25" t="s">
        <v>197</v>
      </c>
      <c r="D100" s="25" t="s">
        <v>7</v>
      </c>
      <c r="E100" s="25">
        <v>10</v>
      </c>
      <c r="F100" s="26"/>
      <c r="G100" s="27">
        <f t="shared" si="2"/>
        <v>0</v>
      </c>
      <c r="H100" s="28"/>
      <c r="I100" s="29">
        <f t="shared" si="3"/>
        <v>0</v>
      </c>
    </row>
    <row r="101" spans="1:9" ht="24" x14ac:dyDescent="0.25">
      <c r="A101" s="22">
        <v>95</v>
      </c>
      <c r="B101" s="30" t="s">
        <v>198</v>
      </c>
      <c r="C101" s="25" t="s">
        <v>199</v>
      </c>
      <c r="D101" s="25" t="s">
        <v>7</v>
      </c>
      <c r="E101" s="25">
        <v>10</v>
      </c>
      <c r="F101" s="26"/>
      <c r="G101" s="27">
        <f t="shared" si="2"/>
        <v>0</v>
      </c>
      <c r="H101" s="28"/>
      <c r="I101" s="29">
        <f t="shared" si="3"/>
        <v>0</v>
      </c>
    </row>
    <row r="102" spans="1:9" ht="24" x14ac:dyDescent="0.25">
      <c r="A102" s="22">
        <v>96</v>
      </c>
      <c r="B102" s="30" t="s">
        <v>200</v>
      </c>
      <c r="C102" s="25" t="s">
        <v>201</v>
      </c>
      <c r="D102" s="25" t="s">
        <v>7</v>
      </c>
      <c r="E102" s="25">
        <v>1</v>
      </c>
      <c r="F102" s="26"/>
      <c r="G102" s="27">
        <f t="shared" si="2"/>
        <v>0</v>
      </c>
      <c r="H102" s="28"/>
      <c r="I102" s="29">
        <f t="shared" si="3"/>
        <v>0</v>
      </c>
    </row>
    <row r="103" spans="1:9" ht="24" x14ac:dyDescent="0.25">
      <c r="A103" s="22">
        <v>97</v>
      </c>
      <c r="B103" s="30" t="s">
        <v>202</v>
      </c>
      <c r="C103" s="25" t="s">
        <v>203</v>
      </c>
      <c r="D103" s="25" t="s">
        <v>7</v>
      </c>
      <c r="E103" s="25">
        <v>1</v>
      </c>
      <c r="F103" s="26"/>
      <c r="G103" s="27">
        <f t="shared" si="2"/>
        <v>0</v>
      </c>
      <c r="H103" s="28"/>
      <c r="I103" s="29">
        <f t="shared" si="3"/>
        <v>0</v>
      </c>
    </row>
    <row r="104" spans="1:9" ht="24" x14ac:dyDescent="0.25">
      <c r="A104" s="22">
        <v>98</v>
      </c>
      <c r="B104" s="23" t="s">
        <v>204</v>
      </c>
      <c r="C104" s="24" t="s">
        <v>205</v>
      </c>
      <c r="D104" s="24" t="s">
        <v>7</v>
      </c>
      <c r="E104" s="25">
        <v>25</v>
      </c>
      <c r="F104" s="26"/>
      <c r="G104" s="27">
        <f t="shared" si="2"/>
        <v>0</v>
      </c>
      <c r="H104" s="28"/>
      <c r="I104" s="29">
        <f t="shared" si="3"/>
        <v>0</v>
      </c>
    </row>
    <row r="105" spans="1:9" ht="24" x14ac:dyDescent="0.25">
      <c r="A105" s="32">
        <v>99</v>
      </c>
      <c r="B105" s="33" t="s">
        <v>206</v>
      </c>
      <c r="C105" s="34" t="s">
        <v>207</v>
      </c>
      <c r="D105" s="34" t="s">
        <v>420</v>
      </c>
      <c r="E105" s="34">
        <v>5</v>
      </c>
      <c r="F105" s="14"/>
      <c r="G105" s="15">
        <f t="shared" si="2"/>
        <v>0</v>
      </c>
      <c r="H105" s="16"/>
      <c r="I105" s="17">
        <f t="shared" si="3"/>
        <v>0</v>
      </c>
    </row>
    <row r="106" spans="1:9" ht="48" x14ac:dyDescent="0.25">
      <c r="A106" s="22">
        <v>100</v>
      </c>
      <c r="B106" s="30" t="s">
        <v>208</v>
      </c>
      <c r="C106" s="25" t="s">
        <v>209</v>
      </c>
      <c r="D106" s="25" t="s">
        <v>7</v>
      </c>
      <c r="E106" s="25">
        <v>60</v>
      </c>
      <c r="F106" s="26"/>
      <c r="G106" s="27">
        <f t="shared" si="2"/>
        <v>0</v>
      </c>
      <c r="H106" s="28"/>
      <c r="I106" s="29">
        <f t="shared" si="3"/>
        <v>0</v>
      </c>
    </row>
    <row r="107" spans="1:9" ht="48" x14ac:dyDescent="0.25">
      <c r="A107" s="22">
        <v>101</v>
      </c>
      <c r="B107" s="30" t="s">
        <v>210</v>
      </c>
      <c r="C107" s="25" t="s">
        <v>211</v>
      </c>
      <c r="D107" s="25" t="s">
        <v>7</v>
      </c>
      <c r="E107" s="25">
        <v>10</v>
      </c>
      <c r="F107" s="26"/>
      <c r="G107" s="27">
        <f t="shared" si="2"/>
        <v>0</v>
      </c>
      <c r="H107" s="28"/>
      <c r="I107" s="29">
        <f t="shared" si="3"/>
        <v>0</v>
      </c>
    </row>
    <row r="108" spans="1:9" ht="48" x14ac:dyDescent="0.25">
      <c r="A108" s="22">
        <v>102</v>
      </c>
      <c r="B108" s="30" t="s">
        <v>212</v>
      </c>
      <c r="C108" s="25" t="s">
        <v>213</v>
      </c>
      <c r="D108" s="25" t="s">
        <v>7</v>
      </c>
      <c r="E108" s="25">
        <v>10</v>
      </c>
      <c r="F108" s="26"/>
      <c r="G108" s="27">
        <f t="shared" si="2"/>
        <v>0</v>
      </c>
      <c r="H108" s="28"/>
      <c r="I108" s="29">
        <f t="shared" si="3"/>
        <v>0</v>
      </c>
    </row>
    <row r="109" spans="1:9" ht="48" x14ac:dyDescent="0.25">
      <c r="A109" s="22">
        <v>103</v>
      </c>
      <c r="B109" s="30" t="s">
        <v>214</v>
      </c>
      <c r="C109" s="25" t="s">
        <v>215</v>
      </c>
      <c r="D109" s="25" t="s">
        <v>7</v>
      </c>
      <c r="E109" s="25">
        <v>10</v>
      </c>
      <c r="F109" s="26"/>
      <c r="G109" s="27">
        <f t="shared" si="2"/>
        <v>0</v>
      </c>
      <c r="H109" s="28"/>
      <c r="I109" s="29">
        <f t="shared" si="3"/>
        <v>0</v>
      </c>
    </row>
    <row r="110" spans="1:9" ht="48" x14ac:dyDescent="0.25">
      <c r="A110" s="22">
        <v>104</v>
      </c>
      <c r="B110" s="30" t="s">
        <v>216</v>
      </c>
      <c r="C110" s="25" t="s">
        <v>217</v>
      </c>
      <c r="D110" s="25" t="s">
        <v>7</v>
      </c>
      <c r="E110" s="25">
        <v>10</v>
      </c>
      <c r="F110" s="26"/>
      <c r="G110" s="27">
        <f t="shared" si="2"/>
        <v>0</v>
      </c>
      <c r="H110" s="28"/>
      <c r="I110" s="29">
        <f t="shared" si="3"/>
        <v>0</v>
      </c>
    </row>
    <row r="111" spans="1:9" ht="48" x14ac:dyDescent="0.25">
      <c r="A111" s="22">
        <v>105</v>
      </c>
      <c r="B111" s="30" t="s">
        <v>218</v>
      </c>
      <c r="C111" s="25" t="s">
        <v>219</v>
      </c>
      <c r="D111" s="25" t="s">
        <v>7</v>
      </c>
      <c r="E111" s="25">
        <v>10</v>
      </c>
      <c r="F111" s="26"/>
      <c r="G111" s="27">
        <f t="shared" si="2"/>
        <v>0</v>
      </c>
      <c r="H111" s="28"/>
      <c r="I111" s="29">
        <f t="shared" si="3"/>
        <v>0</v>
      </c>
    </row>
    <row r="112" spans="1:9" ht="60" x14ac:dyDescent="0.25">
      <c r="A112" s="22">
        <v>106</v>
      </c>
      <c r="B112" s="30" t="s">
        <v>220</v>
      </c>
      <c r="C112" s="25" t="s">
        <v>221</v>
      </c>
      <c r="D112" s="25" t="s">
        <v>7</v>
      </c>
      <c r="E112" s="25">
        <v>5</v>
      </c>
      <c r="F112" s="26"/>
      <c r="G112" s="27">
        <f t="shared" si="2"/>
        <v>0</v>
      </c>
      <c r="H112" s="28"/>
      <c r="I112" s="29">
        <f t="shared" si="3"/>
        <v>0</v>
      </c>
    </row>
    <row r="113" spans="1:9" ht="60" x14ac:dyDescent="0.25">
      <c r="A113" s="22">
        <v>107</v>
      </c>
      <c r="B113" s="30" t="s">
        <v>222</v>
      </c>
      <c r="C113" s="25" t="s">
        <v>223</v>
      </c>
      <c r="D113" s="25" t="s">
        <v>7</v>
      </c>
      <c r="E113" s="25">
        <v>2</v>
      </c>
      <c r="F113" s="26"/>
      <c r="G113" s="27">
        <f t="shared" si="2"/>
        <v>0</v>
      </c>
      <c r="H113" s="28"/>
      <c r="I113" s="29">
        <f t="shared" si="3"/>
        <v>0</v>
      </c>
    </row>
    <row r="114" spans="1:9" ht="60" x14ac:dyDescent="0.25">
      <c r="A114" s="22">
        <v>108</v>
      </c>
      <c r="B114" s="30" t="s">
        <v>224</v>
      </c>
      <c r="C114" s="25" t="s">
        <v>225</v>
      </c>
      <c r="D114" s="25" t="s">
        <v>7</v>
      </c>
      <c r="E114" s="25">
        <v>2</v>
      </c>
      <c r="F114" s="26"/>
      <c r="G114" s="27">
        <f t="shared" si="2"/>
        <v>0</v>
      </c>
      <c r="H114" s="28"/>
      <c r="I114" s="29">
        <f t="shared" si="3"/>
        <v>0</v>
      </c>
    </row>
    <row r="115" spans="1:9" ht="36" x14ac:dyDescent="0.25">
      <c r="A115" s="22">
        <v>109</v>
      </c>
      <c r="B115" s="30" t="s">
        <v>226</v>
      </c>
      <c r="C115" s="25" t="s">
        <v>227</v>
      </c>
      <c r="D115" s="25" t="s">
        <v>7</v>
      </c>
      <c r="E115" s="25">
        <v>50</v>
      </c>
      <c r="F115" s="26"/>
      <c r="G115" s="27">
        <f t="shared" si="2"/>
        <v>0</v>
      </c>
      <c r="H115" s="28"/>
      <c r="I115" s="29">
        <f t="shared" si="3"/>
        <v>0</v>
      </c>
    </row>
    <row r="116" spans="1:9" ht="36" x14ac:dyDescent="0.25">
      <c r="A116" s="22">
        <v>110</v>
      </c>
      <c r="B116" s="30" t="s">
        <v>228</v>
      </c>
      <c r="C116" s="25" t="s">
        <v>229</v>
      </c>
      <c r="D116" s="25" t="s">
        <v>7</v>
      </c>
      <c r="E116" s="25">
        <v>10</v>
      </c>
      <c r="F116" s="26"/>
      <c r="G116" s="27">
        <f t="shared" si="2"/>
        <v>0</v>
      </c>
      <c r="H116" s="28"/>
      <c r="I116" s="29">
        <f t="shared" si="3"/>
        <v>0</v>
      </c>
    </row>
    <row r="117" spans="1:9" ht="36" x14ac:dyDescent="0.25">
      <c r="A117" s="22">
        <v>111</v>
      </c>
      <c r="B117" s="30" t="s">
        <v>230</v>
      </c>
      <c r="C117" s="25" t="s">
        <v>231</v>
      </c>
      <c r="D117" s="25" t="s">
        <v>7</v>
      </c>
      <c r="E117" s="25">
        <v>10</v>
      </c>
      <c r="F117" s="26"/>
      <c r="G117" s="27">
        <f t="shared" si="2"/>
        <v>0</v>
      </c>
      <c r="H117" s="28"/>
      <c r="I117" s="29">
        <f t="shared" si="3"/>
        <v>0</v>
      </c>
    </row>
    <row r="118" spans="1:9" ht="36" x14ac:dyDescent="0.25">
      <c r="A118" s="22">
        <v>112</v>
      </c>
      <c r="B118" s="30" t="s">
        <v>232</v>
      </c>
      <c r="C118" s="25" t="s">
        <v>233</v>
      </c>
      <c r="D118" s="25" t="s">
        <v>7</v>
      </c>
      <c r="E118" s="25">
        <v>20</v>
      </c>
      <c r="F118" s="26"/>
      <c r="G118" s="27">
        <f t="shared" si="2"/>
        <v>0</v>
      </c>
      <c r="H118" s="28"/>
      <c r="I118" s="29">
        <f t="shared" si="3"/>
        <v>0</v>
      </c>
    </row>
    <row r="119" spans="1:9" ht="36" x14ac:dyDescent="0.25">
      <c r="A119" s="22">
        <v>113</v>
      </c>
      <c r="B119" s="30" t="s">
        <v>234</v>
      </c>
      <c r="C119" s="25" t="s">
        <v>235</v>
      </c>
      <c r="D119" s="25" t="s">
        <v>7</v>
      </c>
      <c r="E119" s="25">
        <v>10</v>
      </c>
      <c r="F119" s="26"/>
      <c r="G119" s="27">
        <f t="shared" si="2"/>
        <v>0</v>
      </c>
      <c r="H119" s="28"/>
      <c r="I119" s="29">
        <f t="shared" si="3"/>
        <v>0</v>
      </c>
    </row>
    <row r="120" spans="1:9" ht="36" x14ac:dyDescent="0.25">
      <c r="A120" s="22">
        <v>114</v>
      </c>
      <c r="B120" s="30" t="s">
        <v>236</v>
      </c>
      <c r="C120" s="25" t="s">
        <v>237</v>
      </c>
      <c r="D120" s="25" t="s">
        <v>7</v>
      </c>
      <c r="E120" s="25">
        <v>50</v>
      </c>
      <c r="F120" s="26"/>
      <c r="G120" s="27">
        <f t="shared" si="2"/>
        <v>0</v>
      </c>
      <c r="H120" s="28"/>
      <c r="I120" s="29">
        <f t="shared" si="3"/>
        <v>0</v>
      </c>
    </row>
    <row r="121" spans="1:9" ht="24" x14ac:dyDescent="0.25">
      <c r="A121" s="22">
        <v>115</v>
      </c>
      <c r="B121" s="23" t="s">
        <v>238</v>
      </c>
      <c r="C121" s="25" t="s">
        <v>239</v>
      </c>
      <c r="D121" s="25" t="s">
        <v>7</v>
      </c>
      <c r="E121" s="25">
        <v>50</v>
      </c>
      <c r="F121" s="26"/>
      <c r="G121" s="27">
        <f t="shared" si="2"/>
        <v>0</v>
      </c>
      <c r="H121" s="28"/>
      <c r="I121" s="29">
        <f t="shared" si="3"/>
        <v>0</v>
      </c>
    </row>
    <row r="122" spans="1:9" ht="24" x14ac:dyDescent="0.25">
      <c r="A122" s="22">
        <v>116</v>
      </c>
      <c r="B122" s="30" t="s">
        <v>240</v>
      </c>
      <c r="C122" s="25" t="s">
        <v>241</v>
      </c>
      <c r="D122" s="25" t="s">
        <v>7</v>
      </c>
      <c r="E122" s="25">
        <v>20</v>
      </c>
      <c r="F122" s="26"/>
      <c r="G122" s="27">
        <f t="shared" si="2"/>
        <v>0</v>
      </c>
      <c r="H122" s="28"/>
      <c r="I122" s="29">
        <f t="shared" si="3"/>
        <v>0</v>
      </c>
    </row>
    <row r="123" spans="1:9" ht="24" x14ac:dyDescent="0.25">
      <c r="A123" s="22">
        <v>117</v>
      </c>
      <c r="B123" s="30" t="s">
        <v>242</v>
      </c>
      <c r="C123" s="25" t="s">
        <v>243</v>
      </c>
      <c r="D123" s="25" t="s">
        <v>7</v>
      </c>
      <c r="E123" s="25">
        <v>5</v>
      </c>
      <c r="F123" s="26"/>
      <c r="G123" s="27">
        <f t="shared" si="2"/>
        <v>0</v>
      </c>
      <c r="H123" s="28"/>
      <c r="I123" s="29">
        <f t="shared" si="3"/>
        <v>0</v>
      </c>
    </row>
    <row r="124" spans="1:9" ht="24" x14ac:dyDescent="0.25">
      <c r="A124" s="22">
        <v>118</v>
      </c>
      <c r="B124" s="30" t="s">
        <v>244</v>
      </c>
      <c r="C124" s="25" t="s">
        <v>245</v>
      </c>
      <c r="D124" s="25" t="s">
        <v>7</v>
      </c>
      <c r="E124" s="25">
        <v>5</v>
      </c>
      <c r="F124" s="26"/>
      <c r="G124" s="27">
        <f t="shared" si="2"/>
        <v>0</v>
      </c>
      <c r="H124" s="28"/>
      <c r="I124" s="29">
        <f t="shared" si="3"/>
        <v>0</v>
      </c>
    </row>
    <row r="125" spans="1:9" ht="24" x14ac:dyDescent="0.25">
      <c r="A125" s="22">
        <v>119</v>
      </c>
      <c r="B125" s="30" t="s">
        <v>246</v>
      </c>
      <c r="C125" s="25" t="s">
        <v>247</v>
      </c>
      <c r="D125" s="25" t="s">
        <v>7</v>
      </c>
      <c r="E125" s="25">
        <v>2</v>
      </c>
      <c r="F125" s="26"/>
      <c r="G125" s="27">
        <f t="shared" si="2"/>
        <v>0</v>
      </c>
      <c r="H125" s="28"/>
      <c r="I125" s="29">
        <f t="shared" si="3"/>
        <v>0</v>
      </c>
    </row>
    <row r="126" spans="1:9" ht="24" x14ac:dyDescent="0.25">
      <c r="A126" s="22">
        <v>120</v>
      </c>
      <c r="B126" s="30" t="s">
        <v>248</v>
      </c>
      <c r="C126" s="25" t="s">
        <v>249</v>
      </c>
      <c r="D126" s="25" t="s">
        <v>7</v>
      </c>
      <c r="E126" s="25">
        <v>2</v>
      </c>
      <c r="F126" s="26"/>
      <c r="G126" s="27">
        <f t="shared" si="2"/>
        <v>0</v>
      </c>
      <c r="H126" s="28"/>
      <c r="I126" s="29">
        <f t="shared" si="3"/>
        <v>0</v>
      </c>
    </row>
    <row r="127" spans="1:9" ht="24" x14ac:dyDescent="0.25">
      <c r="A127" s="22">
        <v>121</v>
      </c>
      <c r="B127" s="30" t="s">
        <v>250</v>
      </c>
      <c r="C127" s="25" t="s">
        <v>251</v>
      </c>
      <c r="D127" s="25" t="s">
        <v>7</v>
      </c>
      <c r="E127" s="25">
        <v>2</v>
      </c>
      <c r="F127" s="26"/>
      <c r="G127" s="27">
        <f t="shared" si="2"/>
        <v>0</v>
      </c>
      <c r="H127" s="28"/>
      <c r="I127" s="29">
        <f t="shared" si="3"/>
        <v>0</v>
      </c>
    </row>
    <row r="128" spans="1:9" ht="24" x14ac:dyDescent="0.25">
      <c r="A128" s="22">
        <v>122</v>
      </c>
      <c r="B128" s="30" t="s">
        <v>252</v>
      </c>
      <c r="C128" s="25" t="s">
        <v>253</v>
      </c>
      <c r="D128" s="25" t="s">
        <v>7</v>
      </c>
      <c r="E128" s="25">
        <v>2</v>
      </c>
      <c r="F128" s="26"/>
      <c r="G128" s="27">
        <f t="shared" si="2"/>
        <v>0</v>
      </c>
      <c r="H128" s="28"/>
      <c r="I128" s="29">
        <f t="shared" si="3"/>
        <v>0</v>
      </c>
    </row>
    <row r="129" spans="1:9" ht="24" x14ac:dyDescent="0.25">
      <c r="A129" s="22">
        <v>123</v>
      </c>
      <c r="B129" s="30" t="s">
        <v>254</v>
      </c>
      <c r="C129" s="25" t="s">
        <v>255</v>
      </c>
      <c r="D129" s="25" t="s">
        <v>7</v>
      </c>
      <c r="E129" s="25">
        <v>2</v>
      </c>
      <c r="F129" s="26"/>
      <c r="G129" s="27">
        <f t="shared" si="2"/>
        <v>0</v>
      </c>
      <c r="H129" s="28"/>
      <c r="I129" s="29">
        <f t="shared" si="3"/>
        <v>0</v>
      </c>
    </row>
    <row r="130" spans="1:9" ht="24" x14ac:dyDescent="0.25">
      <c r="A130" s="22">
        <v>124</v>
      </c>
      <c r="B130" s="30" t="s">
        <v>256</v>
      </c>
      <c r="C130" s="25" t="s">
        <v>257</v>
      </c>
      <c r="D130" s="25" t="s">
        <v>7</v>
      </c>
      <c r="E130" s="25">
        <v>2</v>
      </c>
      <c r="F130" s="26"/>
      <c r="G130" s="27">
        <f t="shared" si="2"/>
        <v>0</v>
      </c>
      <c r="H130" s="28"/>
      <c r="I130" s="29">
        <f t="shared" si="3"/>
        <v>0</v>
      </c>
    </row>
    <row r="131" spans="1:9" ht="24" x14ac:dyDescent="0.25">
      <c r="A131" s="22">
        <v>125</v>
      </c>
      <c r="B131" s="30" t="s">
        <v>258</v>
      </c>
      <c r="C131" s="25" t="s">
        <v>259</v>
      </c>
      <c r="D131" s="25" t="s">
        <v>7</v>
      </c>
      <c r="E131" s="25">
        <v>2</v>
      </c>
      <c r="F131" s="26"/>
      <c r="G131" s="27">
        <f t="shared" ref="G131:G190" si="4">E131*F131</f>
        <v>0</v>
      </c>
      <c r="H131" s="28"/>
      <c r="I131" s="29">
        <f t="shared" ref="I131:I190" si="5">G131*123%</f>
        <v>0</v>
      </c>
    </row>
    <row r="132" spans="1:9" ht="24" x14ac:dyDescent="0.25">
      <c r="A132" s="22">
        <v>126</v>
      </c>
      <c r="B132" s="30" t="s">
        <v>260</v>
      </c>
      <c r="C132" s="25" t="s">
        <v>261</v>
      </c>
      <c r="D132" s="25" t="s">
        <v>7</v>
      </c>
      <c r="E132" s="25">
        <v>10</v>
      </c>
      <c r="F132" s="26"/>
      <c r="G132" s="27">
        <f t="shared" si="4"/>
        <v>0</v>
      </c>
      <c r="H132" s="28"/>
      <c r="I132" s="29">
        <f t="shared" si="5"/>
        <v>0</v>
      </c>
    </row>
    <row r="133" spans="1:9" ht="24" x14ac:dyDescent="0.25">
      <c r="A133" s="22">
        <v>127</v>
      </c>
      <c r="B133" s="30" t="s">
        <v>262</v>
      </c>
      <c r="C133" s="25" t="s">
        <v>263</v>
      </c>
      <c r="D133" s="25" t="s">
        <v>7</v>
      </c>
      <c r="E133" s="25">
        <v>2</v>
      </c>
      <c r="F133" s="26"/>
      <c r="G133" s="27">
        <f t="shared" si="4"/>
        <v>0</v>
      </c>
      <c r="H133" s="28"/>
      <c r="I133" s="29">
        <f t="shared" si="5"/>
        <v>0</v>
      </c>
    </row>
    <row r="134" spans="1:9" ht="24" x14ac:dyDescent="0.25">
      <c r="A134" s="22">
        <v>128</v>
      </c>
      <c r="B134" s="30" t="s">
        <v>264</v>
      </c>
      <c r="C134" s="25" t="s">
        <v>265</v>
      </c>
      <c r="D134" s="25" t="s">
        <v>7</v>
      </c>
      <c r="E134" s="25">
        <v>100</v>
      </c>
      <c r="F134" s="26"/>
      <c r="G134" s="27">
        <f t="shared" si="4"/>
        <v>0</v>
      </c>
      <c r="H134" s="28"/>
      <c r="I134" s="29">
        <f t="shared" si="5"/>
        <v>0</v>
      </c>
    </row>
    <row r="135" spans="1:9" ht="24" x14ac:dyDescent="0.25">
      <c r="A135" s="22">
        <v>129</v>
      </c>
      <c r="B135" s="30" t="s">
        <v>266</v>
      </c>
      <c r="C135" s="25" t="s">
        <v>267</v>
      </c>
      <c r="D135" s="25" t="s">
        <v>7</v>
      </c>
      <c r="E135" s="25">
        <v>50</v>
      </c>
      <c r="F135" s="26"/>
      <c r="G135" s="27">
        <f t="shared" si="4"/>
        <v>0</v>
      </c>
      <c r="H135" s="28"/>
      <c r="I135" s="29">
        <f t="shared" si="5"/>
        <v>0</v>
      </c>
    </row>
    <row r="136" spans="1:9" ht="24" x14ac:dyDescent="0.25">
      <c r="A136" s="22">
        <v>130</v>
      </c>
      <c r="B136" s="30" t="s">
        <v>268</v>
      </c>
      <c r="C136" s="25" t="s">
        <v>269</v>
      </c>
      <c r="D136" s="25" t="s">
        <v>7</v>
      </c>
      <c r="E136" s="25">
        <v>70</v>
      </c>
      <c r="F136" s="26"/>
      <c r="G136" s="27">
        <f t="shared" si="4"/>
        <v>0</v>
      </c>
      <c r="H136" s="28"/>
      <c r="I136" s="29">
        <f t="shared" si="5"/>
        <v>0</v>
      </c>
    </row>
    <row r="137" spans="1:9" ht="24" x14ac:dyDescent="0.25">
      <c r="A137" s="22">
        <v>131</v>
      </c>
      <c r="B137" s="30" t="s">
        <v>270</v>
      </c>
      <c r="C137" s="25" t="s">
        <v>271</v>
      </c>
      <c r="D137" s="25" t="s">
        <v>7</v>
      </c>
      <c r="E137" s="25">
        <v>2</v>
      </c>
      <c r="F137" s="26"/>
      <c r="G137" s="27">
        <f t="shared" si="4"/>
        <v>0</v>
      </c>
      <c r="H137" s="28"/>
      <c r="I137" s="29">
        <f t="shared" si="5"/>
        <v>0</v>
      </c>
    </row>
    <row r="138" spans="1:9" ht="24" x14ac:dyDescent="0.25">
      <c r="A138" s="22">
        <v>132</v>
      </c>
      <c r="B138" s="30" t="s">
        <v>272</v>
      </c>
      <c r="C138" s="25" t="s">
        <v>273</v>
      </c>
      <c r="D138" s="25" t="s">
        <v>7</v>
      </c>
      <c r="E138" s="25">
        <v>20</v>
      </c>
      <c r="F138" s="26"/>
      <c r="G138" s="27">
        <f t="shared" si="4"/>
        <v>0</v>
      </c>
      <c r="H138" s="28"/>
      <c r="I138" s="29">
        <f t="shared" si="5"/>
        <v>0</v>
      </c>
    </row>
    <row r="139" spans="1:9" ht="24" x14ac:dyDescent="0.25">
      <c r="A139" s="22">
        <v>133</v>
      </c>
      <c r="B139" s="30" t="s">
        <v>274</v>
      </c>
      <c r="C139" s="25" t="s">
        <v>275</v>
      </c>
      <c r="D139" s="25" t="s">
        <v>7</v>
      </c>
      <c r="E139" s="25">
        <v>50</v>
      </c>
      <c r="F139" s="26"/>
      <c r="G139" s="27">
        <f t="shared" si="4"/>
        <v>0</v>
      </c>
      <c r="H139" s="28"/>
      <c r="I139" s="29">
        <f t="shared" si="5"/>
        <v>0</v>
      </c>
    </row>
    <row r="140" spans="1:9" ht="24" x14ac:dyDescent="0.25">
      <c r="A140" s="22">
        <v>134</v>
      </c>
      <c r="B140" s="30" t="s">
        <v>276</v>
      </c>
      <c r="C140" s="25" t="s">
        <v>277</v>
      </c>
      <c r="D140" s="25" t="s">
        <v>7</v>
      </c>
      <c r="E140" s="25">
        <v>2</v>
      </c>
      <c r="F140" s="26"/>
      <c r="G140" s="27">
        <f t="shared" si="4"/>
        <v>0</v>
      </c>
      <c r="H140" s="28"/>
      <c r="I140" s="29">
        <f t="shared" si="5"/>
        <v>0</v>
      </c>
    </row>
    <row r="141" spans="1:9" ht="24" x14ac:dyDescent="0.25">
      <c r="A141" s="22">
        <v>135</v>
      </c>
      <c r="B141" s="30" t="s">
        <v>278</v>
      </c>
      <c r="C141" s="25" t="s">
        <v>279</v>
      </c>
      <c r="D141" s="25" t="s">
        <v>7</v>
      </c>
      <c r="E141" s="25">
        <v>2</v>
      </c>
      <c r="F141" s="26"/>
      <c r="G141" s="27">
        <f t="shared" si="4"/>
        <v>0</v>
      </c>
      <c r="H141" s="28"/>
      <c r="I141" s="29">
        <f t="shared" si="5"/>
        <v>0</v>
      </c>
    </row>
    <row r="142" spans="1:9" ht="24" x14ac:dyDescent="0.25">
      <c r="A142" s="22">
        <v>136</v>
      </c>
      <c r="B142" s="30" t="s">
        <v>280</v>
      </c>
      <c r="C142" s="25" t="s">
        <v>281</v>
      </c>
      <c r="D142" s="25" t="s">
        <v>7</v>
      </c>
      <c r="E142" s="25">
        <v>2</v>
      </c>
      <c r="F142" s="26"/>
      <c r="G142" s="27">
        <f t="shared" si="4"/>
        <v>0</v>
      </c>
      <c r="H142" s="28"/>
      <c r="I142" s="29">
        <f t="shared" si="5"/>
        <v>0</v>
      </c>
    </row>
    <row r="143" spans="1:9" ht="24" x14ac:dyDescent="0.25">
      <c r="A143" s="22">
        <v>137</v>
      </c>
      <c r="B143" s="30" t="s">
        <v>282</v>
      </c>
      <c r="C143" s="25" t="s">
        <v>283</v>
      </c>
      <c r="D143" s="25" t="s">
        <v>7</v>
      </c>
      <c r="E143" s="25">
        <v>50</v>
      </c>
      <c r="F143" s="26"/>
      <c r="G143" s="27">
        <f t="shared" si="4"/>
        <v>0</v>
      </c>
      <c r="H143" s="28"/>
      <c r="I143" s="29">
        <f t="shared" si="5"/>
        <v>0</v>
      </c>
    </row>
    <row r="144" spans="1:9" ht="24" x14ac:dyDescent="0.25">
      <c r="A144" s="22">
        <v>138</v>
      </c>
      <c r="B144" s="30" t="s">
        <v>284</v>
      </c>
      <c r="C144" s="25" t="s">
        <v>285</v>
      </c>
      <c r="D144" s="25" t="s">
        <v>7</v>
      </c>
      <c r="E144" s="25">
        <v>2</v>
      </c>
      <c r="F144" s="26"/>
      <c r="G144" s="27">
        <f t="shared" si="4"/>
        <v>0</v>
      </c>
      <c r="H144" s="28"/>
      <c r="I144" s="29">
        <f t="shared" si="5"/>
        <v>0</v>
      </c>
    </row>
    <row r="145" spans="1:10" ht="24" x14ac:dyDescent="0.25">
      <c r="A145" s="22">
        <v>139</v>
      </c>
      <c r="B145" s="30" t="s">
        <v>286</v>
      </c>
      <c r="C145" s="25" t="s">
        <v>287</v>
      </c>
      <c r="D145" s="25" t="s">
        <v>7</v>
      </c>
      <c r="E145" s="25">
        <v>2</v>
      </c>
      <c r="F145" s="26"/>
      <c r="G145" s="27">
        <f t="shared" si="4"/>
        <v>0</v>
      </c>
      <c r="H145" s="28"/>
      <c r="I145" s="29">
        <f t="shared" si="5"/>
        <v>0</v>
      </c>
    </row>
    <row r="146" spans="1:10" ht="24" x14ac:dyDescent="0.25">
      <c r="A146" s="22">
        <v>140</v>
      </c>
      <c r="B146" s="30" t="s">
        <v>288</v>
      </c>
      <c r="C146" s="25" t="s">
        <v>289</v>
      </c>
      <c r="D146" s="25" t="s">
        <v>7</v>
      </c>
      <c r="E146" s="25">
        <v>2</v>
      </c>
      <c r="F146" s="26"/>
      <c r="G146" s="27">
        <f t="shared" si="4"/>
        <v>0</v>
      </c>
      <c r="H146" s="28"/>
      <c r="I146" s="29">
        <f t="shared" si="5"/>
        <v>0</v>
      </c>
    </row>
    <row r="147" spans="1:10" ht="24" x14ac:dyDescent="0.25">
      <c r="A147" s="22">
        <v>141</v>
      </c>
      <c r="B147" s="30" t="s">
        <v>290</v>
      </c>
      <c r="C147" s="25" t="s">
        <v>291</v>
      </c>
      <c r="D147" s="25" t="s">
        <v>7</v>
      </c>
      <c r="E147" s="25">
        <v>10</v>
      </c>
      <c r="F147" s="26"/>
      <c r="G147" s="27">
        <f t="shared" si="4"/>
        <v>0</v>
      </c>
      <c r="H147" s="28"/>
      <c r="I147" s="29">
        <f t="shared" si="5"/>
        <v>0</v>
      </c>
    </row>
    <row r="148" spans="1:10" ht="24" x14ac:dyDescent="0.25">
      <c r="A148" s="22">
        <v>142</v>
      </c>
      <c r="B148" s="36" t="s">
        <v>292</v>
      </c>
      <c r="C148" s="25" t="s">
        <v>293</v>
      </c>
      <c r="D148" s="25" t="s">
        <v>7</v>
      </c>
      <c r="E148" s="25">
        <v>2</v>
      </c>
      <c r="F148" s="26"/>
      <c r="G148" s="27">
        <f t="shared" si="4"/>
        <v>0</v>
      </c>
      <c r="H148" s="28"/>
      <c r="I148" s="29">
        <f t="shared" si="5"/>
        <v>0</v>
      </c>
    </row>
    <row r="149" spans="1:10" ht="24" x14ac:dyDescent="0.25">
      <c r="A149" s="22">
        <v>143</v>
      </c>
      <c r="B149" s="36" t="s">
        <v>294</v>
      </c>
      <c r="C149" s="25" t="s">
        <v>295</v>
      </c>
      <c r="D149" s="25" t="s">
        <v>7</v>
      </c>
      <c r="E149" s="25">
        <v>4</v>
      </c>
      <c r="F149" s="26"/>
      <c r="G149" s="27">
        <f t="shared" si="4"/>
        <v>0</v>
      </c>
      <c r="H149" s="28"/>
      <c r="I149" s="29">
        <f t="shared" si="5"/>
        <v>0</v>
      </c>
    </row>
    <row r="150" spans="1:10" ht="24" x14ac:dyDescent="0.25">
      <c r="A150" s="22">
        <v>144</v>
      </c>
      <c r="B150" s="36" t="s">
        <v>296</v>
      </c>
      <c r="C150" s="25" t="s">
        <v>297</v>
      </c>
      <c r="D150" s="25" t="s">
        <v>7</v>
      </c>
      <c r="E150" s="25">
        <v>2</v>
      </c>
      <c r="F150" s="26"/>
      <c r="G150" s="27">
        <f t="shared" si="4"/>
        <v>0</v>
      </c>
      <c r="H150" s="28"/>
      <c r="I150" s="29">
        <f t="shared" si="5"/>
        <v>0</v>
      </c>
    </row>
    <row r="151" spans="1:10" ht="24" x14ac:dyDescent="0.25">
      <c r="A151" s="22">
        <v>145</v>
      </c>
      <c r="B151" s="36" t="s">
        <v>298</v>
      </c>
      <c r="C151" s="25" t="s">
        <v>299</v>
      </c>
      <c r="D151" s="25" t="s">
        <v>7</v>
      </c>
      <c r="E151" s="25">
        <v>2</v>
      </c>
      <c r="F151" s="26"/>
      <c r="G151" s="27">
        <f t="shared" si="4"/>
        <v>0</v>
      </c>
      <c r="H151" s="28"/>
      <c r="I151" s="29">
        <f t="shared" si="5"/>
        <v>0</v>
      </c>
    </row>
    <row r="152" spans="1:10" ht="24" x14ac:dyDescent="0.25">
      <c r="A152" s="22">
        <v>146</v>
      </c>
      <c r="B152" s="30" t="s">
        <v>300</v>
      </c>
      <c r="C152" s="25" t="s">
        <v>301</v>
      </c>
      <c r="D152" s="25" t="s">
        <v>7</v>
      </c>
      <c r="E152" s="37">
        <v>1</v>
      </c>
      <c r="F152" s="26"/>
      <c r="G152" s="27">
        <f t="shared" si="4"/>
        <v>0</v>
      </c>
      <c r="H152" s="28"/>
      <c r="I152" s="29">
        <f t="shared" si="5"/>
        <v>0</v>
      </c>
      <c r="J152" s="12"/>
    </row>
    <row r="153" spans="1:10" ht="24" x14ac:dyDescent="0.25">
      <c r="A153" s="22">
        <v>147</v>
      </c>
      <c r="B153" s="30" t="s">
        <v>302</v>
      </c>
      <c r="C153" s="25" t="s">
        <v>303</v>
      </c>
      <c r="D153" s="25" t="s">
        <v>7</v>
      </c>
      <c r="E153" s="37">
        <v>1</v>
      </c>
      <c r="F153" s="26"/>
      <c r="G153" s="27">
        <f t="shared" si="4"/>
        <v>0</v>
      </c>
      <c r="H153" s="28"/>
      <c r="I153" s="29">
        <f t="shared" si="5"/>
        <v>0</v>
      </c>
      <c r="J153" s="12"/>
    </row>
    <row r="154" spans="1:10" ht="24" x14ac:dyDescent="0.25">
      <c r="A154" s="22">
        <v>148</v>
      </c>
      <c r="B154" s="38" t="s">
        <v>304</v>
      </c>
      <c r="C154" s="25" t="s">
        <v>305</v>
      </c>
      <c r="D154" s="22" t="s">
        <v>7</v>
      </c>
      <c r="E154" s="37">
        <v>1</v>
      </c>
      <c r="F154" s="26"/>
      <c r="G154" s="27">
        <f t="shared" si="4"/>
        <v>0</v>
      </c>
      <c r="H154" s="28"/>
      <c r="I154" s="29">
        <f t="shared" si="5"/>
        <v>0</v>
      </c>
      <c r="J154" s="12"/>
    </row>
    <row r="155" spans="1:10" ht="24" x14ac:dyDescent="0.25">
      <c r="A155" s="22">
        <v>149</v>
      </c>
      <c r="B155" s="30" t="s">
        <v>306</v>
      </c>
      <c r="C155" s="25" t="s">
        <v>307</v>
      </c>
      <c r="D155" s="25" t="s">
        <v>7</v>
      </c>
      <c r="E155" s="37">
        <v>1</v>
      </c>
      <c r="F155" s="26"/>
      <c r="G155" s="27">
        <f t="shared" si="4"/>
        <v>0</v>
      </c>
      <c r="H155" s="28"/>
      <c r="I155" s="29">
        <f t="shared" si="5"/>
        <v>0</v>
      </c>
      <c r="J155" s="12"/>
    </row>
    <row r="156" spans="1:10" ht="24" x14ac:dyDescent="0.25">
      <c r="A156" s="22">
        <v>150</v>
      </c>
      <c r="B156" s="30" t="s">
        <v>308</v>
      </c>
      <c r="C156" s="25" t="s">
        <v>309</v>
      </c>
      <c r="D156" s="25" t="s">
        <v>7</v>
      </c>
      <c r="E156" s="37">
        <v>1</v>
      </c>
      <c r="F156" s="26"/>
      <c r="G156" s="27">
        <f t="shared" si="4"/>
        <v>0</v>
      </c>
      <c r="H156" s="28"/>
      <c r="I156" s="29">
        <f t="shared" si="5"/>
        <v>0</v>
      </c>
      <c r="J156" s="12"/>
    </row>
    <row r="157" spans="1:10" ht="24" x14ac:dyDescent="0.25">
      <c r="A157" s="22">
        <v>151</v>
      </c>
      <c r="B157" s="30" t="s">
        <v>310</v>
      </c>
      <c r="C157" s="25" t="s">
        <v>311</v>
      </c>
      <c r="D157" s="25" t="s">
        <v>7</v>
      </c>
      <c r="E157" s="25">
        <v>20</v>
      </c>
      <c r="F157" s="26"/>
      <c r="G157" s="27">
        <f t="shared" si="4"/>
        <v>0</v>
      </c>
      <c r="H157" s="28"/>
      <c r="I157" s="29">
        <f t="shared" si="5"/>
        <v>0</v>
      </c>
    </row>
    <row r="158" spans="1:10" ht="24" x14ac:dyDescent="0.25">
      <c r="A158" s="22">
        <v>152</v>
      </c>
      <c r="B158" s="30" t="s">
        <v>312</v>
      </c>
      <c r="C158" s="25" t="s">
        <v>313</v>
      </c>
      <c r="D158" s="25" t="s">
        <v>7</v>
      </c>
      <c r="E158" s="25">
        <v>5</v>
      </c>
      <c r="F158" s="26"/>
      <c r="G158" s="27">
        <f t="shared" si="4"/>
        <v>0</v>
      </c>
      <c r="H158" s="28"/>
      <c r="I158" s="29">
        <f t="shared" si="5"/>
        <v>0</v>
      </c>
    </row>
    <row r="159" spans="1:10" ht="24" x14ac:dyDescent="0.25">
      <c r="A159" s="22">
        <v>153</v>
      </c>
      <c r="B159" s="30" t="s">
        <v>314</v>
      </c>
      <c r="C159" s="25" t="s">
        <v>315</v>
      </c>
      <c r="D159" s="25" t="s">
        <v>7</v>
      </c>
      <c r="E159" s="25">
        <v>5</v>
      </c>
      <c r="F159" s="26"/>
      <c r="G159" s="27">
        <f t="shared" si="4"/>
        <v>0</v>
      </c>
      <c r="H159" s="28"/>
      <c r="I159" s="29">
        <f t="shared" si="5"/>
        <v>0</v>
      </c>
    </row>
    <row r="160" spans="1:10" ht="24" x14ac:dyDescent="0.25">
      <c r="A160" s="22">
        <v>154</v>
      </c>
      <c r="B160" s="30" t="s">
        <v>316</v>
      </c>
      <c r="C160" s="25" t="s">
        <v>317</v>
      </c>
      <c r="D160" s="25" t="s">
        <v>7</v>
      </c>
      <c r="E160" s="25">
        <v>5</v>
      </c>
      <c r="F160" s="26"/>
      <c r="G160" s="27">
        <f t="shared" si="4"/>
        <v>0</v>
      </c>
      <c r="H160" s="28"/>
      <c r="I160" s="29">
        <f t="shared" si="5"/>
        <v>0</v>
      </c>
    </row>
    <row r="161" spans="1:9" ht="24" x14ac:dyDescent="0.25">
      <c r="A161" s="22">
        <v>155</v>
      </c>
      <c r="B161" s="30" t="s">
        <v>318</v>
      </c>
      <c r="C161" s="25" t="s">
        <v>319</v>
      </c>
      <c r="D161" s="25" t="s">
        <v>7</v>
      </c>
      <c r="E161" s="25">
        <v>5</v>
      </c>
      <c r="F161" s="26"/>
      <c r="G161" s="27">
        <f t="shared" si="4"/>
        <v>0</v>
      </c>
      <c r="H161" s="28"/>
      <c r="I161" s="29">
        <f t="shared" si="5"/>
        <v>0</v>
      </c>
    </row>
    <row r="162" spans="1:9" ht="24" x14ac:dyDescent="0.25">
      <c r="A162" s="22">
        <v>156</v>
      </c>
      <c r="B162" s="30" t="s">
        <v>320</v>
      </c>
      <c r="C162" s="25" t="s">
        <v>321</v>
      </c>
      <c r="D162" s="25" t="s">
        <v>7</v>
      </c>
      <c r="E162" s="25">
        <v>2</v>
      </c>
      <c r="F162" s="26"/>
      <c r="G162" s="27">
        <f t="shared" si="4"/>
        <v>0</v>
      </c>
      <c r="H162" s="28"/>
      <c r="I162" s="29">
        <f t="shared" si="5"/>
        <v>0</v>
      </c>
    </row>
    <row r="163" spans="1:9" ht="24" x14ac:dyDescent="0.25">
      <c r="A163" s="22">
        <v>157</v>
      </c>
      <c r="B163" s="30" t="s">
        <v>322</v>
      </c>
      <c r="C163" s="25" t="s">
        <v>323</v>
      </c>
      <c r="D163" s="25" t="s">
        <v>7</v>
      </c>
      <c r="E163" s="25">
        <v>2</v>
      </c>
      <c r="F163" s="26"/>
      <c r="G163" s="27">
        <f t="shared" si="4"/>
        <v>0</v>
      </c>
      <c r="H163" s="28"/>
      <c r="I163" s="29">
        <f t="shared" si="5"/>
        <v>0</v>
      </c>
    </row>
    <row r="164" spans="1:9" ht="24" x14ac:dyDescent="0.25">
      <c r="A164" s="22">
        <v>158</v>
      </c>
      <c r="B164" s="30" t="s">
        <v>324</v>
      </c>
      <c r="C164" s="25" t="s">
        <v>325</v>
      </c>
      <c r="D164" s="25" t="s">
        <v>7</v>
      </c>
      <c r="E164" s="25">
        <v>2</v>
      </c>
      <c r="F164" s="26"/>
      <c r="G164" s="27">
        <f t="shared" si="4"/>
        <v>0</v>
      </c>
      <c r="H164" s="28"/>
      <c r="I164" s="29">
        <f t="shared" si="5"/>
        <v>0</v>
      </c>
    </row>
    <row r="165" spans="1:9" ht="24" x14ac:dyDescent="0.25">
      <c r="A165" s="22">
        <v>159</v>
      </c>
      <c r="B165" s="30" t="s">
        <v>326</v>
      </c>
      <c r="C165" s="25" t="s">
        <v>327</v>
      </c>
      <c r="D165" s="25" t="s">
        <v>7</v>
      </c>
      <c r="E165" s="25">
        <v>2</v>
      </c>
      <c r="F165" s="26"/>
      <c r="G165" s="27">
        <f t="shared" si="4"/>
        <v>0</v>
      </c>
      <c r="H165" s="28"/>
      <c r="I165" s="29">
        <f t="shared" si="5"/>
        <v>0</v>
      </c>
    </row>
    <row r="166" spans="1:9" ht="24" x14ac:dyDescent="0.25">
      <c r="A166" s="22">
        <v>160</v>
      </c>
      <c r="B166" s="30" t="s">
        <v>328</v>
      </c>
      <c r="C166" s="25" t="s">
        <v>329</v>
      </c>
      <c r="D166" s="25" t="s">
        <v>7</v>
      </c>
      <c r="E166" s="25">
        <v>2</v>
      </c>
      <c r="F166" s="26"/>
      <c r="G166" s="27">
        <f t="shared" si="4"/>
        <v>0</v>
      </c>
      <c r="H166" s="28"/>
      <c r="I166" s="29">
        <f t="shared" si="5"/>
        <v>0</v>
      </c>
    </row>
    <row r="167" spans="1:9" ht="24" x14ac:dyDescent="0.25">
      <c r="A167" s="22">
        <v>161</v>
      </c>
      <c r="B167" s="30" t="s">
        <v>330</v>
      </c>
      <c r="C167" s="25" t="s">
        <v>331</v>
      </c>
      <c r="D167" s="25" t="s">
        <v>7</v>
      </c>
      <c r="E167" s="25">
        <v>2</v>
      </c>
      <c r="F167" s="26"/>
      <c r="G167" s="27">
        <f t="shared" si="4"/>
        <v>0</v>
      </c>
      <c r="H167" s="28"/>
      <c r="I167" s="29">
        <f t="shared" si="5"/>
        <v>0</v>
      </c>
    </row>
    <row r="168" spans="1:9" ht="24" x14ac:dyDescent="0.25">
      <c r="A168" s="22">
        <v>162</v>
      </c>
      <c r="B168" s="30" t="s">
        <v>332</v>
      </c>
      <c r="C168" s="25" t="s">
        <v>333</v>
      </c>
      <c r="D168" s="25" t="s">
        <v>7</v>
      </c>
      <c r="E168" s="25">
        <v>2</v>
      </c>
      <c r="F168" s="26"/>
      <c r="G168" s="27">
        <f t="shared" si="4"/>
        <v>0</v>
      </c>
      <c r="H168" s="28"/>
      <c r="I168" s="29">
        <f t="shared" si="5"/>
        <v>0</v>
      </c>
    </row>
    <row r="169" spans="1:9" ht="24" x14ac:dyDescent="0.25">
      <c r="A169" s="22">
        <v>163</v>
      </c>
      <c r="B169" s="30" t="s">
        <v>334</v>
      </c>
      <c r="C169" s="25" t="s">
        <v>335</v>
      </c>
      <c r="D169" s="25" t="s">
        <v>7</v>
      </c>
      <c r="E169" s="25">
        <v>2</v>
      </c>
      <c r="F169" s="26"/>
      <c r="G169" s="27">
        <f t="shared" si="4"/>
        <v>0</v>
      </c>
      <c r="H169" s="28"/>
      <c r="I169" s="29">
        <f t="shared" si="5"/>
        <v>0</v>
      </c>
    </row>
    <row r="170" spans="1:9" ht="24" x14ac:dyDescent="0.25">
      <c r="A170" s="22">
        <v>164</v>
      </c>
      <c r="B170" s="30" t="s">
        <v>336</v>
      </c>
      <c r="C170" s="25" t="s">
        <v>337</v>
      </c>
      <c r="D170" s="25" t="s">
        <v>7</v>
      </c>
      <c r="E170" s="25">
        <v>1</v>
      </c>
      <c r="F170" s="26"/>
      <c r="G170" s="27">
        <f t="shared" si="4"/>
        <v>0</v>
      </c>
      <c r="H170" s="28"/>
      <c r="I170" s="29">
        <f t="shared" si="5"/>
        <v>0</v>
      </c>
    </row>
    <row r="171" spans="1:9" ht="36" x14ac:dyDescent="0.25">
      <c r="A171" s="22">
        <v>165</v>
      </c>
      <c r="B171" s="30" t="s">
        <v>338</v>
      </c>
      <c r="C171" s="25" t="s">
        <v>339</v>
      </c>
      <c r="D171" s="25" t="s">
        <v>7</v>
      </c>
      <c r="E171" s="25">
        <v>8000</v>
      </c>
      <c r="F171" s="26"/>
      <c r="G171" s="27">
        <f t="shared" si="4"/>
        <v>0</v>
      </c>
      <c r="H171" s="28"/>
      <c r="I171" s="29">
        <f t="shared" si="5"/>
        <v>0</v>
      </c>
    </row>
    <row r="172" spans="1:9" ht="36" x14ac:dyDescent="0.25">
      <c r="A172" s="22">
        <v>166</v>
      </c>
      <c r="B172" s="30" t="s">
        <v>340</v>
      </c>
      <c r="C172" s="25" t="s">
        <v>341</v>
      </c>
      <c r="D172" s="25" t="s">
        <v>7</v>
      </c>
      <c r="E172" s="25">
        <v>1000</v>
      </c>
      <c r="F172" s="26"/>
      <c r="G172" s="27">
        <f t="shared" si="4"/>
        <v>0</v>
      </c>
      <c r="H172" s="28"/>
      <c r="I172" s="29">
        <f t="shared" si="5"/>
        <v>0</v>
      </c>
    </row>
    <row r="173" spans="1:9" ht="36" x14ac:dyDescent="0.25">
      <c r="A173" s="22">
        <v>167</v>
      </c>
      <c r="B173" s="30" t="s">
        <v>342</v>
      </c>
      <c r="C173" s="25" t="s">
        <v>343</v>
      </c>
      <c r="D173" s="25" t="s">
        <v>7</v>
      </c>
      <c r="E173" s="25">
        <v>500</v>
      </c>
      <c r="F173" s="26"/>
      <c r="G173" s="27">
        <f t="shared" si="4"/>
        <v>0</v>
      </c>
      <c r="H173" s="28"/>
      <c r="I173" s="29">
        <f t="shared" si="5"/>
        <v>0</v>
      </c>
    </row>
    <row r="174" spans="1:9" ht="36" x14ac:dyDescent="0.25">
      <c r="A174" s="22">
        <v>168</v>
      </c>
      <c r="B174" s="30" t="s">
        <v>344</v>
      </c>
      <c r="C174" s="25" t="s">
        <v>345</v>
      </c>
      <c r="D174" s="25" t="s">
        <v>7</v>
      </c>
      <c r="E174" s="25">
        <v>20</v>
      </c>
      <c r="F174" s="26"/>
      <c r="G174" s="27">
        <f t="shared" si="4"/>
        <v>0</v>
      </c>
      <c r="H174" s="28"/>
      <c r="I174" s="29">
        <f t="shared" si="5"/>
        <v>0</v>
      </c>
    </row>
    <row r="175" spans="1:9" ht="36" x14ac:dyDescent="0.25">
      <c r="A175" s="22">
        <v>169</v>
      </c>
      <c r="B175" s="30" t="s">
        <v>346</v>
      </c>
      <c r="C175" s="25" t="s">
        <v>347</v>
      </c>
      <c r="D175" s="25" t="s">
        <v>7</v>
      </c>
      <c r="E175" s="25">
        <v>20</v>
      </c>
      <c r="F175" s="26"/>
      <c r="G175" s="27">
        <f t="shared" si="4"/>
        <v>0</v>
      </c>
      <c r="H175" s="28"/>
      <c r="I175" s="29">
        <f t="shared" si="5"/>
        <v>0</v>
      </c>
    </row>
    <row r="176" spans="1:9" ht="24" x14ac:dyDescent="0.25">
      <c r="A176" s="22">
        <v>170</v>
      </c>
      <c r="B176" s="30" t="s">
        <v>348</v>
      </c>
      <c r="C176" s="25" t="s">
        <v>349</v>
      </c>
      <c r="D176" s="25" t="s">
        <v>7</v>
      </c>
      <c r="E176" s="25">
        <v>1</v>
      </c>
      <c r="F176" s="26"/>
      <c r="G176" s="27">
        <f t="shared" si="4"/>
        <v>0</v>
      </c>
      <c r="H176" s="28"/>
      <c r="I176" s="29">
        <f t="shared" si="5"/>
        <v>0</v>
      </c>
    </row>
    <row r="177" spans="1:10" ht="24" x14ac:dyDescent="0.25">
      <c r="A177" s="22">
        <v>171</v>
      </c>
      <c r="B177" s="30" t="s">
        <v>350</v>
      </c>
      <c r="C177" s="25" t="s">
        <v>351</v>
      </c>
      <c r="D177" s="25" t="s">
        <v>7</v>
      </c>
      <c r="E177" s="25">
        <v>50</v>
      </c>
      <c r="F177" s="26"/>
      <c r="G177" s="27">
        <f t="shared" si="4"/>
        <v>0</v>
      </c>
      <c r="H177" s="28"/>
      <c r="I177" s="29">
        <f t="shared" si="5"/>
        <v>0</v>
      </c>
    </row>
    <row r="178" spans="1:10" ht="24" x14ac:dyDescent="0.25">
      <c r="A178" s="22">
        <v>172</v>
      </c>
      <c r="B178" s="30" t="s">
        <v>352</v>
      </c>
      <c r="C178" s="25" t="s">
        <v>353</v>
      </c>
      <c r="D178" s="25" t="s">
        <v>7</v>
      </c>
      <c r="E178" s="25">
        <v>20</v>
      </c>
      <c r="F178" s="26"/>
      <c r="G178" s="27">
        <f t="shared" si="4"/>
        <v>0</v>
      </c>
      <c r="H178" s="28"/>
      <c r="I178" s="29">
        <f t="shared" si="5"/>
        <v>0</v>
      </c>
    </row>
    <row r="179" spans="1:10" ht="24" x14ac:dyDescent="0.25">
      <c r="A179" s="22">
        <v>173</v>
      </c>
      <c r="B179" s="30" t="s">
        <v>354</v>
      </c>
      <c r="C179" s="25" t="s">
        <v>355</v>
      </c>
      <c r="D179" s="25" t="s">
        <v>7</v>
      </c>
      <c r="E179" s="25">
        <v>10</v>
      </c>
      <c r="F179" s="26"/>
      <c r="G179" s="27">
        <f t="shared" si="4"/>
        <v>0</v>
      </c>
      <c r="H179" s="28"/>
      <c r="I179" s="29">
        <f t="shared" si="5"/>
        <v>0</v>
      </c>
    </row>
    <row r="180" spans="1:10" ht="24" x14ac:dyDescent="0.25">
      <c r="A180" s="22">
        <v>174</v>
      </c>
      <c r="B180" s="30" t="s">
        <v>356</v>
      </c>
      <c r="C180" s="25" t="s">
        <v>357</v>
      </c>
      <c r="D180" s="25" t="s">
        <v>7</v>
      </c>
      <c r="E180" s="25">
        <v>2</v>
      </c>
      <c r="F180" s="26"/>
      <c r="G180" s="27">
        <f t="shared" si="4"/>
        <v>0</v>
      </c>
      <c r="H180" s="28"/>
      <c r="I180" s="29">
        <f t="shared" si="5"/>
        <v>0</v>
      </c>
    </row>
    <row r="181" spans="1:10" ht="24" x14ac:dyDescent="0.25">
      <c r="A181" s="22">
        <v>175</v>
      </c>
      <c r="B181" s="30" t="s">
        <v>358</v>
      </c>
      <c r="C181" s="25" t="s">
        <v>359</v>
      </c>
      <c r="D181" s="25" t="s">
        <v>7</v>
      </c>
      <c r="E181" s="25">
        <v>2</v>
      </c>
      <c r="F181" s="26"/>
      <c r="G181" s="27">
        <f t="shared" si="4"/>
        <v>0</v>
      </c>
      <c r="H181" s="28"/>
      <c r="I181" s="29">
        <f t="shared" si="5"/>
        <v>0</v>
      </c>
    </row>
    <row r="182" spans="1:10" ht="24" x14ac:dyDescent="0.25">
      <c r="A182" s="22">
        <v>176</v>
      </c>
      <c r="B182" s="30" t="s">
        <v>360</v>
      </c>
      <c r="C182" s="25" t="s">
        <v>361</v>
      </c>
      <c r="D182" s="25" t="s">
        <v>7</v>
      </c>
      <c r="E182" s="37">
        <v>10</v>
      </c>
      <c r="F182" s="26"/>
      <c r="G182" s="27">
        <f t="shared" si="4"/>
        <v>0</v>
      </c>
      <c r="H182" s="28"/>
      <c r="I182" s="29">
        <f t="shared" si="5"/>
        <v>0</v>
      </c>
      <c r="J182" s="12"/>
    </row>
    <row r="183" spans="1:10" ht="24" x14ac:dyDescent="0.25">
      <c r="A183" s="22">
        <v>177</v>
      </c>
      <c r="B183" s="30" t="s">
        <v>362</v>
      </c>
      <c r="C183" s="25" t="s">
        <v>363</v>
      </c>
      <c r="D183" s="25" t="s">
        <v>7</v>
      </c>
      <c r="E183" s="37">
        <v>2</v>
      </c>
      <c r="F183" s="26"/>
      <c r="G183" s="27">
        <f t="shared" si="4"/>
        <v>0</v>
      </c>
      <c r="H183" s="28"/>
      <c r="I183" s="29">
        <f t="shared" si="5"/>
        <v>0</v>
      </c>
      <c r="J183" s="12"/>
    </row>
    <row r="184" spans="1:10" ht="24" x14ac:dyDescent="0.25">
      <c r="A184" s="22">
        <v>178</v>
      </c>
      <c r="B184" s="30" t="s">
        <v>364</v>
      </c>
      <c r="C184" s="25" t="s">
        <v>365</v>
      </c>
      <c r="D184" s="25" t="s">
        <v>7</v>
      </c>
      <c r="E184" s="37">
        <v>5</v>
      </c>
      <c r="F184" s="26"/>
      <c r="G184" s="27">
        <f t="shared" si="4"/>
        <v>0</v>
      </c>
      <c r="H184" s="28"/>
      <c r="I184" s="29">
        <f t="shared" si="5"/>
        <v>0</v>
      </c>
      <c r="J184" s="12"/>
    </row>
    <row r="185" spans="1:10" ht="24" x14ac:dyDescent="0.25">
      <c r="A185" s="22">
        <v>179</v>
      </c>
      <c r="B185" s="30" t="s">
        <v>366</v>
      </c>
      <c r="C185" s="25" t="s">
        <v>367</v>
      </c>
      <c r="D185" s="25" t="s">
        <v>7</v>
      </c>
      <c r="E185" s="37">
        <v>50</v>
      </c>
      <c r="F185" s="26"/>
      <c r="G185" s="27">
        <f t="shared" si="4"/>
        <v>0</v>
      </c>
      <c r="H185" s="28"/>
      <c r="I185" s="29">
        <f t="shared" si="5"/>
        <v>0</v>
      </c>
      <c r="J185" s="12"/>
    </row>
    <row r="186" spans="1:10" ht="24" x14ac:dyDescent="0.25">
      <c r="A186" s="22">
        <v>180</v>
      </c>
      <c r="B186" s="30" t="s">
        <v>368</v>
      </c>
      <c r="C186" s="25" t="s">
        <v>369</v>
      </c>
      <c r="D186" s="25" t="s">
        <v>7</v>
      </c>
      <c r="E186" s="37">
        <v>10</v>
      </c>
      <c r="F186" s="26"/>
      <c r="G186" s="27">
        <f t="shared" si="4"/>
        <v>0</v>
      </c>
      <c r="H186" s="28"/>
      <c r="I186" s="29">
        <f t="shared" si="5"/>
        <v>0</v>
      </c>
      <c r="J186" s="12"/>
    </row>
    <row r="187" spans="1:10" ht="24" x14ac:dyDescent="0.25">
      <c r="A187" s="22">
        <v>181</v>
      </c>
      <c r="B187" s="30" t="s">
        <v>370</v>
      </c>
      <c r="C187" s="25" t="s">
        <v>371</v>
      </c>
      <c r="D187" s="25" t="s">
        <v>7</v>
      </c>
      <c r="E187" s="25">
        <v>4</v>
      </c>
      <c r="F187" s="26"/>
      <c r="G187" s="27">
        <f t="shared" si="4"/>
        <v>0</v>
      </c>
      <c r="H187" s="28"/>
      <c r="I187" s="29">
        <f t="shared" si="5"/>
        <v>0</v>
      </c>
      <c r="J187" s="12"/>
    </row>
    <row r="188" spans="1:10" ht="24" x14ac:dyDescent="0.25">
      <c r="A188" s="22">
        <v>182</v>
      </c>
      <c r="B188" s="30" t="s">
        <v>372</v>
      </c>
      <c r="C188" s="25" t="s">
        <v>373</v>
      </c>
      <c r="D188" s="25" t="s">
        <v>7</v>
      </c>
      <c r="E188" s="25">
        <v>4</v>
      </c>
      <c r="F188" s="26"/>
      <c r="G188" s="27">
        <f t="shared" si="4"/>
        <v>0</v>
      </c>
      <c r="H188" s="28"/>
      <c r="I188" s="29">
        <f t="shared" si="5"/>
        <v>0</v>
      </c>
      <c r="J188" s="12"/>
    </row>
    <row r="189" spans="1:10" ht="24" x14ac:dyDescent="0.25">
      <c r="A189" s="22">
        <v>183</v>
      </c>
      <c r="B189" s="30" t="s">
        <v>374</v>
      </c>
      <c r="C189" s="25" t="s">
        <v>375</v>
      </c>
      <c r="D189" s="25" t="s">
        <v>7</v>
      </c>
      <c r="E189" s="37">
        <v>10</v>
      </c>
      <c r="F189" s="26"/>
      <c r="G189" s="27">
        <f t="shared" si="4"/>
        <v>0</v>
      </c>
      <c r="H189" s="28"/>
      <c r="I189" s="29">
        <f t="shared" si="5"/>
        <v>0</v>
      </c>
      <c r="J189" s="12"/>
    </row>
    <row r="190" spans="1:10" ht="24" x14ac:dyDescent="0.25">
      <c r="A190" s="22">
        <v>184</v>
      </c>
      <c r="B190" s="30" t="s">
        <v>376</v>
      </c>
      <c r="C190" s="25" t="s">
        <v>377</v>
      </c>
      <c r="D190" s="25" t="s">
        <v>7</v>
      </c>
      <c r="E190" s="25">
        <v>1</v>
      </c>
      <c r="F190" s="26"/>
      <c r="G190" s="27">
        <f t="shared" si="4"/>
        <v>0</v>
      </c>
      <c r="H190" s="28"/>
      <c r="I190" s="29">
        <f t="shared" si="5"/>
        <v>0</v>
      </c>
    </row>
    <row r="191" spans="1:10" ht="36" x14ac:dyDescent="0.25">
      <c r="A191" s="22">
        <v>185</v>
      </c>
      <c r="B191" s="30" t="s">
        <v>378</v>
      </c>
      <c r="C191" s="25" t="s">
        <v>379</v>
      </c>
      <c r="D191" s="25" t="s">
        <v>7</v>
      </c>
      <c r="E191" s="25">
        <v>60</v>
      </c>
      <c r="F191" s="26"/>
      <c r="G191" s="27">
        <f t="shared" ref="G191:G210" si="6">E191*F191</f>
        <v>0</v>
      </c>
      <c r="H191" s="28"/>
      <c r="I191" s="29">
        <f t="shared" ref="I191:I210" si="7">G191*123%</f>
        <v>0</v>
      </c>
    </row>
    <row r="192" spans="1:10" ht="36" x14ac:dyDescent="0.25">
      <c r="A192" s="22">
        <v>186</v>
      </c>
      <c r="B192" s="30" t="s">
        <v>380</v>
      </c>
      <c r="C192" s="25" t="s">
        <v>381</v>
      </c>
      <c r="D192" s="25" t="s">
        <v>7</v>
      </c>
      <c r="E192" s="37">
        <v>10</v>
      </c>
      <c r="F192" s="26"/>
      <c r="G192" s="27">
        <f t="shared" si="6"/>
        <v>0</v>
      </c>
      <c r="H192" s="28"/>
      <c r="I192" s="29">
        <f t="shared" si="7"/>
        <v>0</v>
      </c>
      <c r="J192" s="12"/>
    </row>
    <row r="193" spans="1:10" ht="36" x14ac:dyDescent="0.25">
      <c r="A193" s="22">
        <v>187</v>
      </c>
      <c r="B193" s="30" t="s">
        <v>382</v>
      </c>
      <c r="C193" s="25" t="s">
        <v>383</v>
      </c>
      <c r="D193" s="25" t="s">
        <v>7</v>
      </c>
      <c r="E193" s="25">
        <v>10</v>
      </c>
      <c r="F193" s="26"/>
      <c r="G193" s="27">
        <f t="shared" si="6"/>
        <v>0</v>
      </c>
      <c r="H193" s="28"/>
      <c r="I193" s="29">
        <f t="shared" si="7"/>
        <v>0</v>
      </c>
      <c r="J193" s="12"/>
    </row>
    <row r="194" spans="1:10" ht="36" x14ac:dyDescent="0.25">
      <c r="A194" s="22">
        <v>188</v>
      </c>
      <c r="B194" s="30" t="s">
        <v>384</v>
      </c>
      <c r="C194" s="25" t="s">
        <v>385</v>
      </c>
      <c r="D194" s="25" t="s">
        <v>7</v>
      </c>
      <c r="E194" s="25">
        <v>10</v>
      </c>
      <c r="F194" s="26"/>
      <c r="G194" s="27">
        <f t="shared" si="6"/>
        <v>0</v>
      </c>
      <c r="H194" s="28"/>
      <c r="I194" s="29">
        <f t="shared" si="7"/>
        <v>0</v>
      </c>
      <c r="J194" s="12"/>
    </row>
    <row r="195" spans="1:10" ht="36" x14ac:dyDescent="0.25">
      <c r="A195" s="22">
        <v>189</v>
      </c>
      <c r="B195" s="30" t="s">
        <v>386</v>
      </c>
      <c r="C195" s="25" t="s">
        <v>387</v>
      </c>
      <c r="D195" s="25" t="s">
        <v>7</v>
      </c>
      <c r="E195" s="37">
        <v>5</v>
      </c>
      <c r="F195" s="26"/>
      <c r="G195" s="27">
        <f t="shared" si="6"/>
        <v>0</v>
      </c>
      <c r="H195" s="28"/>
      <c r="I195" s="29">
        <f t="shared" si="7"/>
        <v>0</v>
      </c>
      <c r="J195" s="12"/>
    </row>
    <row r="196" spans="1:10" ht="24" x14ac:dyDescent="0.25">
      <c r="A196" s="22">
        <v>190</v>
      </c>
      <c r="B196" s="30" t="s">
        <v>388</v>
      </c>
      <c r="C196" s="25" t="s">
        <v>389</v>
      </c>
      <c r="D196" s="25" t="s">
        <v>7</v>
      </c>
      <c r="E196" s="25">
        <v>4</v>
      </c>
      <c r="F196" s="26"/>
      <c r="G196" s="27">
        <f t="shared" si="6"/>
        <v>0</v>
      </c>
      <c r="H196" s="28"/>
      <c r="I196" s="29">
        <f t="shared" si="7"/>
        <v>0</v>
      </c>
    </row>
    <row r="197" spans="1:10" ht="24" x14ac:dyDescent="0.25">
      <c r="A197" s="22">
        <v>191</v>
      </c>
      <c r="B197" s="30" t="s">
        <v>390</v>
      </c>
      <c r="C197" s="25" t="s">
        <v>391</v>
      </c>
      <c r="D197" s="25" t="s">
        <v>7</v>
      </c>
      <c r="E197" s="25">
        <v>4</v>
      </c>
      <c r="F197" s="26"/>
      <c r="G197" s="27">
        <f t="shared" si="6"/>
        <v>0</v>
      </c>
      <c r="H197" s="28"/>
      <c r="I197" s="29">
        <f t="shared" si="7"/>
        <v>0</v>
      </c>
    </row>
    <row r="198" spans="1:10" ht="24" x14ac:dyDescent="0.25">
      <c r="A198" s="22">
        <v>192</v>
      </c>
      <c r="B198" s="30" t="s">
        <v>392</v>
      </c>
      <c r="C198" s="25" t="s">
        <v>393</v>
      </c>
      <c r="D198" s="25" t="s">
        <v>7</v>
      </c>
      <c r="E198" s="25">
        <v>10</v>
      </c>
      <c r="F198" s="26"/>
      <c r="G198" s="27">
        <f t="shared" si="6"/>
        <v>0</v>
      </c>
      <c r="H198" s="28"/>
      <c r="I198" s="29">
        <f t="shared" si="7"/>
        <v>0</v>
      </c>
    </row>
    <row r="199" spans="1:10" ht="24" x14ac:dyDescent="0.25">
      <c r="A199" s="22">
        <v>193</v>
      </c>
      <c r="B199" s="30" t="s">
        <v>394</v>
      </c>
      <c r="C199" s="25" t="s">
        <v>395</v>
      </c>
      <c r="D199" s="25" t="s">
        <v>7</v>
      </c>
      <c r="E199" s="25">
        <v>4</v>
      </c>
      <c r="F199" s="26"/>
      <c r="G199" s="27">
        <f t="shared" si="6"/>
        <v>0</v>
      </c>
      <c r="H199" s="28"/>
      <c r="I199" s="29">
        <f t="shared" si="7"/>
        <v>0</v>
      </c>
    </row>
    <row r="200" spans="1:10" ht="24" x14ac:dyDescent="0.25">
      <c r="A200" s="22">
        <v>194</v>
      </c>
      <c r="B200" s="30" t="s">
        <v>396</v>
      </c>
      <c r="C200" s="25" t="s">
        <v>397</v>
      </c>
      <c r="D200" s="25" t="s">
        <v>7</v>
      </c>
      <c r="E200" s="25">
        <v>5</v>
      </c>
      <c r="F200" s="26"/>
      <c r="G200" s="27">
        <f t="shared" si="6"/>
        <v>0</v>
      </c>
      <c r="H200" s="28"/>
      <c r="I200" s="29">
        <f t="shared" si="7"/>
        <v>0</v>
      </c>
    </row>
    <row r="201" spans="1:10" ht="24" x14ac:dyDescent="0.25">
      <c r="A201" s="22">
        <v>195</v>
      </c>
      <c r="B201" s="30" t="s">
        <v>398</v>
      </c>
      <c r="C201" s="39" t="s">
        <v>399</v>
      </c>
      <c r="D201" s="25" t="s">
        <v>7</v>
      </c>
      <c r="E201" s="25">
        <v>10</v>
      </c>
      <c r="F201" s="26"/>
      <c r="G201" s="27">
        <f t="shared" si="6"/>
        <v>0</v>
      </c>
      <c r="H201" s="28"/>
      <c r="I201" s="29">
        <f t="shared" si="7"/>
        <v>0</v>
      </c>
    </row>
    <row r="202" spans="1:10" ht="24" x14ac:dyDescent="0.25">
      <c r="A202" s="22">
        <v>196</v>
      </c>
      <c r="B202" s="30" t="s">
        <v>400</v>
      </c>
      <c r="C202" s="39" t="s">
        <v>401</v>
      </c>
      <c r="D202" s="25" t="s">
        <v>7</v>
      </c>
      <c r="E202" s="25">
        <v>5</v>
      </c>
      <c r="F202" s="26"/>
      <c r="G202" s="27">
        <f t="shared" si="6"/>
        <v>0</v>
      </c>
      <c r="H202" s="28"/>
      <c r="I202" s="29">
        <f t="shared" si="7"/>
        <v>0</v>
      </c>
    </row>
    <row r="203" spans="1:10" ht="24" x14ac:dyDescent="0.25">
      <c r="A203" s="22">
        <v>197</v>
      </c>
      <c r="B203" s="30" t="s">
        <v>402</v>
      </c>
      <c r="C203" s="39" t="s">
        <v>403</v>
      </c>
      <c r="D203" s="25" t="s">
        <v>7</v>
      </c>
      <c r="E203" s="25">
        <v>5</v>
      </c>
      <c r="F203" s="26"/>
      <c r="G203" s="27">
        <f t="shared" si="6"/>
        <v>0</v>
      </c>
      <c r="H203" s="28"/>
      <c r="I203" s="29">
        <f t="shared" si="7"/>
        <v>0</v>
      </c>
    </row>
    <row r="204" spans="1:10" ht="24" x14ac:dyDescent="0.25">
      <c r="A204" s="22">
        <v>198</v>
      </c>
      <c r="B204" s="30" t="s">
        <v>404</v>
      </c>
      <c r="C204" s="39" t="s">
        <v>405</v>
      </c>
      <c r="D204" s="25" t="s">
        <v>7</v>
      </c>
      <c r="E204" s="25">
        <v>5</v>
      </c>
      <c r="F204" s="26"/>
      <c r="G204" s="27">
        <f t="shared" si="6"/>
        <v>0</v>
      </c>
      <c r="H204" s="28"/>
      <c r="I204" s="29">
        <f t="shared" si="7"/>
        <v>0</v>
      </c>
    </row>
    <row r="205" spans="1:10" ht="24" x14ac:dyDescent="0.25">
      <c r="A205" s="22">
        <v>199</v>
      </c>
      <c r="B205" s="30" t="s">
        <v>406</v>
      </c>
      <c r="C205" s="39" t="s">
        <v>407</v>
      </c>
      <c r="D205" s="25" t="s">
        <v>7</v>
      </c>
      <c r="E205" s="37">
        <v>5</v>
      </c>
      <c r="F205" s="26"/>
      <c r="G205" s="27">
        <f t="shared" si="6"/>
        <v>0</v>
      </c>
      <c r="H205" s="28"/>
      <c r="I205" s="29">
        <f t="shared" si="7"/>
        <v>0</v>
      </c>
      <c r="J205" s="12"/>
    </row>
    <row r="206" spans="1:10" ht="24" x14ac:dyDescent="0.25">
      <c r="A206" s="22">
        <v>200</v>
      </c>
      <c r="B206" s="30" t="s">
        <v>408</v>
      </c>
      <c r="C206" s="39" t="s">
        <v>409</v>
      </c>
      <c r="D206" s="25" t="s">
        <v>7</v>
      </c>
      <c r="E206" s="37">
        <v>5</v>
      </c>
      <c r="F206" s="26"/>
      <c r="G206" s="27">
        <f t="shared" si="6"/>
        <v>0</v>
      </c>
      <c r="H206" s="28"/>
      <c r="I206" s="29">
        <f t="shared" si="7"/>
        <v>0</v>
      </c>
      <c r="J206" s="12"/>
    </row>
    <row r="207" spans="1:10" ht="24" x14ac:dyDescent="0.25">
      <c r="A207" s="22">
        <v>201</v>
      </c>
      <c r="B207" s="30" t="s">
        <v>410</v>
      </c>
      <c r="C207" s="39" t="s">
        <v>411</v>
      </c>
      <c r="D207" s="25" t="s">
        <v>7</v>
      </c>
      <c r="E207" s="37">
        <v>5</v>
      </c>
      <c r="F207" s="26"/>
      <c r="G207" s="27">
        <f t="shared" si="6"/>
        <v>0</v>
      </c>
      <c r="H207" s="28"/>
      <c r="I207" s="29">
        <f t="shared" si="7"/>
        <v>0</v>
      </c>
      <c r="J207" s="12"/>
    </row>
    <row r="208" spans="1:10" ht="24" x14ac:dyDescent="0.25">
      <c r="A208" s="22">
        <v>202</v>
      </c>
      <c r="B208" s="30" t="s">
        <v>412</v>
      </c>
      <c r="C208" s="39" t="s">
        <v>413</v>
      </c>
      <c r="D208" s="25" t="s">
        <v>7</v>
      </c>
      <c r="E208" s="37">
        <v>5</v>
      </c>
      <c r="F208" s="26"/>
      <c r="G208" s="27">
        <f t="shared" si="6"/>
        <v>0</v>
      </c>
      <c r="H208" s="28"/>
      <c r="I208" s="29">
        <f t="shared" si="7"/>
        <v>0</v>
      </c>
      <c r="J208" s="12"/>
    </row>
    <row r="209" spans="1:10" ht="24" x14ac:dyDescent="0.25">
      <c r="A209" s="22">
        <v>203</v>
      </c>
      <c r="B209" s="30" t="s">
        <v>414</v>
      </c>
      <c r="C209" s="39" t="s">
        <v>415</v>
      </c>
      <c r="D209" s="25" t="s">
        <v>7</v>
      </c>
      <c r="E209" s="37">
        <v>5</v>
      </c>
      <c r="F209" s="26"/>
      <c r="G209" s="27">
        <f t="shared" si="6"/>
        <v>0</v>
      </c>
      <c r="H209" s="28"/>
      <c r="I209" s="29">
        <f t="shared" si="7"/>
        <v>0</v>
      </c>
      <c r="J209" s="12"/>
    </row>
    <row r="210" spans="1:10" ht="24" x14ac:dyDescent="0.25">
      <c r="A210" s="22">
        <v>204</v>
      </c>
      <c r="B210" s="30" t="s">
        <v>416</v>
      </c>
      <c r="C210" s="39" t="s">
        <v>417</v>
      </c>
      <c r="D210" s="25" t="s">
        <v>7</v>
      </c>
      <c r="E210" s="37">
        <v>2</v>
      </c>
      <c r="F210" s="26"/>
      <c r="G210" s="27">
        <f t="shared" si="6"/>
        <v>0</v>
      </c>
      <c r="H210" s="28"/>
      <c r="I210" s="29">
        <f t="shared" si="7"/>
        <v>0</v>
      </c>
      <c r="J210" s="12"/>
    </row>
    <row r="211" spans="1:10" ht="24.75" customHeight="1" x14ac:dyDescent="0.25">
      <c r="A211" s="42" t="s">
        <v>425</v>
      </c>
      <c r="B211" s="42"/>
      <c r="C211" s="42"/>
      <c r="D211" s="42"/>
      <c r="E211" s="42"/>
      <c r="F211" s="42"/>
      <c r="G211" s="40">
        <f>SUM(G7:G210)</f>
        <v>0</v>
      </c>
      <c r="H211" s="35"/>
      <c r="I211" s="41">
        <f>G211*123%</f>
        <v>0</v>
      </c>
    </row>
    <row r="213" spans="1:10" ht="24.75" customHeight="1" x14ac:dyDescent="0.25">
      <c r="C213" s="45" t="s">
        <v>423</v>
      </c>
      <c r="D213" s="45"/>
      <c r="E213" s="45"/>
      <c r="F213" s="45"/>
      <c r="G213" s="45"/>
      <c r="H213" s="45"/>
      <c r="I213" s="45"/>
    </row>
  </sheetData>
  <sheetProtection sheet="1" formatCells="0" formatColumns="0" formatRows="0" insertColumns="0" insertRows="0" insertHyperlinks="0" deleteColumns="0" deleteRows="0" sort="0" autoFilter="0" pivotTables="0"/>
  <sortState ref="A2:Q82">
    <sortCondition ref="B2:B82"/>
  </sortState>
  <mergeCells count="4">
    <mergeCell ref="A211:F211"/>
    <mergeCell ref="A1:I1"/>
    <mergeCell ref="A4:I4"/>
    <mergeCell ref="C213:I213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2024-01-24T10:11:51Z</cp:lastPrinted>
  <dcterms:created xsi:type="dcterms:W3CDTF">2018-05-23T10:41:44Z</dcterms:created>
  <dcterms:modified xsi:type="dcterms:W3CDTF">2024-01-24T10:11:54Z</dcterms:modified>
</cp:coreProperties>
</file>