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680" windowHeight="114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'Arkusz1'!$7:$11</definedName>
  </definedNames>
  <calcPr fullCalcOnLoad="1"/>
</workbook>
</file>

<file path=xl/sharedStrings.xml><?xml version="1.0" encoding="utf-8"?>
<sst xmlns="http://schemas.openxmlformats.org/spreadsheetml/2006/main" count="262" uniqueCount="180">
  <si>
    <t>Lp.</t>
  </si>
  <si>
    <t>Nazwa artykułu</t>
  </si>
  <si>
    <t>Jedn.</t>
  </si>
  <si>
    <t>miary</t>
  </si>
  <si>
    <t>Ilość</t>
  </si>
  <si>
    <t xml:space="preserve">Cena </t>
  </si>
  <si>
    <t>jedn.</t>
  </si>
  <si>
    <t>Wartość</t>
  </si>
  <si>
    <t>brutto</t>
  </si>
  <si>
    <t>szt.</t>
  </si>
  <si>
    <t>1.</t>
  </si>
  <si>
    <t>2.</t>
  </si>
  <si>
    <t>3.</t>
  </si>
  <si>
    <t>4.</t>
  </si>
  <si>
    <t>6.</t>
  </si>
  <si>
    <t>7.</t>
  </si>
  <si>
    <t>8.</t>
  </si>
  <si>
    <t>9.</t>
  </si>
  <si>
    <t xml:space="preserve">Oferowany artykuł            (producent lub marka produktu)
</t>
  </si>
  <si>
    <t>Bęben DR 320 CL (drukarka HL 4150 CDN)**</t>
  </si>
  <si>
    <t>*  -  dopuszcza się materiały równoważne</t>
  </si>
  <si>
    <t>**  - wymagane materiały oryginalne producenta</t>
  </si>
  <si>
    <t>Toner do fax-u Panasonic KX-MB 2120**</t>
  </si>
  <si>
    <t>Załacznik nr 1A - FORMULARZ CENOWY</t>
  </si>
  <si>
    <t>Toner do ksera SHARP AR 5012 (168T) **</t>
  </si>
  <si>
    <t>5.</t>
  </si>
  <si>
    <t>Bęben do faksu KX-MB 2120 Panasonic**</t>
  </si>
  <si>
    <t>Bęben do drukarki Kyocera ECOSYS P3145dn**</t>
  </si>
  <si>
    <t>Pojemnik na zużyty toner do Konica Minolta Bizhub C250i **</t>
  </si>
  <si>
    <t>Bęben do drukarki Kyocera ECOSYS P2040dn**</t>
  </si>
  <si>
    <t>Bęben do drukarki Kyocera ECOSYS P3055dn**</t>
  </si>
  <si>
    <t>Toner do RICOH CW 2201 (MP-CW2200 Y)** PLOTER</t>
  </si>
  <si>
    <t>Toner do RICOH CW 2201 (MP-CW2200 M)** PLOTER</t>
  </si>
  <si>
    <t>Toner do RICOH CW 2201 (MP-CW2200 C)** PLOTER</t>
  </si>
  <si>
    <t>Toner do RICOH CW 2201 (MP-CW2200 B)** PLOTER</t>
  </si>
  <si>
    <t>Bęben do kserokopiarki Konica Minolta C224e ** (czarny)</t>
  </si>
  <si>
    <t>Bęben do kserokopiarki Konica Minolta C224e ** (kolor)</t>
  </si>
  <si>
    <t>Atrament do EPSON Ecotank L 6170 ( BK )*</t>
  </si>
  <si>
    <t>Atrament do EPSON Ecotank L 6170 ( C )*</t>
  </si>
  <si>
    <t>Atrament do EPSON Ecotank L 6170 ( Y )*</t>
  </si>
  <si>
    <t>Atrament do EPSON Ecotank L 6170 ( M )*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</si>
  <si>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</si>
  <si>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</si>
  <si>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</si>
  <si>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</si>
  <si>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</si>
  <si>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</si>
  <si>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</si>
  <si>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</si>
  <si>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</si>
  <si>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</si>
  <si>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</si>
  <si>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</si>
  <si>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</si>
  <si>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</si>
  <si>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</si>
  <si>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</si>
  <si>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</si>
  <si>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</si>
  <si>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</si>
  <si>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</si>
  <si>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</si>
  <si>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</si>
  <si>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</si>
  <si>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</si>
  <si>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</si>
  <si>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</si>
  <si>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</si>
  <si>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</si>
  <si>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</si>
  <si>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</si>
  <si>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</si>
  <si>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</si>
  <si>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</si>
  <si>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</si>
  <si>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</si>
  <si>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</si>
  <si>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</si>
  <si>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</si>
  <si>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</si>
  <si>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</si>
  <si>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</si>
  <si>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</si>
  <si>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</si>
  <si>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</si>
  <si>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</si>
  <si>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</si>
  <si>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</si>
  <si>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</si>
  <si>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</si>
  <si>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</si>
  <si>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</si>
  <si>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</si>
  <si>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</si>
  <si>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</si>
  <si>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Bęben Brather DR 321 CL **</t>
  </si>
  <si>
    <t>Bęben Brather DR 421 CL**</t>
  </si>
  <si>
    <t>Toner do RICOH Aficio MP 2554 (3354)**</t>
  </si>
  <si>
    <t xml:space="preserve">Toner do HP P 1102  ( CE 285A)* </t>
  </si>
  <si>
    <t>Toner do HP P 1005  ( 435AN) *</t>
  </si>
  <si>
    <r>
      <t>Toner do HP L.J.Pro M 102a  ( CF 2</t>
    </r>
    <r>
      <rPr>
        <b/>
        <sz val="10"/>
        <rFont val="Times New Roman"/>
        <family val="1"/>
      </rPr>
      <t>17A</t>
    </r>
    <r>
      <rPr>
        <sz val="10"/>
        <rFont val="Times New Roman"/>
        <family val="1"/>
      </rPr>
      <t>)*</t>
    </r>
  </si>
  <si>
    <t xml:space="preserve">Toner do HP Laser Jet P 2015 dn  (53X)*      </t>
  </si>
  <si>
    <t xml:space="preserve">Toner do HP Laser Jet P2014   (53A) *      </t>
  </si>
  <si>
    <t>Toner do CP 1215 (CB 543A) - magenta **</t>
  </si>
  <si>
    <t>Toner do CP 1215 (CB 542A) - żółty **</t>
  </si>
  <si>
    <t>Toner do CP 1215 (CB 541A) - niebieski **</t>
  </si>
  <si>
    <t>Toner do CP 1215 (CB 540A) - czarny **</t>
  </si>
  <si>
    <t>Atrament do HP OfficeJet 7000 -  magenta**</t>
  </si>
  <si>
    <t>Atrament do HP OfficeJet 7000 -  żółty**</t>
  </si>
  <si>
    <t>Atrament do HP OfficeJet 7000 -  niebieski **</t>
  </si>
  <si>
    <t>Atrament do HP OfficeJet 7000 - czarny  **</t>
  </si>
  <si>
    <t>Pojemnik na zużyty toner do Konica Minolta C224e (WX-103)*</t>
  </si>
  <si>
    <t xml:space="preserve">Toner do Brother HL 110 ( TN 1030) ** </t>
  </si>
  <si>
    <t>Toner do RICOH Aficio MP 2352SP (2220D) **</t>
  </si>
  <si>
    <t>Toner do drukarki Brather DCP - T510W BK*</t>
  </si>
  <si>
    <t>Toner do drukarki Brather DCP - T510W C*</t>
  </si>
  <si>
    <t>Toner do drukarki Brather DCP - T510W Y*</t>
  </si>
  <si>
    <t>Toner do drukarki Brather DCP - T510W M*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</si>
  <si>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</si>
  <si>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</si>
  <si>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</si>
  <si>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</si>
  <si>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</si>
  <si>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</si>
  <si>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</si>
  <si>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</si>
  <si>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</si>
  <si>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</si>
  <si>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</si>
  <si>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</si>
  <si>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</si>
  <si>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*** - ilość wykonanych kopii  przy pokryciu 5% A4</t>
  </si>
  <si>
    <t>Toner do Konica-Minolta bizhub C224e - KM TN-321C** / 25000 kop***</t>
  </si>
  <si>
    <t>Toner do Konica-Minolta bizhub C224e - KM TN-321Y** / 25000 kop***</t>
  </si>
  <si>
    <t>Toner do Konica-Minolta bizhub C224e - KM TN-321M** / 25000 kop***</t>
  </si>
  <si>
    <t>Konica Minolta Bizhub C250i  - 328 Y** / 28000 kop***</t>
  </si>
  <si>
    <t>Konica Minolta Bizhub C250i - TN 328 C** / 28000 kop***</t>
  </si>
  <si>
    <t>Konica Minolta Bizhub C250i  - TN 328 K** / 28000 kop***</t>
  </si>
  <si>
    <t>Konica Minolta Bizhub C250i  - 328 M** / 28000 kop***</t>
  </si>
  <si>
    <t>Toner do Kyocera EcoSys P 2040dn (TK 1160) ** / 7200 kop***</t>
  </si>
  <si>
    <t>78.</t>
  </si>
  <si>
    <t>Toner do  Kyocera EcoSys FS-4200  DN (TK 3130) ** / 25000 kop***</t>
  </si>
  <si>
    <t>Toner do Kyocera EcoSys P3055 DN (TK 3190) ** / 25000 kop***</t>
  </si>
  <si>
    <t>Toner do Kyocera EcoSys P3145 DN (TK 3160) ** / 12500 kop***</t>
  </si>
  <si>
    <t>Toner do HP Laser Jet M 611 (147Y)**/ 42000 kop***</t>
  </si>
  <si>
    <t>Toner do Samsung ML 3310ND  (MLT - D205L) ** / 5000 kop***</t>
  </si>
  <si>
    <t>Konica Minolta Bizhub C308  - TN 324 Y** / 26000 kop***</t>
  </si>
  <si>
    <t>Konica Minolta Bizhub C308  - TN 324 M** / 26000 kop***</t>
  </si>
  <si>
    <t>Konica Minolta Bizhub C308  - TN 324 K** / 26000 kop***</t>
  </si>
  <si>
    <t>Konica Minolta Bizhub C308  - TN 324 C** / 26000 kop***</t>
  </si>
  <si>
    <t>Toner do Konica-Minolta bizhub C224e - KM TN-321K** / 27000 kop***</t>
  </si>
  <si>
    <t>Toner do drukarki Brather MFC-L8690CDW  (TN 421 M)** / 3500 kop***</t>
  </si>
  <si>
    <t>Toner do drukarki Brather MFC-L8690CDW  (TN 421 C)** / 3500 kop***</t>
  </si>
  <si>
    <t>Toner do drukarki Brather MFC-L8690CDW  (TN 421Y)** / 3500 kop***</t>
  </si>
  <si>
    <t>Toner do drukarki Brather MFC-L8690CDW  (TN 421 BK)** / 4000 kop***</t>
  </si>
  <si>
    <t>Toner do drukarki Brather HL4150CDN ( TN 325 BK)** / 4000 kop***</t>
  </si>
  <si>
    <t>Toner do drukarki Brather HL4150CDN ( TN 325 Y)** / 3500 kop***</t>
  </si>
  <si>
    <t>Toner do drukarki Brather HL4150CDN ( TN 325 M)** / 3500 kop***</t>
  </si>
  <si>
    <t>Toner do drukarki Brather HL4150CDN ( TN 325 C)** / 3500 kop***</t>
  </si>
  <si>
    <t>Bęben do  Konica Minolta C258 ** (czarny)</t>
  </si>
  <si>
    <t>Bęben do  Konica Minolta C258 ** (kolory)</t>
  </si>
  <si>
    <t>Pojemnik na zużyty toner do Konica Minolta C258 **</t>
  </si>
  <si>
    <t>Konica Minolta Bizhub C3320i  - TNP80 K** / 13000 kop***</t>
  </si>
  <si>
    <t>Konica Minolta Bizhub C3320i  - TNP80 C** / 9000 kop***</t>
  </si>
  <si>
    <t>Konica Minolta Bizhub C3320i  - TNP80 Y** / 9000 kop***</t>
  </si>
  <si>
    <t>Konica Minolta Bizhub C3320i  - TNP80 M** / 9000 kop***</t>
  </si>
  <si>
    <t>Pojemnik na zużyty toner do Konica Minolta C3320i (WB-P08)**</t>
  </si>
  <si>
    <t>Bęben do  Konica Minolta C3320i ** IUP36K</t>
  </si>
  <si>
    <t>Bęben do  Konica Minolta C3320i ** IUP36Y</t>
  </si>
  <si>
    <t>Bęben do  Konica Minolta C3320i ** IUP36M</t>
  </si>
  <si>
    <t>Bęben do  Konica Minolta C3320i ** IUP36C</t>
  </si>
  <si>
    <t>Pojemnik na zużyty toner do Kyocera EcoSys FS-4300**</t>
  </si>
  <si>
    <t>Toner do Brother MFC-L3770CDW (TN-243 CMYK ) **</t>
  </si>
  <si>
    <t>12.</t>
  </si>
  <si>
    <t>79.</t>
  </si>
  <si>
    <t>80.</t>
  </si>
  <si>
    <t>81.</t>
  </si>
  <si>
    <t>82.</t>
  </si>
  <si>
    <t>Wartość brutto łącznie (suma  pozycji od 1 do 82)</t>
  </si>
  <si>
    <t>Pojemnik na zużyty toner do Ricoh CW 2201**(PLOTER)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</si>
</sst>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7" fillId="0" borderId="1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120" zoomScaleNormal="120" zoomScalePageLayoutView="0" workbookViewId="0" topLeftCell="A19">
      <selection activeCell="A94" sqref="A94:F94"/>
    </sheetView>
  </sheetViews>
  <sheetFormatPr defaultColWidth="9.140625" defaultRowHeight="12.75"/>
  <cols>
    <col min="1" max="1" width="4.8515625" style="0" customWidth="1"/>
    <col min="2" max="2" width="67.8515625" style="0" customWidth="1"/>
    <col min="3" max="3" width="19.421875" style="0" customWidth="1"/>
    <col min="4" max="4" width="7.7109375" style="0" customWidth="1"/>
    <col min="5" max="5" width="9.28125" style="0" customWidth="1"/>
    <col min="6" max="6" width="12.00390625" style="0" customWidth="1"/>
    <col min="7" max="7" width="18.00390625" style="0" customWidth="1"/>
  </cols>
  <sheetData>
    <row r="1" ht="18.75" customHeight="1">
      <c r="G1" s="7"/>
    </row>
    <row r="2" spans="1:7" ht="20.25" customHeight="1">
      <c r="A2" s="46" t="s">
        <v>23</v>
      </c>
      <c r="B2" s="46"/>
      <c r="C2" s="46"/>
      <c r="D2" s="46"/>
      <c r="E2" s="46"/>
      <c r="F2" s="46"/>
      <c r="G2" s="46"/>
    </row>
    <row r="3" spans="3:7" ht="21" customHeight="1">
      <c r="C3" s="44"/>
      <c r="D3" s="44"/>
      <c r="E3" s="44"/>
      <c r="F3" s="44"/>
      <c r="G3" s="44"/>
    </row>
    <row r="4" spans="3:7" ht="20.25" customHeight="1">
      <c r="C4" s="45"/>
      <c r="D4" s="45"/>
      <c r="E4" s="45"/>
      <c r="F4" s="45"/>
      <c r="G4" s="45"/>
    </row>
    <row r="5" ht="7.5" customHeight="1"/>
    <row r="6" ht="5.25" customHeight="1" thickBot="1"/>
    <row r="7" spans="1:7" ht="15.75" customHeight="1">
      <c r="A7" s="48" t="s">
        <v>0</v>
      </c>
      <c r="B7" s="50" t="s">
        <v>1</v>
      </c>
      <c r="C7" s="50" t="s">
        <v>18</v>
      </c>
      <c r="D7" s="9" t="s">
        <v>2</v>
      </c>
      <c r="E7" s="50" t="s">
        <v>4</v>
      </c>
      <c r="F7" s="10"/>
      <c r="G7" s="11"/>
    </row>
    <row r="8" spans="1:7" ht="12.75">
      <c r="A8" s="49"/>
      <c r="B8" s="51"/>
      <c r="C8" s="51"/>
      <c r="D8" s="12" t="s">
        <v>3</v>
      </c>
      <c r="E8" s="51"/>
      <c r="F8" s="13" t="s">
        <v>5</v>
      </c>
      <c r="G8" s="14" t="s">
        <v>7</v>
      </c>
    </row>
    <row r="9" spans="1:7" ht="12.75">
      <c r="A9" s="49"/>
      <c r="B9" s="51"/>
      <c r="C9" s="51"/>
      <c r="D9" s="15"/>
      <c r="E9" s="51"/>
      <c r="F9" s="13" t="s">
        <v>6</v>
      </c>
      <c r="G9" s="14" t="s">
        <v>8</v>
      </c>
    </row>
    <row r="10" spans="1:7" ht="13.5" thickBot="1">
      <c r="A10" s="49"/>
      <c r="B10" s="51"/>
      <c r="C10" s="51"/>
      <c r="D10" s="15"/>
      <c r="E10" s="51"/>
      <c r="F10" s="13" t="s">
        <v>8</v>
      </c>
      <c r="G10" s="16"/>
    </row>
    <row r="11" spans="1:7" s="22" customFormat="1" ht="13.5" thickBot="1">
      <c r="A11" s="17">
        <v>1</v>
      </c>
      <c r="B11" s="18">
        <v>2</v>
      </c>
      <c r="C11" s="17">
        <v>3</v>
      </c>
      <c r="D11" s="19">
        <v>4</v>
      </c>
      <c r="E11" s="20">
        <v>5</v>
      </c>
      <c r="F11" s="20">
        <v>6</v>
      </c>
      <c r="G11" s="21">
        <v>7</v>
      </c>
    </row>
    <row r="12" spans="1:7" s="22" customFormat="1" ht="12.75">
      <c r="A12" s="8" t="s">
        <v>10</v>
      </c>
      <c r="B12" s="38" t="s">
        <v>19</v>
      </c>
      <c r="C12" s="39"/>
      <c r="D12" s="34" t="s">
        <v>9</v>
      </c>
      <c r="E12" s="34">
        <v>2</v>
      </c>
      <c r="F12" s="36"/>
      <c r="G12" s="35">
        <f>E12*F12</f>
        <v>0</v>
      </c>
    </row>
    <row r="13" spans="1:7" s="22" customFormat="1" ht="12.75">
      <c r="A13" s="8" t="s">
        <v>11</v>
      </c>
      <c r="B13" s="40" t="s">
        <v>26</v>
      </c>
      <c r="C13" s="41"/>
      <c r="D13" s="29" t="s">
        <v>9</v>
      </c>
      <c r="E13" s="29">
        <v>2</v>
      </c>
      <c r="F13" s="37"/>
      <c r="G13" s="35">
        <f>E13*F13</f>
        <v>0</v>
      </c>
    </row>
    <row r="14" spans="1:7" s="22" customFormat="1" ht="12.75">
      <c r="A14" s="8" t="s">
        <v>12</v>
      </c>
      <c r="B14" s="40" t="s">
        <v>95</v>
      </c>
      <c r="C14" s="41"/>
      <c r="D14" s="29" t="s">
        <v>9</v>
      </c>
      <c r="E14" s="29">
        <v>2</v>
      </c>
      <c r="F14" s="37"/>
      <c r="G14" s="35">
        <f>E14*F14</f>
        <v>0</v>
      </c>
    </row>
    <row r="15" spans="1:7" s="22" customFormat="1" ht="12.75">
      <c r="A15" s="8" t="s">
        <v>13</v>
      </c>
      <c r="B15" s="40" t="s">
        <v>96</v>
      </c>
      <c r="C15" s="41"/>
      <c r="D15" s="29" t="s">
        <v>9</v>
      </c>
      <c r="E15" s="29">
        <v>2</v>
      </c>
      <c r="F15" s="37"/>
      <c r="G15" s="35">
        <f>E15*F15</f>
        <v>0</v>
      </c>
    </row>
    <row r="16" spans="1:7" s="22" customFormat="1" ht="12.75">
      <c r="A16" s="8" t="s">
        <v>25</v>
      </c>
      <c r="B16" s="38" t="s">
        <v>27</v>
      </c>
      <c r="C16" s="41"/>
      <c r="D16" s="29" t="s">
        <v>9</v>
      </c>
      <c r="E16" s="29">
        <v>2</v>
      </c>
      <c r="F16" s="37"/>
      <c r="G16" s="35">
        <f>E16*F16</f>
        <v>0</v>
      </c>
    </row>
    <row r="17" spans="1:7" s="22" customFormat="1" ht="12.75">
      <c r="A17" s="8" t="s">
        <v>14</v>
      </c>
      <c r="B17" s="38" t="s">
        <v>29</v>
      </c>
      <c r="C17" s="39"/>
      <c r="D17" s="29" t="s">
        <v>9</v>
      </c>
      <c r="E17" s="29">
        <v>2</v>
      </c>
      <c r="F17" s="37"/>
      <c r="G17" s="35">
        <f>E17*F17</f>
        <v>0</v>
      </c>
    </row>
    <row r="18" spans="1:7" s="22" customFormat="1" ht="12.75">
      <c r="A18" s="8" t="s">
        <v>15</v>
      </c>
      <c r="B18" s="38" t="s">
        <v>30</v>
      </c>
      <c r="C18" s="39"/>
      <c r="D18" s="29" t="s">
        <v>9</v>
      </c>
      <c r="E18" s="29">
        <v>2</v>
      </c>
      <c r="F18" s="37"/>
      <c r="G18" s="35">
        <f>E18*F18</f>
        <v>0</v>
      </c>
    </row>
    <row r="19" spans="1:7" s="22" customFormat="1" ht="12.75">
      <c r="A19" s="8" t="s">
        <v>16</v>
      </c>
      <c r="B19" s="40" t="s">
        <v>28</v>
      </c>
      <c r="C19" s="41"/>
      <c r="D19" s="29" t="s">
        <v>9</v>
      </c>
      <c r="E19" s="29">
        <v>2</v>
      </c>
      <c r="F19" s="37"/>
      <c r="G19" s="35">
        <f>E19*F19</f>
        <v>0</v>
      </c>
    </row>
    <row r="20" spans="1:7" s="22" customFormat="1" ht="12.75">
      <c r="A20" s="8" t="s">
        <v>17</v>
      </c>
      <c r="B20" s="40" t="s">
        <v>35</v>
      </c>
      <c r="C20" s="41"/>
      <c r="D20" s="29" t="s">
        <v>9</v>
      </c>
      <c r="E20" s="29">
        <v>2</v>
      </c>
      <c r="F20" s="37"/>
      <c r="G20" s="35">
        <f>E20*F20</f>
        <v>0</v>
      </c>
    </row>
    <row r="21" spans="1:7" s="22" customFormat="1" ht="12.75">
      <c r="A21" s="8" t="s">
        <v>41</v>
      </c>
      <c r="B21" s="40" t="s">
        <v>36</v>
      </c>
      <c r="C21" s="41"/>
      <c r="D21" s="32" t="s">
        <v>9</v>
      </c>
      <c r="E21" s="33">
        <v>2</v>
      </c>
      <c r="F21" s="28"/>
      <c r="G21" s="35">
        <f aca="true" t="shared" si="0" ref="G21:G31">E21*F21</f>
        <v>0</v>
      </c>
    </row>
    <row r="22" spans="1:7" s="22" customFormat="1" ht="12.75">
      <c r="A22" s="8" t="s">
        <v>42</v>
      </c>
      <c r="B22" s="40" t="s">
        <v>159</v>
      </c>
      <c r="C22" s="41"/>
      <c r="D22" s="32" t="s">
        <v>9</v>
      </c>
      <c r="E22" s="33">
        <v>2</v>
      </c>
      <c r="F22" s="28"/>
      <c r="G22" s="35">
        <f t="shared" si="0"/>
        <v>0</v>
      </c>
    </row>
    <row r="23" spans="1:7" s="22" customFormat="1" ht="12.75">
      <c r="A23" s="8" t="s">
        <v>173</v>
      </c>
      <c r="B23" s="40" t="s">
        <v>160</v>
      </c>
      <c r="C23" s="41"/>
      <c r="D23" s="32" t="s">
        <v>9</v>
      </c>
      <c r="E23" s="33">
        <v>2</v>
      </c>
      <c r="F23" s="28"/>
      <c r="G23" s="35">
        <f t="shared" si="0"/>
        <v>0</v>
      </c>
    </row>
    <row r="24" spans="1:7" s="22" customFormat="1" ht="12.75">
      <c r="A24" s="8" t="s">
        <v>43</v>
      </c>
      <c r="B24" s="40" t="s">
        <v>167</v>
      </c>
      <c r="C24" s="41"/>
      <c r="D24" s="32" t="s">
        <v>9</v>
      </c>
      <c r="E24" s="33">
        <v>2</v>
      </c>
      <c r="F24" s="28"/>
      <c r="G24" s="35">
        <f t="shared" si="0"/>
        <v>0</v>
      </c>
    </row>
    <row r="25" spans="1:7" s="22" customFormat="1" ht="12.75">
      <c r="A25" s="8" t="s">
        <v>44</v>
      </c>
      <c r="B25" s="40" t="s">
        <v>168</v>
      </c>
      <c r="C25" s="41"/>
      <c r="D25" s="32" t="s">
        <v>9</v>
      </c>
      <c r="E25" s="33">
        <v>2</v>
      </c>
      <c r="F25" s="28"/>
      <c r="G25" s="35">
        <f t="shared" si="0"/>
        <v>0</v>
      </c>
    </row>
    <row r="26" spans="1:7" s="22" customFormat="1" ht="12.75">
      <c r="A26" s="8" t="s">
        <v>45</v>
      </c>
      <c r="B26" s="40" t="s">
        <v>169</v>
      </c>
      <c r="C26" s="41"/>
      <c r="D26" s="32" t="s">
        <v>9</v>
      </c>
      <c r="E26" s="33">
        <v>2</v>
      </c>
      <c r="F26" s="28"/>
      <c r="G26" s="35">
        <f t="shared" si="0"/>
        <v>0</v>
      </c>
    </row>
    <row r="27" spans="1:7" s="22" customFormat="1" ht="12.75">
      <c r="A27" s="8" t="s">
        <v>46</v>
      </c>
      <c r="B27" s="40" t="s">
        <v>170</v>
      </c>
      <c r="C27" s="41"/>
      <c r="D27" s="32" t="s">
        <v>9</v>
      </c>
      <c r="E27" s="33">
        <v>2</v>
      </c>
      <c r="F27" s="28"/>
      <c r="G27" s="35">
        <f t="shared" si="0"/>
        <v>0</v>
      </c>
    </row>
    <row r="28" spans="1:7" s="22" customFormat="1" ht="12.75">
      <c r="A28" s="8" t="s">
        <v>47</v>
      </c>
      <c r="B28" s="40" t="s">
        <v>161</v>
      </c>
      <c r="C28" s="41"/>
      <c r="D28" s="32" t="s">
        <v>9</v>
      </c>
      <c r="E28" s="33">
        <v>2</v>
      </c>
      <c r="F28" s="28"/>
      <c r="G28" s="35">
        <f t="shared" si="0"/>
        <v>0</v>
      </c>
    </row>
    <row r="29" spans="1:7" s="22" customFormat="1" ht="12.75">
      <c r="A29" s="8" t="s">
        <v>48</v>
      </c>
      <c r="B29" s="40" t="s">
        <v>111</v>
      </c>
      <c r="C29" s="41"/>
      <c r="D29" s="32" t="s">
        <v>9</v>
      </c>
      <c r="E29" s="33">
        <v>2</v>
      </c>
      <c r="F29" s="28"/>
      <c r="G29" s="35">
        <f t="shared" si="0"/>
        <v>0</v>
      </c>
    </row>
    <row r="30" spans="1:7" s="22" customFormat="1" ht="12.75">
      <c r="A30" s="8" t="s">
        <v>49</v>
      </c>
      <c r="B30" s="40" t="s">
        <v>166</v>
      </c>
      <c r="C30" s="41"/>
      <c r="D30" s="32" t="s">
        <v>9</v>
      </c>
      <c r="E30" s="33">
        <v>2</v>
      </c>
      <c r="F30" s="28"/>
      <c r="G30" s="35">
        <f t="shared" si="0"/>
        <v>0</v>
      </c>
    </row>
    <row r="31" spans="1:7" s="22" customFormat="1" ht="12.75">
      <c r="A31" s="8" t="s">
        <v>50</v>
      </c>
      <c r="B31" s="40" t="s">
        <v>171</v>
      </c>
      <c r="C31" s="41"/>
      <c r="D31" s="32" t="s">
        <v>9</v>
      </c>
      <c r="E31" s="33">
        <v>2</v>
      </c>
      <c r="F31" s="28"/>
      <c r="G31" s="35">
        <f t="shared" si="0"/>
        <v>0</v>
      </c>
    </row>
    <row r="32" spans="1:7" s="22" customFormat="1" ht="12.75">
      <c r="A32" s="8" t="s">
        <v>51</v>
      </c>
      <c r="B32" s="40" t="s">
        <v>179</v>
      </c>
      <c r="C32" s="41"/>
      <c r="D32" s="32" t="s">
        <v>9</v>
      </c>
      <c r="E32" s="33">
        <v>2</v>
      </c>
      <c r="F32" s="28"/>
      <c r="G32" s="35">
        <f>E32*F32</f>
        <v>0</v>
      </c>
    </row>
    <row r="33" spans="1:7" s="22" customFormat="1" ht="14.25" customHeight="1">
      <c r="A33" s="8" t="s">
        <v>52</v>
      </c>
      <c r="B33" s="4" t="s">
        <v>151</v>
      </c>
      <c r="C33" s="25"/>
      <c r="D33" s="26" t="s">
        <v>9</v>
      </c>
      <c r="E33" s="27">
        <v>2</v>
      </c>
      <c r="F33" s="28"/>
      <c r="G33" s="35">
        <f>E33*F33</f>
        <v>0</v>
      </c>
    </row>
    <row r="34" spans="1:7" s="22" customFormat="1" ht="14.25" customHeight="1">
      <c r="A34" s="8" t="s">
        <v>53</v>
      </c>
      <c r="B34" s="4" t="s">
        <v>152</v>
      </c>
      <c r="C34" s="25"/>
      <c r="D34" s="26" t="s">
        <v>9</v>
      </c>
      <c r="E34" s="27">
        <v>2</v>
      </c>
      <c r="F34" s="28"/>
      <c r="G34" s="35">
        <f aca="true" t="shared" si="1" ref="G34:G40">E34*F34</f>
        <v>0</v>
      </c>
    </row>
    <row r="35" spans="1:7" s="22" customFormat="1" ht="14.25" customHeight="1">
      <c r="A35" s="8" t="s">
        <v>54</v>
      </c>
      <c r="B35" s="4" t="s">
        <v>153</v>
      </c>
      <c r="C35" s="25"/>
      <c r="D35" s="26" t="s">
        <v>9</v>
      </c>
      <c r="E35" s="27">
        <v>2</v>
      </c>
      <c r="F35" s="28"/>
      <c r="G35" s="35">
        <f t="shared" si="1"/>
        <v>0</v>
      </c>
    </row>
    <row r="36" spans="1:7" s="22" customFormat="1" ht="14.25" customHeight="1">
      <c r="A36" s="8" t="s">
        <v>55</v>
      </c>
      <c r="B36" s="4" t="s">
        <v>154</v>
      </c>
      <c r="C36" s="25"/>
      <c r="D36" s="26" t="s">
        <v>9</v>
      </c>
      <c r="E36" s="27">
        <v>2</v>
      </c>
      <c r="F36" s="28"/>
      <c r="G36" s="35">
        <f t="shared" si="1"/>
        <v>0</v>
      </c>
    </row>
    <row r="37" spans="1:7" s="22" customFormat="1" ht="14.25" customHeight="1">
      <c r="A37" s="8" t="s">
        <v>56</v>
      </c>
      <c r="B37" s="4" t="s">
        <v>155</v>
      </c>
      <c r="C37" s="24"/>
      <c r="D37" s="26" t="s">
        <v>9</v>
      </c>
      <c r="E37" s="30">
        <v>7</v>
      </c>
      <c r="F37" s="28"/>
      <c r="G37" s="35">
        <f t="shared" si="1"/>
        <v>0</v>
      </c>
    </row>
    <row r="38" spans="1:7" s="22" customFormat="1" ht="14.25" customHeight="1">
      <c r="A38" s="8" t="s">
        <v>57</v>
      </c>
      <c r="B38" s="4" t="s">
        <v>156</v>
      </c>
      <c r="C38" s="24"/>
      <c r="D38" s="26" t="s">
        <v>9</v>
      </c>
      <c r="E38" s="30">
        <v>6</v>
      </c>
      <c r="F38" s="28"/>
      <c r="G38" s="35">
        <f t="shared" si="1"/>
        <v>0</v>
      </c>
    </row>
    <row r="39" spans="1:7" s="22" customFormat="1" ht="14.25" customHeight="1">
      <c r="A39" s="8" t="s">
        <v>58</v>
      </c>
      <c r="B39" s="4" t="s">
        <v>157</v>
      </c>
      <c r="C39" s="24"/>
      <c r="D39" s="26" t="s">
        <v>9</v>
      </c>
      <c r="E39" s="30">
        <v>6</v>
      </c>
      <c r="F39" s="28"/>
      <c r="G39" s="35">
        <f t="shared" si="1"/>
        <v>0</v>
      </c>
    </row>
    <row r="40" spans="1:7" s="22" customFormat="1" ht="14.25" customHeight="1">
      <c r="A40" s="8" t="s">
        <v>59</v>
      </c>
      <c r="B40" s="4" t="s">
        <v>158</v>
      </c>
      <c r="C40" s="24"/>
      <c r="D40" s="26" t="s">
        <v>9</v>
      </c>
      <c r="E40" s="30">
        <v>6</v>
      </c>
      <c r="F40" s="28"/>
      <c r="G40" s="35">
        <f t="shared" si="1"/>
        <v>0</v>
      </c>
    </row>
    <row r="41" spans="1:7" s="22" customFormat="1" ht="14.25" customHeight="1">
      <c r="A41" s="8" t="s">
        <v>60</v>
      </c>
      <c r="B41" s="4" t="s">
        <v>114</v>
      </c>
      <c r="C41" s="25"/>
      <c r="D41" s="26" t="s">
        <v>9</v>
      </c>
      <c r="E41" s="27">
        <v>2</v>
      </c>
      <c r="F41" s="28"/>
      <c r="G41" s="35">
        <f aca="true" t="shared" si="2" ref="G41:G52">E41*F41</f>
        <v>0</v>
      </c>
    </row>
    <row r="42" spans="1:7" s="22" customFormat="1" ht="14.25" customHeight="1">
      <c r="A42" s="8" t="s">
        <v>61</v>
      </c>
      <c r="B42" s="4" t="s">
        <v>115</v>
      </c>
      <c r="C42" s="31"/>
      <c r="D42" s="26" t="s">
        <v>9</v>
      </c>
      <c r="E42" s="27">
        <v>2</v>
      </c>
      <c r="F42" s="28"/>
      <c r="G42" s="35">
        <f>E42*F42</f>
        <v>0</v>
      </c>
    </row>
    <row r="43" spans="1:7" s="22" customFormat="1" ht="14.25" customHeight="1">
      <c r="A43" s="8" t="s">
        <v>62</v>
      </c>
      <c r="B43" s="4" t="s">
        <v>116</v>
      </c>
      <c r="C43" s="31"/>
      <c r="D43" s="26" t="s">
        <v>9</v>
      </c>
      <c r="E43" s="27">
        <v>2</v>
      </c>
      <c r="F43" s="28"/>
      <c r="G43" s="35">
        <f>E43*F43</f>
        <v>0</v>
      </c>
    </row>
    <row r="44" spans="1:7" s="22" customFormat="1" ht="14.25" customHeight="1">
      <c r="A44" s="8" t="s">
        <v>63</v>
      </c>
      <c r="B44" s="4" t="s">
        <v>117</v>
      </c>
      <c r="C44" s="31"/>
      <c r="D44" s="26" t="s">
        <v>9</v>
      </c>
      <c r="E44" s="27">
        <v>2</v>
      </c>
      <c r="F44" s="28"/>
      <c r="G44" s="35">
        <f>E44*F44</f>
        <v>0</v>
      </c>
    </row>
    <row r="45" spans="1:7" s="22" customFormat="1" ht="12.75">
      <c r="A45" s="8" t="s">
        <v>64</v>
      </c>
      <c r="B45" s="5" t="s">
        <v>112</v>
      </c>
      <c r="C45" s="31"/>
      <c r="D45" s="32" t="s">
        <v>9</v>
      </c>
      <c r="E45" s="33">
        <v>2</v>
      </c>
      <c r="F45" s="28"/>
      <c r="G45" s="35">
        <f t="shared" si="2"/>
        <v>0</v>
      </c>
    </row>
    <row r="46" spans="1:7" s="22" customFormat="1" ht="12.75">
      <c r="A46" s="8" t="s">
        <v>65</v>
      </c>
      <c r="B46" s="5" t="s">
        <v>172</v>
      </c>
      <c r="C46" s="31"/>
      <c r="D46" s="32" t="s">
        <v>9</v>
      </c>
      <c r="E46" s="33">
        <v>2</v>
      </c>
      <c r="F46" s="28"/>
      <c r="G46" s="35">
        <f>E46*F46</f>
        <v>0</v>
      </c>
    </row>
    <row r="47" spans="1:7" s="22" customFormat="1" ht="12.75">
      <c r="A47" s="8" t="s">
        <v>66</v>
      </c>
      <c r="B47" s="5" t="s">
        <v>113</v>
      </c>
      <c r="C47" s="23"/>
      <c r="D47" s="32" t="s">
        <v>9</v>
      </c>
      <c r="E47" s="34">
        <v>4</v>
      </c>
      <c r="F47" s="28"/>
      <c r="G47" s="35">
        <f t="shared" si="2"/>
        <v>0</v>
      </c>
    </row>
    <row r="48" spans="1:7" s="22" customFormat="1" ht="12.75">
      <c r="A48" s="8" t="s">
        <v>67</v>
      </c>
      <c r="B48" s="5" t="s">
        <v>31</v>
      </c>
      <c r="C48" s="23"/>
      <c r="D48" s="32" t="s">
        <v>9</v>
      </c>
      <c r="E48" s="34">
        <v>4</v>
      </c>
      <c r="F48" s="28"/>
      <c r="G48" s="35">
        <f t="shared" si="2"/>
        <v>0</v>
      </c>
    </row>
    <row r="49" spans="1:7" s="22" customFormat="1" ht="12.75">
      <c r="A49" s="8" t="s">
        <v>68</v>
      </c>
      <c r="B49" s="5" t="s">
        <v>32</v>
      </c>
      <c r="C49" s="23"/>
      <c r="D49" s="32" t="s">
        <v>9</v>
      </c>
      <c r="E49" s="34">
        <v>4</v>
      </c>
      <c r="F49" s="28"/>
      <c r="G49" s="35">
        <f t="shared" si="2"/>
        <v>0</v>
      </c>
    </row>
    <row r="50" spans="1:7" s="22" customFormat="1" ht="12.75">
      <c r="A50" s="8" t="s">
        <v>69</v>
      </c>
      <c r="B50" s="5" t="s">
        <v>33</v>
      </c>
      <c r="C50" s="23"/>
      <c r="D50" s="32" t="s">
        <v>9</v>
      </c>
      <c r="E50" s="34">
        <v>4</v>
      </c>
      <c r="F50" s="28"/>
      <c r="G50" s="35">
        <f t="shared" si="2"/>
        <v>0</v>
      </c>
    </row>
    <row r="51" spans="1:7" s="22" customFormat="1" ht="12.75">
      <c r="A51" s="8" t="s">
        <v>70</v>
      </c>
      <c r="B51" s="5" t="s">
        <v>34</v>
      </c>
      <c r="C51" s="23"/>
      <c r="D51" s="32" t="s">
        <v>9</v>
      </c>
      <c r="E51" s="34">
        <v>4</v>
      </c>
      <c r="F51" s="28"/>
      <c r="G51" s="35">
        <f t="shared" si="2"/>
        <v>0</v>
      </c>
    </row>
    <row r="52" spans="1:7" s="22" customFormat="1" ht="12.75">
      <c r="A52" s="8" t="s">
        <v>71</v>
      </c>
      <c r="B52" s="5" t="s">
        <v>97</v>
      </c>
      <c r="C52" s="31"/>
      <c r="D52" s="32" t="s">
        <v>9</v>
      </c>
      <c r="E52" s="33">
        <v>2</v>
      </c>
      <c r="F52" s="28"/>
      <c r="G52" s="35">
        <f t="shared" si="2"/>
        <v>0</v>
      </c>
    </row>
    <row r="53" spans="1:7" s="22" customFormat="1" ht="14.25" customHeight="1">
      <c r="A53" s="8" t="s">
        <v>72</v>
      </c>
      <c r="B53" s="4" t="s">
        <v>98</v>
      </c>
      <c r="C53" s="25"/>
      <c r="D53" s="26" t="s">
        <v>9</v>
      </c>
      <c r="E53" s="30">
        <v>2</v>
      </c>
      <c r="F53" s="28"/>
      <c r="G53" s="35">
        <f>E53*F53</f>
        <v>0</v>
      </c>
    </row>
    <row r="54" spans="1:7" s="22" customFormat="1" ht="14.25" customHeight="1">
      <c r="A54" s="8" t="s">
        <v>73</v>
      </c>
      <c r="B54" s="4" t="s">
        <v>99</v>
      </c>
      <c r="C54" s="25"/>
      <c r="D54" s="26" t="s">
        <v>9</v>
      </c>
      <c r="E54" s="30">
        <v>2</v>
      </c>
      <c r="F54" s="28"/>
      <c r="G54" s="35">
        <f>E54*F54</f>
        <v>0</v>
      </c>
    </row>
    <row r="55" spans="1:7" s="22" customFormat="1" ht="14.25" customHeight="1">
      <c r="A55" s="8" t="s">
        <v>74</v>
      </c>
      <c r="B55" s="4" t="s">
        <v>100</v>
      </c>
      <c r="C55" s="25"/>
      <c r="D55" s="26" t="s">
        <v>9</v>
      </c>
      <c r="E55" s="30">
        <v>2</v>
      </c>
      <c r="F55" s="28"/>
      <c r="G55" s="35">
        <f aca="true" t="shared" si="3" ref="G55:G61">E55*F55</f>
        <v>0</v>
      </c>
    </row>
    <row r="56" spans="1:7" s="22" customFormat="1" ht="12.75">
      <c r="A56" s="8" t="s">
        <v>75</v>
      </c>
      <c r="B56" s="4" t="s">
        <v>101</v>
      </c>
      <c r="C56" s="24"/>
      <c r="D56" s="26" t="s">
        <v>9</v>
      </c>
      <c r="E56" s="29">
        <v>2</v>
      </c>
      <c r="F56" s="28"/>
      <c r="G56" s="35">
        <f t="shared" si="3"/>
        <v>0</v>
      </c>
    </row>
    <row r="57" spans="1:7" s="22" customFormat="1" ht="12.75">
      <c r="A57" s="8" t="s">
        <v>76</v>
      </c>
      <c r="B57" s="4" t="s">
        <v>102</v>
      </c>
      <c r="C57" s="25"/>
      <c r="D57" s="32" t="s">
        <v>9</v>
      </c>
      <c r="E57" s="33">
        <v>2</v>
      </c>
      <c r="F57" s="28"/>
      <c r="G57" s="35">
        <f t="shared" si="3"/>
        <v>0</v>
      </c>
    </row>
    <row r="58" spans="1:7" s="22" customFormat="1" ht="12.75">
      <c r="A58" s="8" t="s">
        <v>77</v>
      </c>
      <c r="B58" s="4" t="s">
        <v>110</v>
      </c>
      <c r="C58" s="25"/>
      <c r="D58" s="32" t="s">
        <v>9</v>
      </c>
      <c r="E58" s="33">
        <v>2</v>
      </c>
      <c r="F58" s="28"/>
      <c r="G58" s="35">
        <f t="shared" si="3"/>
        <v>0</v>
      </c>
    </row>
    <row r="59" spans="1:7" s="22" customFormat="1" ht="12.75">
      <c r="A59" s="8" t="s">
        <v>78</v>
      </c>
      <c r="B59" s="4" t="s">
        <v>109</v>
      </c>
      <c r="C59" s="25"/>
      <c r="D59" s="32" t="s">
        <v>9</v>
      </c>
      <c r="E59" s="33">
        <v>2</v>
      </c>
      <c r="F59" s="28"/>
      <c r="G59" s="35">
        <f t="shared" si="3"/>
        <v>0</v>
      </c>
    </row>
    <row r="60" spans="1:7" s="22" customFormat="1" ht="12.75">
      <c r="A60" s="8" t="s">
        <v>79</v>
      </c>
      <c r="B60" s="4" t="s">
        <v>108</v>
      </c>
      <c r="C60" s="25"/>
      <c r="D60" s="32" t="s">
        <v>9</v>
      </c>
      <c r="E60" s="33">
        <v>2</v>
      </c>
      <c r="F60" s="28"/>
      <c r="G60" s="35">
        <f t="shared" si="3"/>
        <v>0</v>
      </c>
    </row>
    <row r="61" spans="1:7" s="22" customFormat="1" ht="12.75">
      <c r="A61" s="8" t="s">
        <v>80</v>
      </c>
      <c r="B61" s="4" t="s">
        <v>107</v>
      </c>
      <c r="C61" s="25"/>
      <c r="D61" s="32" t="s">
        <v>9</v>
      </c>
      <c r="E61" s="33">
        <v>2</v>
      </c>
      <c r="F61" s="28"/>
      <c r="G61" s="35">
        <f t="shared" si="3"/>
        <v>0</v>
      </c>
    </row>
    <row r="62" spans="1:7" s="22" customFormat="1" ht="12.75">
      <c r="A62" s="8" t="s">
        <v>81</v>
      </c>
      <c r="B62" s="4" t="s">
        <v>144</v>
      </c>
      <c r="C62" s="25"/>
      <c r="D62" s="32" t="s">
        <v>9</v>
      </c>
      <c r="E62" s="33">
        <v>2</v>
      </c>
      <c r="F62" s="28"/>
      <c r="G62" s="35">
        <f>E62*F62</f>
        <v>0</v>
      </c>
    </row>
    <row r="63" spans="1:7" s="22" customFormat="1" ht="12.75">
      <c r="A63" s="8" t="s">
        <v>82</v>
      </c>
      <c r="B63" s="4" t="s">
        <v>106</v>
      </c>
      <c r="C63" s="24"/>
      <c r="D63" s="26" t="s">
        <v>9</v>
      </c>
      <c r="E63" s="30">
        <v>4</v>
      </c>
      <c r="F63" s="28"/>
      <c r="G63" s="35">
        <f aca="true" t="shared" si="4" ref="G63:G86">E63*F63</f>
        <v>0</v>
      </c>
    </row>
    <row r="64" spans="1:7" s="22" customFormat="1" ht="12.75">
      <c r="A64" s="8" t="s">
        <v>83</v>
      </c>
      <c r="B64" s="4" t="s">
        <v>105</v>
      </c>
      <c r="C64" s="24"/>
      <c r="D64" s="26" t="s">
        <v>9</v>
      </c>
      <c r="E64" s="30">
        <v>4</v>
      </c>
      <c r="F64" s="28"/>
      <c r="G64" s="35">
        <f t="shared" si="4"/>
        <v>0</v>
      </c>
    </row>
    <row r="65" spans="1:7" s="22" customFormat="1" ht="12.75">
      <c r="A65" s="8" t="s">
        <v>84</v>
      </c>
      <c r="B65" s="4" t="s">
        <v>104</v>
      </c>
      <c r="C65" s="24"/>
      <c r="D65" s="26" t="s">
        <v>9</v>
      </c>
      <c r="E65" s="30">
        <v>4</v>
      </c>
      <c r="F65" s="28"/>
      <c r="G65" s="35">
        <f t="shared" si="4"/>
        <v>0</v>
      </c>
    </row>
    <row r="66" spans="1:7" s="22" customFormat="1" ht="12.75">
      <c r="A66" s="8" t="s">
        <v>85</v>
      </c>
      <c r="B66" s="4" t="s">
        <v>103</v>
      </c>
      <c r="C66" s="24"/>
      <c r="D66" s="26" t="s">
        <v>9</v>
      </c>
      <c r="E66" s="29">
        <v>4</v>
      </c>
      <c r="F66" s="28"/>
      <c r="G66" s="35">
        <f t="shared" si="4"/>
        <v>0</v>
      </c>
    </row>
    <row r="67" spans="1:7" s="22" customFormat="1" ht="12.75">
      <c r="A67" s="8" t="s">
        <v>86</v>
      </c>
      <c r="B67" s="5" t="s">
        <v>132</v>
      </c>
      <c r="C67" s="31"/>
      <c r="D67" s="32" t="s">
        <v>9</v>
      </c>
      <c r="E67" s="33">
        <v>2</v>
      </c>
      <c r="F67" s="28"/>
      <c r="G67" s="35">
        <f t="shared" si="4"/>
        <v>0</v>
      </c>
    </row>
    <row r="68" spans="1:7" s="22" customFormat="1" ht="12.75">
      <c r="A68" s="8" t="s">
        <v>87</v>
      </c>
      <c r="B68" s="5" t="s">
        <v>150</v>
      </c>
      <c r="C68" s="31"/>
      <c r="D68" s="32" t="s">
        <v>9</v>
      </c>
      <c r="E68" s="33">
        <v>2</v>
      </c>
      <c r="F68" s="28"/>
      <c r="G68" s="35">
        <f t="shared" si="4"/>
        <v>0</v>
      </c>
    </row>
    <row r="69" spans="1:7" s="22" customFormat="1" ht="12.75">
      <c r="A69" s="8" t="s">
        <v>88</v>
      </c>
      <c r="B69" s="5" t="s">
        <v>133</v>
      </c>
      <c r="C69" s="31"/>
      <c r="D69" s="32" t="s">
        <v>9</v>
      </c>
      <c r="E69" s="33">
        <v>2</v>
      </c>
      <c r="F69" s="28"/>
      <c r="G69" s="35">
        <f t="shared" si="4"/>
        <v>0</v>
      </c>
    </row>
    <row r="70" spans="1:7" s="22" customFormat="1" ht="12.75">
      <c r="A70" s="8" t="s">
        <v>89</v>
      </c>
      <c r="B70" s="5" t="s">
        <v>134</v>
      </c>
      <c r="C70" s="31"/>
      <c r="D70" s="32" t="s">
        <v>9</v>
      </c>
      <c r="E70" s="33">
        <v>2</v>
      </c>
      <c r="F70" s="28"/>
      <c r="G70" s="35">
        <f t="shared" si="4"/>
        <v>0</v>
      </c>
    </row>
    <row r="71" spans="1:7" s="22" customFormat="1" ht="12.75">
      <c r="A71" s="8" t="s">
        <v>90</v>
      </c>
      <c r="B71" s="40" t="s">
        <v>135</v>
      </c>
      <c r="C71" s="31"/>
      <c r="D71" s="32" t="s">
        <v>9</v>
      </c>
      <c r="E71" s="33">
        <v>2</v>
      </c>
      <c r="F71" s="28"/>
      <c r="G71" s="35">
        <f t="shared" si="4"/>
        <v>0</v>
      </c>
    </row>
    <row r="72" spans="1:7" s="22" customFormat="1" ht="12.75">
      <c r="A72" s="8" t="s">
        <v>91</v>
      </c>
      <c r="B72" s="40" t="s">
        <v>136</v>
      </c>
      <c r="C72" s="31"/>
      <c r="D72" s="32" t="s">
        <v>9</v>
      </c>
      <c r="E72" s="33">
        <v>2</v>
      </c>
      <c r="F72" s="28"/>
      <c r="G72" s="35">
        <f t="shared" si="4"/>
        <v>0</v>
      </c>
    </row>
    <row r="73" spans="1:7" s="22" customFormat="1" ht="12.75">
      <c r="A73" s="8" t="s">
        <v>92</v>
      </c>
      <c r="B73" s="40" t="s">
        <v>137</v>
      </c>
      <c r="C73" s="31"/>
      <c r="D73" s="32" t="s">
        <v>9</v>
      </c>
      <c r="E73" s="33">
        <v>2</v>
      </c>
      <c r="F73" s="28"/>
      <c r="G73" s="35">
        <f t="shared" si="4"/>
        <v>0</v>
      </c>
    </row>
    <row r="74" spans="1:7" s="22" customFormat="1" ht="12.75">
      <c r="A74" s="8" t="s">
        <v>93</v>
      </c>
      <c r="B74" s="40" t="s">
        <v>138</v>
      </c>
      <c r="C74" s="31"/>
      <c r="D74" s="32" t="s">
        <v>9</v>
      </c>
      <c r="E74" s="33">
        <v>2</v>
      </c>
      <c r="F74" s="28"/>
      <c r="G74" s="35">
        <f t="shared" si="4"/>
        <v>0</v>
      </c>
    </row>
    <row r="75" spans="1:7" s="22" customFormat="1" ht="12.75">
      <c r="A75" s="8" t="s">
        <v>94</v>
      </c>
      <c r="B75" s="40" t="s">
        <v>146</v>
      </c>
      <c r="C75" s="31"/>
      <c r="D75" s="32" t="s">
        <v>9</v>
      </c>
      <c r="E75" s="33">
        <v>2</v>
      </c>
      <c r="F75" s="28"/>
      <c r="G75" s="35">
        <f t="shared" si="4"/>
        <v>0</v>
      </c>
    </row>
    <row r="76" spans="1:7" s="22" customFormat="1" ht="12.75">
      <c r="A76" s="8" t="s">
        <v>118</v>
      </c>
      <c r="B76" s="40" t="s">
        <v>147</v>
      </c>
      <c r="C76" s="31"/>
      <c r="D76" s="32" t="s">
        <v>9</v>
      </c>
      <c r="E76" s="33">
        <v>2</v>
      </c>
      <c r="F76" s="28"/>
      <c r="G76" s="35">
        <f t="shared" si="4"/>
        <v>0</v>
      </c>
    </row>
    <row r="77" spans="1:7" s="22" customFormat="1" ht="12.75">
      <c r="A77" s="8" t="s">
        <v>119</v>
      </c>
      <c r="B77" s="40" t="s">
        <v>148</v>
      </c>
      <c r="C77" s="31"/>
      <c r="D77" s="32" t="s">
        <v>9</v>
      </c>
      <c r="E77" s="33">
        <v>2</v>
      </c>
      <c r="F77" s="28"/>
      <c r="G77" s="35">
        <f t="shared" si="4"/>
        <v>0</v>
      </c>
    </row>
    <row r="78" spans="1:7" s="22" customFormat="1" ht="12.75">
      <c r="A78" s="8" t="s">
        <v>120</v>
      </c>
      <c r="B78" s="40" t="s">
        <v>149</v>
      </c>
      <c r="C78" s="31"/>
      <c r="D78" s="32" t="s">
        <v>9</v>
      </c>
      <c r="E78" s="33">
        <v>2</v>
      </c>
      <c r="F78" s="28"/>
      <c r="G78" s="35">
        <f t="shared" si="4"/>
        <v>0</v>
      </c>
    </row>
    <row r="79" spans="1:7" s="22" customFormat="1" ht="12.75">
      <c r="A79" s="8" t="s">
        <v>121</v>
      </c>
      <c r="B79" s="40" t="s">
        <v>162</v>
      </c>
      <c r="C79" s="31"/>
      <c r="D79" s="32" t="s">
        <v>9</v>
      </c>
      <c r="E79" s="33">
        <v>2</v>
      </c>
      <c r="F79" s="28"/>
      <c r="G79" s="35">
        <f>E79*F79</f>
        <v>0</v>
      </c>
    </row>
    <row r="80" spans="1:7" s="22" customFormat="1" ht="12.75">
      <c r="A80" s="8" t="s">
        <v>122</v>
      </c>
      <c r="B80" s="40" t="s">
        <v>163</v>
      </c>
      <c r="C80" s="31"/>
      <c r="D80" s="32" t="s">
        <v>9</v>
      </c>
      <c r="E80" s="33">
        <v>2</v>
      </c>
      <c r="F80" s="28"/>
      <c r="G80" s="35">
        <f>E80*F80</f>
        <v>0</v>
      </c>
    </row>
    <row r="81" spans="1:7" s="22" customFormat="1" ht="12.75">
      <c r="A81" s="8" t="s">
        <v>123</v>
      </c>
      <c r="B81" s="40" t="s">
        <v>164</v>
      </c>
      <c r="C81" s="31"/>
      <c r="D81" s="32" t="s">
        <v>9</v>
      </c>
      <c r="E81" s="33">
        <v>2</v>
      </c>
      <c r="F81" s="28"/>
      <c r="G81" s="35">
        <f>E81*F81</f>
        <v>0</v>
      </c>
    </row>
    <row r="82" spans="1:7" s="22" customFormat="1" ht="12.75">
      <c r="A82" s="8" t="s">
        <v>124</v>
      </c>
      <c r="B82" s="40" t="s">
        <v>165</v>
      </c>
      <c r="C82" s="31"/>
      <c r="D82" s="32" t="s">
        <v>9</v>
      </c>
      <c r="E82" s="33">
        <v>2</v>
      </c>
      <c r="F82" s="28"/>
      <c r="G82" s="35">
        <f>E82*F82</f>
        <v>0</v>
      </c>
    </row>
    <row r="83" spans="1:7" s="22" customFormat="1" ht="12.75">
      <c r="A83" s="8" t="s">
        <v>125</v>
      </c>
      <c r="B83" s="5" t="s">
        <v>141</v>
      </c>
      <c r="C83" s="31"/>
      <c r="D83" s="32" t="s">
        <v>9</v>
      </c>
      <c r="E83" s="33">
        <v>2</v>
      </c>
      <c r="F83" s="42"/>
      <c r="G83" s="35">
        <f t="shared" si="4"/>
        <v>0</v>
      </c>
    </row>
    <row r="84" spans="1:7" s="22" customFormat="1" ht="12.75">
      <c r="A84" s="8" t="s">
        <v>126</v>
      </c>
      <c r="B84" s="5" t="s">
        <v>139</v>
      </c>
      <c r="C84" s="31"/>
      <c r="D84" s="32" t="s">
        <v>9</v>
      </c>
      <c r="E84" s="33">
        <v>2</v>
      </c>
      <c r="F84" s="28"/>
      <c r="G84" s="35">
        <f t="shared" si="4"/>
        <v>0</v>
      </c>
    </row>
    <row r="85" spans="1:7" s="22" customFormat="1" ht="12.75">
      <c r="A85" s="8" t="s">
        <v>127</v>
      </c>
      <c r="B85" s="5" t="s">
        <v>142</v>
      </c>
      <c r="C85" s="31"/>
      <c r="D85" s="32" t="s">
        <v>9</v>
      </c>
      <c r="E85" s="33">
        <v>2</v>
      </c>
      <c r="F85" s="28"/>
      <c r="G85" s="35">
        <f t="shared" si="4"/>
        <v>0</v>
      </c>
    </row>
    <row r="86" spans="1:7" s="22" customFormat="1" ht="12.75">
      <c r="A86" s="8" t="s">
        <v>128</v>
      </c>
      <c r="B86" s="5" t="s">
        <v>143</v>
      </c>
      <c r="C86" s="31"/>
      <c r="D86" s="32" t="s">
        <v>9</v>
      </c>
      <c r="E86" s="33">
        <v>4</v>
      </c>
      <c r="F86" s="28"/>
      <c r="G86" s="35">
        <f t="shared" si="4"/>
        <v>0</v>
      </c>
    </row>
    <row r="87" spans="1:7" s="22" customFormat="1" ht="14.25" customHeight="1">
      <c r="A87" s="8" t="s">
        <v>129</v>
      </c>
      <c r="B87" s="4" t="s">
        <v>37</v>
      </c>
      <c r="C87" s="25"/>
      <c r="D87" s="26" t="s">
        <v>9</v>
      </c>
      <c r="E87" s="30">
        <v>2</v>
      </c>
      <c r="F87" s="28"/>
      <c r="G87" s="35">
        <f>E87*F87</f>
        <v>0</v>
      </c>
    </row>
    <row r="88" spans="1:7" s="22" customFormat="1" ht="14.25" customHeight="1">
      <c r="A88" s="8" t="s">
        <v>130</v>
      </c>
      <c r="B88" s="4" t="s">
        <v>38</v>
      </c>
      <c r="C88" s="25"/>
      <c r="D88" s="26" t="s">
        <v>9</v>
      </c>
      <c r="E88" s="30">
        <v>2</v>
      </c>
      <c r="F88" s="28"/>
      <c r="G88" s="35">
        <f>E88*F88</f>
        <v>0</v>
      </c>
    </row>
    <row r="89" spans="1:7" s="22" customFormat="1" ht="14.25" customHeight="1">
      <c r="A89" s="8" t="s">
        <v>140</v>
      </c>
      <c r="B89" s="4" t="s">
        <v>39</v>
      </c>
      <c r="C89" s="25"/>
      <c r="D89" s="26" t="s">
        <v>9</v>
      </c>
      <c r="E89" s="30">
        <v>2</v>
      </c>
      <c r="F89" s="28"/>
      <c r="G89" s="35">
        <f>E89*F89</f>
        <v>0</v>
      </c>
    </row>
    <row r="90" spans="1:7" s="22" customFormat="1" ht="14.25" customHeight="1">
      <c r="A90" s="8" t="s">
        <v>174</v>
      </c>
      <c r="B90" s="4" t="s">
        <v>40</v>
      </c>
      <c r="C90" s="25"/>
      <c r="D90" s="26" t="s">
        <v>9</v>
      </c>
      <c r="E90" s="30">
        <v>2</v>
      </c>
      <c r="F90" s="28"/>
      <c r="G90" s="35">
        <f>E90*F90</f>
        <v>0</v>
      </c>
    </row>
    <row r="91" spans="1:7" s="22" customFormat="1" ht="12.75">
      <c r="A91" s="8" t="s">
        <v>175</v>
      </c>
      <c r="B91" s="4" t="s">
        <v>145</v>
      </c>
      <c r="C91" s="24"/>
      <c r="D91" s="26" t="s">
        <v>9</v>
      </c>
      <c r="E91" s="29">
        <v>2</v>
      </c>
      <c r="F91" s="28"/>
      <c r="G91" s="35">
        <f>E91*F91</f>
        <v>0</v>
      </c>
    </row>
    <row r="92" spans="1:7" s="22" customFormat="1" ht="15" customHeight="1">
      <c r="A92" s="8" t="s">
        <v>176</v>
      </c>
      <c r="B92" s="4" t="s">
        <v>24</v>
      </c>
      <c r="C92" s="25"/>
      <c r="D92" s="26" t="s">
        <v>9</v>
      </c>
      <c r="E92" s="27">
        <v>1</v>
      </c>
      <c r="F92" s="28"/>
      <c r="G92" s="35">
        <f>E92*F92</f>
        <v>0</v>
      </c>
    </row>
    <row r="93" spans="1:7" s="22" customFormat="1" ht="12.75">
      <c r="A93" s="8" t="s">
        <v>177</v>
      </c>
      <c r="B93" s="5" t="s">
        <v>22</v>
      </c>
      <c r="C93" s="31"/>
      <c r="D93" s="32" t="s">
        <v>9</v>
      </c>
      <c r="E93" s="33">
        <v>4</v>
      </c>
      <c r="F93" s="28"/>
      <c r="G93" s="35">
        <f>E93*F93</f>
        <v>0</v>
      </c>
    </row>
    <row r="94" spans="1:7" s="22" customFormat="1" ht="58.5" customHeight="1" thickBot="1">
      <c r="A94" s="52" t="s">
        <v>178</v>
      </c>
      <c r="B94" s="53"/>
      <c r="C94" s="53"/>
      <c r="D94" s="53"/>
      <c r="E94" s="53"/>
      <c r="F94" s="54"/>
      <c r="G94" s="6">
        <f>SUM(G12:G93)</f>
        <v>0</v>
      </c>
    </row>
    <row r="95" spans="2:5" ht="15.75" customHeight="1">
      <c r="B95" s="3" t="s">
        <v>20</v>
      </c>
      <c r="C95" s="2"/>
      <c r="D95" s="2"/>
      <c r="E95" s="2"/>
    </row>
    <row r="96" ht="15.75" customHeight="1">
      <c r="B96" s="3" t="s">
        <v>21</v>
      </c>
    </row>
    <row r="97" spans="2:7" ht="15" customHeight="1">
      <c r="B97" s="43" t="s">
        <v>131</v>
      </c>
      <c r="C97" s="47"/>
      <c r="D97" s="47"/>
      <c r="E97" s="47"/>
      <c r="F97" s="47"/>
      <c r="G97" s="47"/>
    </row>
    <row r="98" ht="152.25" customHeight="1">
      <c r="B98" s="3"/>
    </row>
    <row r="99" ht="14.25" customHeight="1"/>
    <row r="104" ht="15">
      <c r="B104" s="1"/>
    </row>
    <row r="110" ht="11.25" customHeight="1"/>
    <row r="116" ht="13.5" customHeight="1"/>
    <row r="117" ht="20.25" customHeight="1"/>
  </sheetData>
  <sheetProtection/>
  <mergeCells count="9">
    <mergeCell ref="C3:G3"/>
    <mergeCell ref="C4:G4"/>
    <mergeCell ref="A2:G2"/>
    <mergeCell ref="C97:G97"/>
    <mergeCell ref="A7:A10"/>
    <mergeCell ref="B7:B10"/>
    <mergeCell ref="C7:C10"/>
    <mergeCell ref="E7:E10"/>
    <mergeCell ref="A94:F94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Henryk Pranschke</cp:lastModifiedBy>
  <cp:lastPrinted>2021-12-14T08:08:49Z</cp:lastPrinted>
  <dcterms:created xsi:type="dcterms:W3CDTF">2007-11-21T09:10:26Z</dcterms:created>
  <dcterms:modified xsi:type="dcterms:W3CDTF">2023-11-07T13:18:08Z</dcterms:modified>
  <cp:category/>
  <cp:version/>
  <cp:contentType/>
  <cp:contentStatus/>
</cp:coreProperties>
</file>