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zyca\Desktop\2020\FDS most Wojtal\"/>
    </mc:Choice>
  </mc:AlternateContent>
  <xr:revisionPtr revIDLastSave="0" documentId="13_ncr:1_{F8E25AD8-DE10-4C39-99B4-6FCB7B489C14}" xr6:coauthVersionLast="46" xr6:coauthVersionMax="46" xr10:uidLastSave="{00000000-0000-0000-0000-000000000000}"/>
  <bookViews>
    <workbookView xWindow="0" yWindow="0" windowWidth="28800" windowHeight="16200" xr2:uid="{083AFC69-B623-4A2C-A42F-F1725B6655E6}"/>
  </bookViews>
  <sheets>
    <sheet name="KO (BRD - przedmiar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  <c r="G6" i="1"/>
  <c r="G17" i="1" s="1"/>
  <c r="G19" i="1" l="1"/>
  <c r="G18" i="1"/>
  <c r="G5" i="1"/>
</calcChain>
</file>

<file path=xl/sharedStrings.xml><?xml version="1.0" encoding="utf-8"?>
<sst xmlns="http://schemas.openxmlformats.org/spreadsheetml/2006/main" count="39" uniqueCount="27">
  <si>
    <r>
      <rPr>
        <b/>
        <sz val="9.5"/>
        <rFont val="Calibri"/>
        <family val="2"/>
      </rPr>
      <t>REMONT MOSTU W CIĄGU DROGI GMINNEJ NR 224005G PRZEZ RZEKĘ WDA W MIEJSCOWOŚCI WOJTAL</t>
    </r>
  </si>
  <si>
    <t>L.p.</t>
  </si>
  <si>
    <t>Nr SST</t>
  </si>
  <si>
    <t>Wyszczególnienie robót</t>
  </si>
  <si>
    <t>J.m.</t>
  </si>
  <si>
    <t>Ilość</t>
  </si>
  <si>
    <r>
      <rPr>
        <b/>
        <sz val="9"/>
        <rFont val="Arial"/>
        <family val="2"/>
        <charset val="238"/>
      </rPr>
      <t>Cena jedn.
[zł]</t>
    </r>
  </si>
  <si>
    <t>Wartość [zł]</t>
  </si>
  <si>
    <t>D.07.00.00</t>
  </si>
  <si>
    <t>URZĄDZENIA BEZPIECZEŃSTWA RUCHU</t>
  </si>
  <si>
    <t>x</t>
  </si>
  <si>
    <t>Demontaż oznakowania pionowego - demontaż tarcz znaków pionowych (istniejacych)</t>
  </si>
  <si>
    <t>szt.</t>
  </si>
  <si>
    <t>Demontaż oznakowania pionowego - demontaż słupków znaków pionowych (istniejacych)</t>
  </si>
  <si>
    <t>Montaż oznakowania pionowego - montaż tarcz znaków pionowych A; B - wielkość mała</t>
  </si>
  <si>
    <t>Montaż oznakowania pionowego - montaż tarcz znaków pionowych D40, D41, D42, D43 - wielkość mała</t>
  </si>
  <si>
    <t>Montaż oznakowania pionowego - montaż tablic F5 i F6</t>
  </si>
  <si>
    <t>Montaż oznakowania pionowego - montaż tablic E17a i E18a</t>
  </si>
  <si>
    <t>Montaż oznakowania pionowego - montaż tabliczek T1</t>
  </si>
  <si>
    <t>Montaż słupków U12c</t>
  </si>
  <si>
    <t>Montaż oznakowania pionowego - montaż słupków znaków pionowych o długości do 4,5 m (nowe)</t>
  </si>
  <si>
    <t>Montaz progów zwalniajacych długość najazdowa 900 mm, wysokość 50 mm, szerokość do 6 m</t>
  </si>
  <si>
    <t>Radarowy wyświetlacz prędkości</t>
  </si>
  <si>
    <t>RAZEM WARTOŚĆ NETTO [zł]</t>
  </si>
  <si>
    <t>PODATEK VAT - 23% [zł]</t>
  </si>
  <si>
    <t>RAZEM WARTOŚĆ BRUTTO [zł]</t>
  </si>
  <si>
    <t>Przedmiar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</si>
</sst>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family val="1"/>
      <charset val="238"/>
    </font>
    <font>
      <b/>
      <sz val="9.5"/>
      <name val="Calibri"/>
      <family val="2"/>
      <charset val="238"/>
    </font>
    <font>
      <b/>
      <sz val="9.5"/>
      <name val="Calibri"/>
      <family val="2"/>
    </font>
    <font>
      <b/>
      <sz val="10"/>
      <color rgb="FF000000"/>
      <name val="Times New Roman"/>
      <family val="1"/>
      <charset val="238"/>
    </font>
    <font>
      <b/>
      <sz val="11"/>
      <name val="Calibri"/>
      <family val="2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1C1C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4"/>
    </xf>
    <xf numFmtId="4" fontId="3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vertical="top" wrapText="1" indent="2"/>
    </xf>
    <xf numFmtId="1" fontId="7" fillId="0" borderId="2" xfId="0" applyNumberFormat="1" applyFont="1" applyBorder="1" applyAlignment="1">
      <alignment horizontal="center" vertical="top" shrinkToFit="1"/>
    </xf>
    <xf numFmtId="1" fontId="8" fillId="0" borderId="0" xfId="0" applyNumberFormat="1" applyFont="1" applyAlignment="1">
      <alignment horizontal="center" vertical="top" shrinkToFit="1"/>
    </xf>
    <xf numFmtId="0" fontId="6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1" fontId="6" fillId="0" borderId="4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right" vertical="top" wrapText="1"/>
    </xf>
    <xf numFmtId="2" fontId="6" fillId="0" borderId="4" xfId="0" applyNumberFormat="1" applyFont="1" applyBorder="1" applyAlignment="1">
      <alignment vertical="top" shrinkToFit="1"/>
    </xf>
    <xf numFmtId="4" fontId="6" fillId="0" borderId="4" xfId="0" applyNumberFormat="1" applyFont="1" applyBorder="1" applyAlignment="1">
      <alignment vertical="top" shrinkToFit="1"/>
    </xf>
    <xf numFmtId="4" fontId="6" fillId="0" borderId="0" xfId="0" applyNumberFormat="1" applyFont="1" applyAlignment="1">
      <alignment horizontal="right" vertical="top" shrinkToFit="1"/>
    </xf>
    <xf numFmtId="1" fontId="6" fillId="0" borderId="4" xfId="0" applyNumberFormat="1" applyFont="1" applyBorder="1" applyAlignment="1">
      <alignment horizontal="center" vertical="top" shrinkToFi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right" vertical="top" wrapText="1"/>
    </xf>
    <xf numFmtId="4" fontId="6" fillId="0" borderId="5" xfId="0" applyNumberFormat="1" applyFont="1" applyBorder="1" applyAlignment="1">
      <alignment vertical="top" shrinkToFit="1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4" fontId="8" fillId="0" borderId="9" xfId="0" applyNumberFormat="1" applyFont="1" applyBorder="1" applyAlignment="1">
      <alignment horizontal="right" vertical="top" shrinkToFit="1"/>
    </xf>
    <xf numFmtId="4" fontId="8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left" vertical="top"/>
    </xf>
    <xf numFmtId="0" fontId="5" fillId="0" borderId="1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 vertical="top" shrinkToFi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4" fontId="10" fillId="0" borderId="0" xfId="0" applyNumberFormat="1" applyFont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4" fillId="0" borderId="0" xfId="0" applyFont="1" applyAlignment="1">
      <alignment horizontal="left" vertical="top" wrapText="1" indent="14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3324-B636-46AB-97CC-750481234454}">
  <dimension ref="A1:L34"/>
  <sheetViews>
    <sheetView tabSelected="1" workbookViewId="0">
      <selection activeCell="C32" sqref="C32"/>
    </sheetView>
  </sheetViews>
  <sheetFormatPr defaultRowHeight="12.75" x14ac:dyDescent="0.2"/>
  <cols>
    <col min="1" max="1" width="5.83203125" style="36" customWidth="1"/>
    <col min="2" max="2" width="15.33203125" style="36" customWidth="1"/>
    <col min="3" max="3" width="56" style="36" customWidth="1"/>
    <col min="4" max="4" width="7.1640625" style="36" customWidth="1"/>
    <col min="5" max="5" width="7.5" style="36" customWidth="1"/>
    <col min="6" max="6" width="12.5" style="36" customWidth="1"/>
    <col min="7" max="8" width="13.33203125" style="36" customWidth="1"/>
    <col min="9" max="9" width="12.5" style="3" customWidth="1"/>
    <col min="10" max="16384" width="9.33203125" style="36"/>
  </cols>
  <sheetData>
    <row r="1" spans="1:8" ht="18.2" customHeight="1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8" ht="27" customHeight="1" thickBot="1" x14ac:dyDescent="0.25">
      <c r="A2" s="4"/>
      <c r="B2" s="4"/>
      <c r="C2" s="46" t="s">
        <v>26</v>
      </c>
      <c r="D2" s="4"/>
      <c r="E2" s="4"/>
      <c r="F2" s="4"/>
      <c r="G2" s="4"/>
      <c r="H2" s="4"/>
    </row>
    <row r="3" spans="1:8" ht="24.75" thickBot="1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9"/>
    </row>
    <row r="4" spans="1:8" ht="13.5" thickBo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1"/>
    </row>
    <row r="5" spans="1:8" x14ac:dyDescent="0.2">
      <c r="A5" s="12"/>
      <c r="B5" s="13" t="s">
        <v>8</v>
      </c>
      <c r="C5" s="14" t="s">
        <v>9</v>
      </c>
      <c r="D5" s="15" t="s">
        <v>10</v>
      </c>
      <c r="E5" s="15" t="s">
        <v>10</v>
      </c>
      <c r="F5" s="15" t="s">
        <v>10</v>
      </c>
      <c r="G5" s="16">
        <f>G17</f>
        <v>0</v>
      </c>
      <c r="H5" s="17"/>
    </row>
    <row r="6" spans="1:8" ht="24" x14ac:dyDescent="0.2">
      <c r="A6" s="18">
        <v>1</v>
      </c>
      <c r="B6" s="19"/>
      <c r="C6" s="20" t="s">
        <v>11</v>
      </c>
      <c r="D6" s="21" t="s">
        <v>12</v>
      </c>
      <c r="E6" s="22">
        <v>7</v>
      </c>
      <c r="F6" s="22"/>
      <c r="G6" s="23">
        <f t="shared" ref="G6:G15" si="0">ROUND(E6*F6,2)</f>
        <v>0</v>
      </c>
      <c r="H6" s="24"/>
    </row>
    <row r="7" spans="1:8" ht="24" x14ac:dyDescent="0.2">
      <c r="A7" s="25">
        <v>2</v>
      </c>
      <c r="B7" s="26"/>
      <c r="C7" s="20" t="s">
        <v>13</v>
      </c>
      <c r="D7" s="21" t="s">
        <v>12</v>
      </c>
      <c r="E7" s="22">
        <v>4</v>
      </c>
      <c r="F7" s="22"/>
      <c r="G7" s="23">
        <f t="shared" si="0"/>
        <v>0</v>
      </c>
      <c r="H7" s="24"/>
    </row>
    <row r="8" spans="1:8" ht="24" x14ac:dyDescent="0.2">
      <c r="A8" s="25">
        <v>3</v>
      </c>
      <c r="B8" s="26"/>
      <c r="C8" s="20" t="s">
        <v>14</v>
      </c>
      <c r="D8" s="21" t="s">
        <v>12</v>
      </c>
      <c r="E8" s="22">
        <v>13</v>
      </c>
      <c r="F8" s="22"/>
      <c r="G8" s="23">
        <f t="shared" si="0"/>
        <v>0</v>
      </c>
      <c r="H8" s="24"/>
    </row>
    <row r="9" spans="1:8" ht="28.5" customHeight="1" x14ac:dyDescent="0.2">
      <c r="A9" s="25">
        <v>4</v>
      </c>
      <c r="B9" s="26"/>
      <c r="C9" s="20" t="s">
        <v>15</v>
      </c>
      <c r="D9" s="21" t="s">
        <v>12</v>
      </c>
      <c r="E9" s="22">
        <v>10</v>
      </c>
      <c r="F9" s="22"/>
      <c r="G9" s="23">
        <f t="shared" si="0"/>
        <v>0</v>
      </c>
      <c r="H9" s="24"/>
    </row>
    <row r="10" spans="1:8" ht="16.5" customHeight="1" x14ac:dyDescent="0.2">
      <c r="A10" s="25">
        <v>5</v>
      </c>
      <c r="B10" s="26"/>
      <c r="C10" s="20" t="s">
        <v>16</v>
      </c>
      <c r="D10" s="21" t="s">
        <v>12</v>
      </c>
      <c r="E10" s="22">
        <v>4</v>
      </c>
      <c r="F10" s="22"/>
      <c r="G10" s="23">
        <f t="shared" si="0"/>
        <v>0</v>
      </c>
      <c r="H10" s="24"/>
    </row>
    <row r="11" spans="1:8" ht="15" customHeight="1" x14ac:dyDescent="0.2">
      <c r="A11" s="18">
        <v>6</v>
      </c>
      <c r="B11" s="26"/>
      <c r="C11" s="20" t="s">
        <v>17</v>
      </c>
      <c r="D11" s="21" t="s">
        <v>12</v>
      </c>
      <c r="E11" s="22">
        <v>2</v>
      </c>
      <c r="F11" s="22"/>
      <c r="G11" s="23">
        <f t="shared" si="0"/>
        <v>0</v>
      </c>
      <c r="H11" s="24"/>
    </row>
    <row r="12" spans="1:8" x14ac:dyDescent="0.2">
      <c r="A12" s="25">
        <v>7</v>
      </c>
      <c r="B12" s="26"/>
      <c r="C12" s="20" t="s">
        <v>18</v>
      </c>
      <c r="D12" s="21" t="s">
        <v>12</v>
      </c>
      <c r="E12" s="22">
        <v>5</v>
      </c>
      <c r="F12" s="22"/>
      <c r="G12" s="23">
        <f t="shared" si="0"/>
        <v>0</v>
      </c>
      <c r="H12" s="24"/>
    </row>
    <row r="13" spans="1:8" x14ac:dyDescent="0.2">
      <c r="A13" s="25">
        <v>8</v>
      </c>
      <c r="B13" s="26"/>
      <c r="C13" s="20" t="s">
        <v>19</v>
      </c>
      <c r="D13" s="21" t="s">
        <v>12</v>
      </c>
      <c r="E13" s="22">
        <v>1</v>
      </c>
      <c r="F13" s="22"/>
      <c r="G13" s="23">
        <f t="shared" si="0"/>
        <v>0</v>
      </c>
      <c r="H13" s="24"/>
    </row>
    <row r="14" spans="1:8" ht="24" x14ac:dyDescent="0.2">
      <c r="A14" s="25">
        <v>9</v>
      </c>
      <c r="B14" s="26"/>
      <c r="C14" s="20" t="s">
        <v>20</v>
      </c>
      <c r="D14" s="21" t="s">
        <v>12</v>
      </c>
      <c r="E14" s="22">
        <v>25</v>
      </c>
      <c r="F14" s="22"/>
      <c r="G14" s="23">
        <f t="shared" si="0"/>
        <v>0</v>
      </c>
      <c r="H14" s="24"/>
    </row>
    <row r="15" spans="1:8" ht="24" x14ac:dyDescent="0.2">
      <c r="A15" s="25">
        <v>10</v>
      </c>
      <c r="B15" s="26"/>
      <c r="C15" s="20" t="s">
        <v>21</v>
      </c>
      <c r="D15" s="21" t="s">
        <v>12</v>
      </c>
      <c r="E15" s="22">
        <v>2</v>
      </c>
      <c r="F15" s="23"/>
      <c r="G15" s="23">
        <f t="shared" si="0"/>
        <v>0</v>
      </c>
      <c r="H15" s="24"/>
    </row>
    <row r="16" spans="1:8" ht="13.5" thickBot="1" x14ac:dyDescent="0.25">
      <c r="A16" s="18">
        <v>11</v>
      </c>
      <c r="B16" s="27"/>
      <c r="C16" s="28" t="s">
        <v>22</v>
      </c>
      <c r="D16" s="29" t="s">
        <v>12</v>
      </c>
      <c r="E16" s="30">
        <v>1</v>
      </c>
      <c r="F16" s="30"/>
      <c r="G16" s="30">
        <f>ROUND(E16*F16,2)</f>
        <v>0</v>
      </c>
      <c r="H16" s="24"/>
    </row>
    <row r="17" spans="1:12" s="3" customFormat="1" x14ac:dyDescent="0.2">
      <c r="A17" s="31" t="s">
        <v>23</v>
      </c>
      <c r="B17" s="32"/>
      <c r="C17" s="32"/>
      <c r="D17" s="32"/>
      <c r="E17" s="32"/>
      <c r="F17" s="33"/>
      <c r="G17" s="34">
        <f>SUM(G6:G16)</f>
        <v>0</v>
      </c>
      <c r="H17" s="35"/>
      <c r="J17" s="36"/>
      <c r="K17" s="36"/>
      <c r="L17" s="36"/>
    </row>
    <row r="18" spans="1:12" s="3" customFormat="1" x14ac:dyDescent="0.2">
      <c r="A18" s="37" t="s">
        <v>24</v>
      </c>
      <c r="B18" s="38"/>
      <c r="C18" s="38"/>
      <c r="D18" s="38"/>
      <c r="E18" s="38"/>
      <c r="F18" s="39"/>
      <c r="G18" s="40">
        <f>ROUND(G17*0.23,2)</f>
        <v>0</v>
      </c>
      <c r="H18" s="35"/>
      <c r="J18" s="36"/>
      <c r="K18" s="36"/>
      <c r="L18" s="36"/>
    </row>
    <row r="19" spans="1:12" s="3" customFormat="1" x14ac:dyDescent="0.2">
      <c r="A19" s="37" t="s">
        <v>25</v>
      </c>
      <c r="B19" s="38"/>
      <c r="C19" s="38"/>
      <c r="D19" s="38"/>
      <c r="E19" s="38"/>
      <c r="F19" s="39"/>
      <c r="G19" s="40">
        <f>G17+G18</f>
        <v>0</v>
      </c>
      <c r="H19" s="35"/>
      <c r="J19" s="36"/>
      <c r="K19" s="36"/>
      <c r="L19" s="36"/>
    </row>
    <row r="27" spans="1:12" x14ac:dyDescent="0.2">
      <c r="B27" s="41"/>
      <c r="C27" s="41"/>
      <c r="D27" s="41"/>
      <c r="E27" s="41"/>
      <c r="F27" s="41"/>
      <c r="G27" s="41"/>
    </row>
    <row r="28" spans="1:12" x14ac:dyDescent="0.2">
      <c r="B28" s="41"/>
      <c r="C28" s="41"/>
      <c r="D28" s="41"/>
      <c r="E28" s="41"/>
      <c r="F28" s="42"/>
      <c r="G28" s="41"/>
    </row>
    <row r="29" spans="1:12" x14ac:dyDescent="0.2">
      <c r="B29" s="41"/>
      <c r="C29" s="41"/>
      <c r="D29" s="41"/>
      <c r="E29" s="41"/>
      <c r="F29" s="43"/>
      <c r="G29" s="41"/>
    </row>
    <row r="30" spans="1:12" s="3" customFormat="1" x14ac:dyDescent="0.2">
      <c r="A30" s="36"/>
      <c r="B30" s="41"/>
      <c r="C30" s="41"/>
      <c r="D30" s="41"/>
      <c r="E30" s="41"/>
      <c r="G30" s="44"/>
      <c r="H30" s="45"/>
      <c r="J30" s="36"/>
      <c r="K30" s="36"/>
      <c r="L30" s="36"/>
    </row>
    <row r="31" spans="1:12" x14ac:dyDescent="0.2">
      <c r="B31" s="41"/>
      <c r="C31" s="41"/>
      <c r="D31" s="41"/>
      <c r="E31" s="41"/>
      <c r="F31" s="41"/>
      <c r="G31" s="41"/>
    </row>
    <row r="32" spans="1:12" x14ac:dyDescent="0.2">
      <c r="B32" s="41"/>
      <c r="C32" s="41"/>
      <c r="D32" s="41"/>
      <c r="E32" s="41"/>
      <c r="F32" s="41"/>
      <c r="G32" s="41"/>
    </row>
    <row r="33" spans="2:7" x14ac:dyDescent="0.2">
      <c r="B33" s="41"/>
      <c r="C33" s="41"/>
      <c r="D33" s="41"/>
      <c r="E33" s="41"/>
      <c r="F33" s="41"/>
      <c r="G33" s="41"/>
    </row>
    <row r="34" spans="2:7" x14ac:dyDescent="0.2">
      <c r="B34" s="41"/>
      <c r="C34" s="41"/>
      <c r="D34" s="41"/>
      <c r="E34" s="41"/>
      <c r="F34" s="41"/>
      <c r="G34" s="41"/>
    </row>
  </sheetData>
  <mergeCells count="4">
    <mergeCell ref="A1:G1"/>
    <mergeCell ref="A17:F17"/>
    <mergeCell ref="A18:F18"/>
    <mergeCell ref="A19:F1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 (BRD - przedmiar)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Szyca</dc:creator>
  <cp:lastModifiedBy>Marek Szyca</cp:lastModifiedBy>
  <dcterms:created xsi:type="dcterms:W3CDTF">2021-03-29T11:41:04Z</dcterms:created>
  <dcterms:modified xsi:type="dcterms:W3CDTF">2021-03-29T11:42:49Z</dcterms:modified>
</cp:coreProperties>
</file>