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BOR\zasoby_wlasne\PRZETARGI\2023 NP\biurówka 2\"/>
    </mc:Choice>
  </mc:AlternateContent>
  <xr:revisionPtr revIDLastSave="0" documentId="13_ncr:1_{441C02F3-98CB-4C69-B2BE-D737133C97B9}" xr6:coauthVersionLast="47" xr6:coauthVersionMax="47" xr10:uidLastSave="{00000000-0000-0000-0000-000000000000}"/>
  <bookViews>
    <workbookView xWindow="-120" yWindow="-120" windowWidth="29040" windowHeight="15840" xr2:uid="{C65C823D-A312-4391-9436-351D1400C224}"/>
  </bookViews>
  <sheets>
    <sheet name="Arkusz1" sheetId="1" r:id="rId1"/>
  </sheets>
  <definedNames>
    <definedName name="_xlnm._FilterDatabase" localSheetId="0" hidden="1">Arkusz1!$A$3:$G$3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F33" i="1"/>
  <c r="F41" i="1" l="1"/>
  <c r="F27" i="1"/>
  <c r="F23" i="1"/>
  <c r="F32" i="1"/>
  <c r="F31" i="1"/>
  <c r="F14" i="1" l="1"/>
  <c r="F16" i="1" l="1"/>
  <c r="F21" i="1" l="1"/>
  <c r="F20" i="1"/>
  <c r="F19" i="1"/>
  <c r="F18" i="1"/>
  <c r="F17" i="1"/>
  <c r="F15" i="1"/>
  <c r="F13" i="1"/>
  <c r="F12" i="1"/>
  <c r="F7" i="1"/>
  <c r="F11" i="1"/>
  <c r="F10" i="1"/>
  <c r="F9" i="1"/>
  <c r="F8" i="1"/>
  <c r="F5" i="1"/>
  <c r="F6" i="1"/>
  <c r="F4" i="1"/>
  <c r="F24" i="1"/>
  <c r="F45" i="1"/>
  <c r="F44" i="1"/>
  <c r="F43" i="1"/>
  <c r="F42" i="1"/>
  <c r="F40" i="1"/>
  <c r="F39" i="1"/>
  <c r="F38" i="1"/>
  <c r="F37" i="1"/>
  <c r="F36" i="1"/>
  <c r="F35" i="1"/>
  <c r="F30" i="1"/>
  <c r="F29" i="1"/>
  <c r="F28" i="1"/>
  <c r="F26" i="1"/>
  <c r="F25" i="1"/>
  <c r="F22" i="1"/>
  <c r="F46" i="1" l="1"/>
</calcChain>
</file>

<file path=xl/sharedStrings.xml><?xml version="1.0" encoding="utf-8"?>
<sst xmlns="http://schemas.openxmlformats.org/spreadsheetml/2006/main" count="92" uniqueCount="58">
  <si>
    <t>Lp.</t>
  </si>
  <si>
    <t>Nazwa artykułu</t>
  </si>
  <si>
    <t xml:space="preserve">ilość zamawiana </t>
  </si>
  <si>
    <t>wartość netto</t>
  </si>
  <si>
    <t>szt.</t>
  </si>
  <si>
    <t>szt</t>
  </si>
  <si>
    <t>bloczek</t>
  </si>
  <si>
    <t>Dziurkacz typu SAX 518 lub równoważny, obudowa i części mechaniczne metalowe, z ogranicznikiem formatu (A4, A5, A6), na 2 dziurki,  grubość dziurkowanego pliku nie mniej niż 40 kartek, 10 lat gwarancji.</t>
  </si>
  <si>
    <t>Etui na karty plastikowe, stanowiące zewnętrzną osłonę karty, przezroczyste, sztywne, dwupozycyjne (poziome/pionowe), z otworem ułatwiającym wyjmowanie karty, etui wykonane z polipropylenu, wymiary karty (85x54) mm.</t>
  </si>
  <si>
    <t>op.</t>
  </si>
  <si>
    <t>Folia stretch 500mm / 23m 1,5kg czarna.</t>
  </si>
  <si>
    <t>rol.</t>
  </si>
  <si>
    <t>Kalkulator biurowy typu Citizen SDC 810/SDC 812 lub równoważny, 10/12 pozycyjny wyświetlacz, cofanie ostatnio wprowadzonej pozycji, klawisz podwójnego zera, funkcja automatycznego wyłączania.</t>
  </si>
  <si>
    <t xml:space="preserve">Karteczki samoprzylepne na notatki (średnie) (76x76)mm, bloczek 100 szt. </t>
  </si>
  <si>
    <t>karteczki samoprzylepne, żółte,( 38x50)mm.</t>
  </si>
  <si>
    <t xml:space="preserve">Klej w sztyfcie typu Magic lub równoważny, poj. 20 g, transparentny, bardzo mocny, bezbarwny po wyschnięciu, bezwonny. </t>
  </si>
  <si>
    <t>Korektor w taśmie, szerokość 5mm, typu Tipp-ex, Pantel, Donau lub równoważny.</t>
  </si>
  <si>
    <t>Nożyczki biurowe, plastikowy uchwyt, metalowe ostrze ze stali nierdzewnej o dł. min.21 cm.</t>
  </si>
  <si>
    <t>Przybornik na biurko, transparentny, min. 4 przegrody na akcesoria piszące, jedna przegroda na karteczki (76x76)mm, minimalne wymiary (155x105x100)mm, wykonany z przeźroczystego polistyrenu odpornego na pęknięcia.</t>
  </si>
  <si>
    <t>Segregator A4, grzbiet nie mniejszy niż 50mm, z ilością do 250 kartek, wykonany z grubego kartonu pokrytego z zewnątrz poliolefiną, która zabezpiecza przed zabrudzeniami i wzmacnia okładkę, na grzbiecie kieszeń na wymienne etykiety, wysokiej jakości dźwignia z dociskiem, kolor mix.</t>
  </si>
  <si>
    <t>Spinacz metalowy, okrągły/trójkątny, długość 25 mm, w op. 100 szt.</t>
  </si>
  <si>
    <t>Teczki - skoroszyty kartonowe z przewleczką, karton 350 g, biały,format A4, pakowane w paczkach po 50 szt., w kartony po 650 szt. - z listwą (przyklejanymi wewnątrz wąsami)</t>
  </si>
  <si>
    <t>Zakładki samoprzylepne, indeksujące, (20x50)mm, mix kolorów, klej usuwalny za pomocą wody, papierowe.</t>
  </si>
  <si>
    <t>Zszywki metalowe 24/6, grubość zszywanego pliku do 30 kartek, w  op. 1000 szt.</t>
  </si>
  <si>
    <t>Artykuły biurowe - szczegółowa kalkulacja ofertowa</t>
  </si>
  <si>
    <t>Długopis typu BIC ORANGE lub równoważny - niebieski, długość linii pisania nie mniej niż 3500 m, grubość linii pisania nie więcej niż 0,3 mm, wentylowana skuwka w kolorze tuszu, trwały wodoodporny tusz</t>
  </si>
  <si>
    <t xml:space="preserve">szt. </t>
  </si>
  <si>
    <t xml:space="preserve">Koszulka na dokumenty, miękka folia polipropylenowej, przezroczysta, A4, 50 µ, groszkowa,antystatyczne,  w  op.100 szt. </t>
  </si>
  <si>
    <t>Jednostka opak./szt</t>
  </si>
  <si>
    <r>
      <t>Cienkopis  jednorazowego użytku typu Stabilo Point 88 lub równoważny, mocna fibrowa końcówka pisząca oprawiona w metal, grubość linii pisania  nie więcej niż 0,4 mm, odporny na zasychanie -kolor</t>
    </r>
    <r>
      <rPr>
        <sz val="10"/>
        <color theme="1"/>
        <rFont val="Arial"/>
        <family val="2"/>
        <charset val="238"/>
      </rPr>
      <t xml:space="preserve"> czarny</t>
    </r>
    <r>
      <rPr>
        <sz val="10"/>
        <color rgb="FFFF0000"/>
        <rFont val="Arial"/>
        <family val="2"/>
        <charset val="238"/>
      </rPr>
      <t xml:space="preserve">  </t>
    </r>
    <r>
      <rPr>
        <sz val="10"/>
        <rFont val="Arial"/>
        <family val="2"/>
        <charset val="238"/>
      </rPr>
      <t xml:space="preserve"> </t>
    </r>
  </si>
  <si>
    <r>
      <t xml:space="preserve">Cienkopis  jednorazowego użytku typu Stabilo Point 88 lub równoważny, mocna fibrowa końcówka pisząca oprawiona w metal, grubość linii pisania  nie więcej niż 0,4 mm, odporny na zasychanie - kolor </t>
    </r>
    <r>
      <rPr>
        <sz val="10"/>
        <color theme="1"/>
        <rFont val="Arial"/>
        <family val="2"/>
        <charset val="238"/>
      </rPr>
      <t>czerwony</t>
    </r>
    <r>
      <rPr>
        <sz val="10"/>
        <rFont val="Arial"/>
        <family val="2"/>
        <charset val="238"/>
      </rPr>
      <t xml:space="preserve"> </t>
    </r>
  </si>
  <si>
    <t>Zszywacz typu Rapesco Luna lub równoważny, obudowa plastikowa, metalowe części mechaniczne, gwarancja 10 lat, ładowany od przodu, zszywki 24/6-8 i 26/6-8, ilość zszywanych kartek - 50.</t>
  </si>
  <si>
    <t xml:space="preserve">Kuweta na biurko, szufladka na dokumenty, transparentna, rozmiar A4, wykonana z trwałej mieszanki polistyrenu, kompatybilna - możliwość łączenia szufladek w pionie oraz kaskadowo, wymiary zewnętrzne 346 x 254 x 60 mm, wymiary wewnętrzne 325 x 244 x 43 mm
</t>
  </si>
  <si>
    <t xml:space="preserve">op. </t>
  </si>
  <si>
    <t>Zakreślacz typu DONAU lub równoważny, ścięta końcówka, grubość linii 1-5 mm, dobrze piszący, wysoka wydajność i trwałość - różne kolory.</t>
  </si>
  <si>
    <t xml:space="preserve">Ołówek bezdrzweny z żywicy syntetycznej, ultraodporny grafit HB, średnica grafitu nie mniej niż 2.3mm, zakończenie bez gumki, ołówek zatemperowany </t>
  </si>
  <si>
    <t>Rozszywacz biurowy, przyrząd do usuwania zszywek, uniwersalny, metalowy rozszywacz w plastikowej obudowie, różne kolory</t>
  </si>
  <si>
    <t>Blok notatnikowy, A5/ 100 kartkowy, z okładką, liniatura: kratka, papier o gramaturze 70g/m2</t>
  </si>
  <si>
    <r>
      <t>Cienkopis  jednorazowego użytku typu Stabilo Point 88 lub równoważny, mocna fibrowa końcówka pisząca oprawiona w metal, grubość linii pisania  nie więcej niż 0,4 mm, odporny na zasychanie -kolor</t>
    </r>
    <r>
      <rPr>
        <sz val="10"/>
        <color theme="1"/>
        <rFont val="Arial"/>
        <family val="2"/>
        <charset val="238"/>
      </rPr>
      <t xml:space="preserve"> niebieski</t>
    </r>
    <r>
      <rPr>
        <sz val="10"/>
        <color rgb="FFFF0000"/>
        <rFont val="Arial"/>
        <family val="2"/>
        <charset val="238"/>
      </rPr>
      <t xml:space="preserve">  </t>
    </r>
    <r>
      <rPr>
        <sz val="10"/>
        <rFont val="Arial"/>
        <family val="2"/>
        <charset val="238"/>
      </rPr>
      <t xml:space="preserve"> </t>
    </r>
  </si>
  <si>
    <r>
      <t>Cienkopis  jednorazowego użytku typu Stabilo Point 88 lub równoważny, mocna fibrowa końcówka pisząca oprawiona w metal, grubość linii pisania  nie więcej niż 0,4 mm, odporny na zasychanie -kolor</t>
    </r>
    <r>
      <rPr>
        <sz val="10"/>
        <color theme="1"/>
        <rFont val="Arial"/>
        <family val="2"/>
        <charset val="238"/>
      </rPr>
      <t xml:space="preserve"> zielony</t>
    </r>
    <r>
      <rPr>
        <sz val="10"/>
        <color rgb="FFFF0000"/>
        <rFont val="Arial"/>
        <family val="2"/>
        <charset val="238"/>
      </rPr>
      <t xml:space="preserve">  </t>
    </r>
    <r>
      <rPr>
        <sz val="10"/>
        <rFont val="Arial"/>
        <family val="2"/>
        <charset val="238"/>
      </rPr>
      <t xml:space="preserve"> </t>
    </r>
  </si>
  <si>
    <t>Długopis żelowy typu Pilot G2 lub równoważny, niebieski, trwały nieblaknący tusz żelowy, nie rozlewa się podczas pisania, grubość linii pisania nie więcej niż 0,4 mm, długość linii pisania nie mniej niż 1200 m, gumowy wygodny uchwyt, długopis wyposażony w mechanizm chowania wkładu.</t>
  </si>
  <si>
    <t>Gumka do mazania szara lub biała, minimalne wymiary (35x16x11,5) mm.</t>
  </si>
  <si>
    <t xml:space="preserve">Gilotyna typu RC363 lub równoważna, automatyczny system docisku papieru, na blacie roboczym naniesione tandardowe szablony formatów, precyzyjny ogranicznik do regulowania wymiarów ciencia, przeźroczysta osłona gwarantująca bezpieczeństwo pracy, ergonomiczny uchwyt poślizgowy, wymiary blatu: 440x300mm </t>
  </si>
  <si>
    <t>Listwa zasilająca, antyprzepięciowa, 6 gniazdek, długość kabla 5 m, podświetlany wyłącznik.</t>
  </si>
  <si>
    <t xml:space="preserve">Taśma klejąca 19 mm x 33 m, przezroczysta, nie żółknie z upływem czasu, </t>
  </si>
  <si>
    <t>Podkładka do pisania z okładką z najwyższej jakości folii PCV, środek usztywniony tekturą, sprężysty mechanizm zaciskowy do utrzymania kartek papieru,  kieszeń na wewnętrznej stronie okładki i uchwyt na długopis, rozmar A4, kolor czarny lub granatowy</t>
  </si>
  <si>
    <t>Podkładka do pisania z najwyższej jakości folii PCV, środek usztywniony tekturą, sprężysty mechanizm zaciskowy do utrzymania kartek papieru, rozmar A4, kolor czarny lub granatowy</t>
  </si>
  <si>
    <t>Kostki biurowe nieklejone, karteczki nieklejone, do wykorzystania jako samodzielny bloczek lub jako wkłady do przyborników biurowych, w kolorze białym, wymiary 83x83x75mm, gramatura 70g-80g</t>
  </si>
  <si>
    <t>Pojemnik z karteczkami, wykonany z przeźroczystego tworzywa sztucznego, wymiary pojemnika 92x92x82 mm, karteczki w kolorze białym wymiar wkładu 83x83x75xmm, gramatura papieru 70g-80g</t>
  </si>
  <si>
    <t>Linijka plastikowa, wykonane z przeźroczystego polistyrenu, bardzo wysokiej jakości i optymalnej giętkości, długość 20 cm</t>
  </si>
  <si>
    <t>Waga elektroniczna, obudowa z niełamliwego tworzywa sztucznego, prosta obsługa jednym przyciskiem, funkcja "Tara", automatyczne wyłączenie i zerowanie, wynik zanika w momencie zdjęcia ważonego produktu z wagi, zasilanie bateryjne, niskie zużycie energii: 2200-2400 godzin w zależności od typu baterii, obciążenie maksymalne 2 kg, podziałka 1g, wymiary minimum 188x137x36 mm, platforma ważenia średnica minimum 120 mm</t>
  </si>
  <si>
    <t>Gumka recepturka, Przekrój: 1,3 x 4 mm Połowa obwodu: 160 mm, 
Pakowane w woreczki 1 kg.</t>
  </si>
  <si>
    <t>op</t>
  </si>
  <si>
    <t>Gumki recepturowe krzyżowe, gumki recepturki typu X-Bands, wykonane z materiału o 60% zawartości kauczuku, średnica: 100mm, szerokość: 11mm, grubość: 1mm</t>
  </si>
  <si>
    <t xml:space="preserve">Koszulka na katalogi A4, z klapką, wykonana z mocnej, elastycznej i wysokoprzeźroczystej folii PCV, zgrzewana w literę U, poszerzane boki do 25mm, wzmocniona perforacja umożliwiająca wpięcie do segregatora z dowolnym ringiem, grubość folii 180 mic. </t>
  </si>
  <si>
    <t xml:space="preserve">Przekładki kartonowe kolorowę wąskie, z kartonu o gramaturze 190g/m2, do wpinania w pionie oraz w poziomiem każdy komplet osobno pakowany w folię, dziurkowanie:4, format 1/3 A4, rozmar przekładki 235x105 mm, w opakowaniu po 100 szt. </t>
  </si>
  <si>
    <t xml:space="preserve">cena netto </t>
  </si>
  <si>
    <t>załącznik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</si>
</sst>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1"/>
      <name val="Arial"/>
      <family val="2"/>
      <charset val="238"/>
    </font>
    <font>
      <sz val="11"/>
      <name val="Calibri"/>
      <family val="2"/>
      <charset val="238"/>
      <scheme val="minor"/>
    </font>
    <font>
      <b/>
      <sz val="10"/>
      <name val="Arial"/>
      <family val="2"/>
      <charset val="238"/>
    </font>
    <font>
      <sz val="10"/>
      <name val="Arial"/>
      <family val="2"/>
      <charset val="238"/>
    </font>
    <font>
      <b/>
      <sz val="10"/>
      <color theme="1"/>
      <name val="Arial"/>
      <family val="2"/>
      <charset val="238"/>
    </font>
    <font>
      <sz val="10"/>
      <color theme="1"/>
      <name val="Arial"/>
      <family val="2"/>
      <charset val="238"/>
    </font>
    <font>
      <sz val="10"/>
      <name val="Arial CE"/>
      <charset val="238"/>
    </font>
    <font>
      <sz val="11"/>
      <name val="Arial"/>
      <family val="2"/>
      <charset val="238"/>
    </font>
    <font>
      <sz val="10"/>
      <color rgb="FFFF0000"/>
      <name val="Arial"/>
      <family val="2"/>
      <charset val="238"/>
    </font>
    <font>
      <sz val="11"/>
      <color rgb="FFFF0000"/>
      <name val="Calibri"/>
      <family val="2"/>
      <charset val="238"/>
      <scheme val="minor"/>
    </font>
    <font>
      <b/>
      <sz val="11"/>
      <color theme="1"/>
      <name val="Calibri"/>
      <family val="2"/>
      <charset val="23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2">
    <xf numFmtId="0" fontId="0" fillId="0" borderId="0"/>
    <xf numFmtId="0" fontId="7" fillId="0" borderId="0"/>
  </cellStyleXfs>
  <cellXfs count="55">
    <xf numFmtId="0" fontId="0" fillId="0" borderId="0" xfId="0"/>
    <xf numFmtId="0" fontId="0" fillId="0" borderId="0" xfId="0" applyAlignment="1">
      <alignment horizontal="center" vertical="center"/>
    </xf>
    <xf numFmtId="0" fontId="6" fillId="0" borderId="1" xfId="0" applyFont="1" applyBorder="1" applyAlignment="1">
      <alignment horizontal="center" vertical="center"/>
    </xf>
    <xf numFmtId="0" fontId="4" fillId="0" borderId="1" xfId="1" applyFont="1" applyBorder="1" applyAlignment="1">
      <alignment vertical="center" wrapText="1"/>
    </xf>
    <xf numFmtId="0" fontId="4" fillId="0" borderId="1" xfId="0" applyFont="1" applyBorder="1" applyAlignment="1">
      <alignment horizontal="center" vertical="center" wrapText="1"/>
    </xf>
    <xf numFmtId="2" fontId="4" fillId="0" borderId="2" xfId="0" applyNumberFormat="1" applyFont="1" applyBorder="1" applyAlignment="1">
      <alignment vertical="center"/>
    </xf>
    <xf numFmtId="2" fontId="6" fillId="0" borderId="1" xfId="0" applyNumberFormat="1"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2" fontId="4" fillId="0" borderId="1" xfId="0" applyNumberFormat="1" applyFont="1" applyBorder="1" applyAlignment="1">
      <alignment vertical="center"/>
    </xf>
    <xf numFmtId="2" fontId="4" fillId="0" borderId="4" xfId="0" applyNumberFormat="1" applyFont="1" applyBorder="1" applyAlignment="1">
      <alignment vertical="center"/>
    </xf>
    <xf numFmtId="2" fontId="4" fillId="0" borderId="3" xfId="0" applyNumberFormat="1" applyFont="1" applyBorder="1" applyAlignment="1">
      <alignment vertical="center"/>
    </xf>
    <xf numFmtId="0" fontId="6" fillId="0" borderId="5" xfId="0" applyFont="1" applyBorder="1" applyAlignment="1">
      <alignment horizontal="center" vertical="center"/>
    </xf>
    <xf numFmtId="2" fontId="4" fillId="0" borderId="6" xfId="0" applyNumberFormat="1" applyFont="1" applyBorder="1" applyAlignment="1">
      <alignment vertical="center"/>
    </xf>
    <xf numFmtId="2" fontId="6" fillId="0" borderId="5" xfId="0" applyNumberFormat="1" applyFont="1" applyBorder="1" applyAlignment="1">
      <alignment vertical="center"/>
    </xf>
    <xf numFmtId="0" fontId="6" fillId="0" borderId="1" xfId="0" applyFont="1" applyBorder="1" applyAlignment="1">
      <alignment vertical="center" wrapText="1"/>
    </xf>
    <xf numFmtId="2" fontId="6" fillId="0" borderId="3" xfId="0" applyNumberFormat="1" applyFont="1" applyBorder="1" applyAlignment="1">
      <alignment vertical="center"/>
    </xf>
    <xf numFmtId="0" fontId="6" fillId="0" borderId="3" xfId="0" applyFont="1" applyBorder="1" applyAlignment="1">
      <alignment horizontal="center" vertical="center"/>
    </xf>
    <xf numFmtId="0" fontId="4" fillId="0" borderId="1" xfId="0" applyFont="1" applyFill="1" applyBorder="1" applyAlignment="1">
      <alignment vertical="center" wrapText="1"/>
    </xf>
    <xf numFmtId="0" fontId="3" fillId="0" borderId="10" xfId="0" applyFont="1" applyBorder="1" applyAlignment="1">
      <alignment horizontal="center" vertical="center" wrapText="1"/>
    </xf>
    <xf numFmtId="0" fontId="5" fillId="0" borderId="9" xfId="0" applyFont="1" applyBorder="1" applyAlignment="1">
      <alignment horizontal="center" vertical="center" wrapText="1"/>
    </xf>
    <xf numFmtId="2" fontId="3" fillId="0" borderId="9"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0" fontId="10" fillId="0" borderId="0" xfId="0" applyFont="1"/>
    <xf numFmtId="0" fontId="6"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2" fontId="4" fillId="0" borderId="2" xfId="0" applyNumberFormat="1" applyFont="1" applyFill="1" applyBorder="1" applyAlignment="1">
      <alignment vertical="center"/>
    </xf>
    <xf numFmtId="2" fontId="6" fillId="0" borderId="1" xfId="0" applyNumberFormat="1" applyFont="1" applyFill="1" applyBorder="1" applyAlignment="1">
      <alignment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2" fontId="6" fillId="0" borderId="1" xfId="0" applyNumberFormat="1" applyFont="1" applyBorder="1" applyAlignment="1">
      <alignment horizontal="right" vertical="center" wrapText="1"/>
    </xf>
    <xf numFmtId="0" fontId="11" fillId="0" borderId="1" xfId="0" applyFont="1" applyBorder="1"/>
    <xf numFmtId="2" fontId="0" fillId="0" borderId="1" xfId="0" applyNumberFormat="1" applyBorder="1"/>
    <xf numFmtId="2" fontId="4" fillId="0" borderId="1" xfId="0" applyNumberFormat="1" applyFont="1" applyFill="1" applyBorder="1" applyAlignment="1">
      <alignment vertical="center"/>
    </xf>
    <xf numFmtId="0" fontId="2" fillId="0" borderId="0" xfId="0" applyFont="1" applyFill="1"/>
    <xf numFmtId="0" fontId="4" fillId="0" borderId="2" xfId="0" applyFont="1" applyBorder="1" applyAlignment="1">
      <alignment horizontal="center" vertical="center" wrapText="1"/>
    </xf>
    <xf numFmtId="0" fontId="6" fillId="0" borderId="2" xfId="0" applyFont="1" applyBorder="1" applyAlignment="1">
      <alignment horizontal="center" vertical="center"/>
    </xf>
    <xf numFmtId="0" fontId="3"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6" fillId="0" borderId="7" xfId="0" applyFont="1" applyBorder="1" applyAlignment="1">
      <alignment horizontal="center" vertical="center"/>
    </xf>
    <xf numFmtId="0" fontId="1" fillId="0" borderId="1" xfId="0" applyFont="1" applyBorder="1" applyAlignment="1">
      <alignment vertical="center"/>
    </xf>
    <xf numFmtId="0" fontId="0" fillId="0" borderId="1" xfId="0" applyBorder="1"/>
    <xf numFmtId="0" fontId="8" fillId="0" borderId="1" xfId="0" applyFont="1" applyBorder="1" applyAlignment="1">
      <alignment vertical="center" wrapText="1"/>
    </xf>
    <xf numFmtId="0" fontId="8" fillId="0" borderId="1" xfId="0" applyFont="1" applyBorder="1" applyAlignment="1">
      <alignment horizontal="left" vertical="center"/>
    </xf>
    <xf numFmtId="0" fontId="0" fillId="0" borderId="0" xfId="0" applyFill="1"/>
    <xf numFmtId="0" fontId="4" fillId="0" borderId="1" xfId="0" applyFont="1" applyFill="1" applyBorder="1" applyAlignment="1">
      <alignment horizontal="left" vertical="center" wrapText="1"/>
    </xf>
  </cellXfs>
  <cellStyles count="2">
    <cellStyle name="Normalny" xfId="0" builtinId="0"/>
    <cellStyle name="Normalny 2" xfId="1" xr:uid="{7EA949D8-1FD3-404C-95E8-2082313BD0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1</xdr:row>
      <xdr:rowOff>228600</xdr:rowOff>
    </xdr:from>
    <xdr:ext cx="184731" cy="264560"/>
    <xdr:sp macro="" textlink="">
      <xdr:nvSpPr>
        <xdr:cNvPr id="6" name="pole tekstowe 5">
          <a:extLst>
            <a:ext uri="{FF2B5EF4-FFF2-40B4-BE49-F238E27FC236}">
              <a16:creationId xmlns:a16="http://schemas.microsoft.com/office/drawing/2014/main" id="{77192F52-9DCE-44A0-932E-20E7A498498F}"/>
            </a:ext>
          </a:extLst>
        </xdr:cNvPr>
        <xdr:cNvSpPr txBox="1"/>
      </xdr:nvSpPr>
      <xdr:spPr>
        <a:xfrm>
          <a:off x="610552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59D6-B5A4-4ACE-89D8-DEFA54F873AB}">
  <sheetPr>
    <pageSetUpPr fitToPage="1"/>
  </sheetPr>
  <dimension ref="A2:G51"/>
  <sheetViews>
    <sheetView tabSelected="1" workbookViewId="0">
      <selection activeCell="G7" sqref="G7"/>
    </sheetView>
  </sheetViews>
  <sheetFormatPr defaultRowHeight="15" x14ac:dyDescent="0.25"/>
  <cols>
    <col min="1" max="1" width="5.28515625" customWidth="1"/>
    <col min="2" max="2" width="77.140625" style="50" customWidth="1"/>
    <col min="3" max="3" width="10.42578125" customWidth="1"/>
    <col min="4" max="4" width="13.28515625" customWidth="1"/>
    <col min="5" max="5" width="16.28515625" customWidth="1"/>
    <col min="6" max="6" width="16.7109375" customWidth="1"/>
    <col min="7" max="7" width="18.5703125" customWidth="1"/>
  </cols>
  <sheetData>
    <row r="2" spans="1:6" ht="15.75" thickBot="1" x14ac:dyDescent="0.3">
      <c r="A2" s="32"/>
      <c r="B2" s="49" t="s">
        <v>24</v>
      </c>
      <c r="C2" s="32" t="s">
        <v>57</v>
      </c>
      <c r="D2" s="32"/>
      <c r="E2" s="33"/>
      <c r="F2" s="34"/>
    </row>
    <row r="3" spans="1:6" ht="25.5" x14ac:dyDescent="0.25">
      <c r="A3" s="19" t="s">
        <v>0</v>
      </c>
      <c r="B3" s="4" t="s">
        <v>1</v>
      </c>
      <c r="C3" s="42" t="s">
        <v>28</v>
      </c>
      <c r="D3" s="20" t="s">
        <v>2</v>
      </c>
      <c r="E3" s="21" t="s">
        <v>56</v>
      </c>
      <c r="F3" s="22" t="s">
        <v>3</v>
      </c>
    </row>
    <row r="4" spans="1:6" ht="25.5" x14ac:dyDescent="0.25">
      <c r="A4" s="40">
        <v>1</v>
      </c>
      <c r="B4" s="23" t="s">
        <v>37</v>
      </c>
      <c r="C4" s="43" t="s">
        <v>6</v>
      </c>
      <c r="D4" s="27">
        <v>100</v>
      </c>
      <c r="E4" s="24"/>
      <c r="F4" s="35">
        <f t="shared" ref="F4:F21" si="0">D4*E4</f>
        <v>0</v>
      </c>
    </row>
    <row r="5" spans="1:6" ht="38.25" x14ac:dyDescent="0.25">
      <c r="A5" s="41">
        <v>2</v>
      </c>
      <c r="B5" s="3" t="s">
        <v>30</v>
      </c>
      <c r="C5" s="43" t="s">
        <v>4</v>
      </c>
      <c r="D5" s="2">
        <v>120</v>
      </c>
      <c r="E5" s="5"/>
      <c r="F5" s="6">
        <f t="shared" si="0"/>
        <v>0</v>
      </c>
    </row>
    <row r="6" spans="1:6" ht="38.25" x14ac:dyDescent="0.25">
      <c r="A6" s="41">
        <v>3</v>
      </c>
      <c r="B6" s="3" t="s">
        <v>29</v>
      </c>
      <c r="C6" s="43" t="s">
        <v>4</v>
      </c>
      <c r="D6" s="2">
        <v>240</v>
      </c>
      <c r="E6" s="5"/>
      <c r="F6" s="6">
        <f t="shared" si="0"/>
        <v>0</v>
      </c>
    </row>
    <row r="7" spans="1:6" ht="38.25" x14ac:dyDescent="0.25">
      <c r="A7" s="40">
        <v>4</v>
      </c>
      <c r="B7" s="3" t="s">
        <v>38</v>
      </c>
      <c r="C7" s="44" t="s">
        <v>26</v>
      </c>
      <c r="D7" s="29">
        <v>240</v>
      </c>
      <c r="E7" s="30"/>
      <c r="F7" s="31">
        <f t="shared" si="0"/>
        <v>0</v>
      </c>
    </row>
    <row r="8" spans="1:6" ht="38.25" x14ac:dyDescent="0.25">
      <c r="A8" s="40">
        <v>5</v>
      </c>
      <c r="B8" s="3" t="s">
        <v>39</v>
      </c>
      <c r="C8" s="45" t="s">
        <v>5</v>
      </c>
      <c r="D8" s="2">
        <v>84</v>
      </c>
      <c r="E8" s="5"/>
      <c r="F8" s="6">
        <f t="shared" si="0"/>
        <v>0</v>
      </c>
    </row>
    <row r="9" spans="1:6" ht="38.25" x14ac:dyDescent="0.25">
      <c r="A9" s="41">
        <v>6</v>
      </c>
      <c r="B9" s="7" t="s">
        <v>25</v>
      </c>
      <c r="C9" s="45" t="s">
        <v>5</v>
      </c>
      <c r="D9" s="2">
        <v>1000</v>
      </c>
      <c r="E9" s="5"/>
      <c r="F9" s="6">
        <f t="shared" si="0"/>
        <v>0</v>
      </c>
    </row>
    <row r="10" spans="1:6" ht="51" x14ac:dyDescent="0.25">
      <c r="A10" s="41">
        <v>7</v>
      </c>
      <c r="B10" s="7" t="s">
        <v>40</v>
      </c>
      <c r="C10" s="45" t="s">
        <v>26</v>
      </c>
      <c r="D10" s="2">
        <v>1000</v>
      </c>
      <c r="E10" s="5"/>
      <c r="F10" s="6">
        <f t="shared" si="0"/>
        <v>0</v>
      </c>
    </row>
    <row r="11" spans="1:6" ht="38.25" x14ac:dyDescent="0.25">
      <c r="A11" s="40">
        <v>8</v>
      </c>
      <c r="B11" s="7" t="s">
        <v>7</v>
      </c>
      <c r="C11" s="44" t="s">
        <v>4</v>
      </c>
      <c r="D11" s="29">
        <v>250</v>
      </c>
      <c r="E11" s="30"/>
      <c r="F11" s="31">
        <f t="shared" si="0"/>
        <v>0</v>
      </c>
    </row>
    <row r="12" spans="1:6" ht="38.25" x14ac:dyDescent="0.25">
      <c r="A12" s="40">
        <v>9</v>
      </c>
      <c r="B12" s="7" t="s">
        <v>8</v>
      </c>
      <c r="C12" s="45" t="s">
        <v>4</v>
      </c>
      <c r="D12" s="8">
        <v>100</v>
      </c>
      <c r="E12" s="5"/>
      <c r="F12" s="9">
        <f t="shared" si="0"/>
        <v>0</v>
      </c>
    </row>
    <row r="13" spans="1:6" ht="38.25" customHeight="1" x14ac:dyDescent="0.25">
      <c r="A13" s="41">
        <v>10</v>
      </c>
      <c r="B13" s="7" t="s">
        <v>10</v>
      </c>
      <c r="C13" s="45" t="s">
        <v>11</v>
      </c>
      <c r="D13" s="2">
        <v>25</v>
      </c>
      <c r="E13" s="5"/>
      <c r="F13" s="6">
        <f t="shared" si="0"/>
        <v>0</v>
      </c>
    </row>
    <row r="14" spans="1:6" ht="38.25" customHeight="1" x14ac:dyDescent="0.25">
      <c r="A14" s="41">
        <v>11</v>
      </c>
      <c r="B14" s="7" t="s">
        <v>42</v>
      </c>
      <c r="C14" s="45" t="s">
        <v>26</v>
      </c>
      <c r="D14" s="2">
        <v>2</v>
      </c>
      <c r="E14" s="5"/>
      <c r="F14" s="6">
        <f t="shared" si="0"/>
        <v>0</v>
      </c>
    </row>
    <row r="15" spans="1:6" ht="38.25" customHeight="1" x14ac:dyDescent="0.25">
      <c r="A15" s="40">
        <v>12</v>
      </c>
      <c r="B15" s="7" t="s">
        <v>41</v>
      </c>
      <c r="C15" s="45" t="s">
        <v>4</v>
      </c>
      <c r="D15" s="2">
        <v>500</v>
      </c>
      <c r="E15" s="5"/>
      <c r="F15" s="6">
        <f t="shared" si="0"/>
        <v>0</v>
      </c>
    </row>
    <row r="16" spans="1:6" ht="38.25" customHeight="1" x14ac:dyDescent="0.25">
      <c r="A16" s="40">
        <v>13</v>
      </c>
      <c r="B16" s="54" t="s">
        <v>51</v>
      </c>
      <c r="C16" s="44" t="s">
        <v>52</v>
      </c>
      <c r="D16" s="29">
        <v>30</v>
      </c>
      <c r="E16" s="30"/>
      <c r="F16" s="31">
        <f t="shared" si="0"/>
        <v>0</v>
      </c>
    </row>
    <row r="17" spans="1:7" ht="36" customHeight="1" x14ac:dyDescent="0.25">
      <c r="A17" s="41">
        <v>14</v>
      </c>
      <c r="B17" s="54" t="s">
        <v>53</v>
      </c>
      <c r="C17" s="44" t="s">
        <v>4</v>
      </c>
      <c r="D17" s="29">
        <v>300</v>
      </c>
      <c r="E17" s="30"/>
      <c r="F17" s="31">
        <f t="shared" si="0"/>
        <v>0</v>
      </c>
    </row>
    <row r="18" spans="1:7" ht="45.75" customHeight="1" x14ac:dyDescent="0.25">
      <c r="A18" s="41">
        <v>15</v>
      </c>
      <c r="B18" s="7" t="s">
        <v>12</v>
      </c>
      <c r="C18" s="45" t="s">
        <v>4</v>
      </c>
      <c r="D18" s="8">
        <v>20</v>
      </c>
      <c r="E18" s="5"/>
      <c r="F18" s="9">
        <f t="shared" si="0"/>
        <v>0</v>
      </c>
    </row>
    <row r="19" spans="1:7" x14ac:dyDescent="0.25">
      <c r="A19" s="40">
        <v>16</v>
      </c>
      <c r="B19" s="7" t="s">
        <v>13</v>
      </c>
      <c r="C19" s="46" t="s">
        <v>6</v>
      </c>
      <c r="D19" s="17">
        <v>1500</v>
      </c>
      <c r="E19" s="10"/>
      <c r="F19" s="16">
        <f t="shared" si="0"/>
        <v>0</v>
      </c>
    </row>
    <row r="20" spans="1:7" ht="38.25" customHeight="1" x14ac:dyDescent="0.25">
      <c r="A20" s="40">
        <v>17</v>
      </c>
      <c r="B20" s="7" t="s">
        <v>14</v>
      </c>
      <c r="C20" s="45" t="s">
        <v>6</v>
      </c>
      <c r="D20" s="2">
        <v>3000</v>
      </c>
      <c r="E20" s="5"/>
      <c r="F20" s="6">
        <f t="shared" si="0"/>
        <v>0</v>
      </c>
    </row>
    <row r="21" spans="1:7" ht="39" customHeight="1" x14ac:dyDescent="0.25">
      <c r="A21" s="41">
        <v>18</v>
      </c>
      <c r="B21" s="7" t="s">
        <v>15</v>
      </c>
      <c r="C21" s="45" t="s">
        <v>4</v>
      </c>
      <c r="D21" s="2">
        <v>300</v>
      </c>
      <c r="E21" s="9"/>
      <c r="F21" s="6">
        <f t="shared" si="0"/>
        <v>0</v>
      </c>
    </row>
    <row r="22" spans="1:7" x14ac:dyDescent="0.25">
      <c r="A22" s="41">
        <v>19</v>
      </c>
      <c r="B22" s="7" t="s">
        <v>16</v>
      </c>
      <c r="C22" s="45" t="s">
        <v>4</v>
      </c>
      <c r="D22" s="2">
        <v>300</v>
      </c>
      <c r="E22" s="5"/>
      <c r="F22" s="6">
        <f t="shared" ref="F22:F45" si="1">D22*E22</f>
        <v>0</v>
      </c>
    </row>
    <row r="23" spans="1:7" ht="38.25" x14ac:dyDescent="0.25">
      <c r="A23" s="40">
        <v>20</v>
      </c>
      <c r="B23" s="7" t="s">
        <v>47</v>
      </c>
      <c r="C23" s="45" t="s">
        <v>4</v>
      </c>
      <c r="D23" s="2">
        <v>150</v>
      </c>
      <c r="E23" s="5"/>
      <c r="F23" s="6">
        <f t="shared" si="1"/>
        <v>0</v>
      </c>
    </row>
    <row r="24" spans="1:7" ht="45" customHeight="1" x14ac:dyDescent="0.25">
      <c r="A24" s="40">
        <v>21</v>
      </c>
      <c r="B24" s="7" t="s">
        <v>54</v>
      </c>
      <c r="C24" s="45" t="s">
        <v>4</v>
      </c>
      <c r="D24" s="2">
        <v>200</v>
      </c>
      <c r="E24" s="5"/>
      <c r="F24" s="6">
        <f t="shared" si="1"/>
        <v>0</v>
      </c>
      <c r="G24" s="26"/>
    </row>
    <row r="25" spans="1:7" ht="25.5" x14ac:dyDescent="0.25">
      <c r="A25" s="41">
        <v>22</v>
      </c>
      <c r="B25" s="7" t="s">
        <v>27</v>
      </c>
      <c r="C25" s="45" t="s">
        <v>9</v>
      </c>
      <c r="D25" s="2">
        <v>200</v>
      </c>
      <c r="E25" s="9"/>
      <c r="F25" s="6">
        <f t="shared" si="1"/>
        <v>0</v>
      </c>
    </row>
    <row r="26" spans="1:7" ht="63.75" x14ac:dyDescent="0.25">
      <c r="A26" s="41">
        <v>23</v>
      </c>
      <c r="B26" s="7" t="s">
        <v>32</v>
      </c>
      <c r="C26" s="47" t="s">
        <v>4</v>
      </c>
      <c r="D26" s="12">
        <v>20</v>
      </c>
      <c r="E26" s="13"/>
      <c r="F26" s="14">
        <f t="shared" si="1"/>
        <v>0</v>
      </c>
    </row>
    <row r="27" spans="1:7" ht="25.5" x14ac:dyDescent="0.25">
      <c r="A27" s="40">
        <v>24</v>
      </c>
      <c r="B27" s="7" t="s">
        <v>49</v>
      </c>
      <c r="C27" s="47" t="s">
        <v>26</v>
      </c>
      <c r="D27" s="12">
        <v>100</v>
      </c>
      <c r="E27" s="13"/>
      <c r="F27" s="14">
        <f t="shared" si="1"/>
        <v>0</v>
      </c>
    </row>
    <row r="28" spans="1:7" ht="25.5" x14ac:dyDescent="0.25">
      <c r="A28" s="40">
        <v>25</v>
      </c>
      <c r="B28" s="15" t="s">
        <v>43</v>
      </c>
      <c r="C28" s="48" t="s">
        <v>4</v>
      </c>
      <c r="D28" s="2">
        <v>30</v>
      </c>
      <c r="E28" s="5"/>
      <c r="F28" s="6">
        <f t="shared" si="1"/>
        <v>0</v>
      </c>
    </row>
    <row r="29" spans="1:7" ht="53.25" customHeight="1" x14ac:dyDescent="0.25">
      <c r="A29" s="41">
        <v>26</v>
      </c>
      <c r="B29" s="7" t="s">
        <v>17</v>
      </c>
      <c r="C29" s="45" t="s">
        <v>4</v>
      </c>
      <c r="D29" s="2">
        <v>200</v>
      </c>
      <c r="E29" s="5"/>
      <c r="F29" s="6">
        <f t="shared" si="1"/>
        <v>0</v>
      </c>
    </row>
    <row r="30" spans="1:7" s="53" customFormat="1" ht="25.5" x14ac:dyDescent="0.25">
      <c r="A30" s="41">
        <v>27</v>
      </c>
      <c r="B30" s="18" t="s">
        <v>35</v>
      </c>
      <c r="C30" s="44" t="s">
        <v>4</v>
      </c>
      <c r="D30" s="29">
        <v>1000</v>
      </c>
      <c r="E30" s="30"/>
      <c r="F30" s="31">
        <f t="shared" si="1"/>
        <v>0</v>
      </c>
    </row>
    <row r="31" spans="1:7" s="39" customFormat="1" ht="38.25" x14ac:dyDescent="0.25">
      <c r="A31" s="40">
        <v>28</v>
      </c>
      <c r="B31" s="18" t="s">
        <v>46</v>
      </c>
      <c r="C31" s="44" t="s">
        <v>4</v>
      </c>
      <c r="D31" s="28">
        <v>30</v>
      </c>
      <c r="E31" s="30"/>
      <c r="F31" s="38">
        <f t="shared" si="1"/>
        <v>0</v>
      </c>
    </row>
    <row r="32" spans="1:7" s="39" customFormat="1" ht="38.25" x14ac:dyDescent="0.25">
      <c r="A32" s="40">
        <v>29</v>
      </c>
      <c r="B32" s="18" t="s">
        <v>45</v>
      </c>
      <c r="C32" s="44" t="s">
        <v>26</v>
      </c>
      <c r="D32" s="28">
        <v>20</v>
      </c>
      <c r="E32" s="30"/>
      <c r="F32" s="38">
        <f t="shared" si="1"/>
        <v>0</v>
      </c>
    </row>
    <row r="33" spans="1:6" s="39" customFormat="1" ht="38.25" x14ac:dyDescent="0.25">
      <c r="A33" s="41">
        <v>30</v>
      </c>
      <c r="B33" s="18" t="s">
        <v>48</v>
      </c>
      <c r="C33" s="44" t="s">
        <v>4</v>
      </c>
      <c r="D33" s="28">
        <v>100</v>
      </c>
      <c r="E33" s="30"/>
      <c r="F33" s="38">
        <f t="shared" si="1"/>
        <v>0</v>
      </c>
    </row>
    <row r="34" spans="1:6" s="39" customFormat="1" ht="38.25" x14ac:dyDescent="0.25">
      <c r="A34" s="41">
        <v>31</v>
      </c>
      <c r="B34" s="18" t="s">
        <v>55</v>
      </c>
      <c r="C34" s="44" t="s">
        <v>33</v>
      </c>
      <c r="D34" s="28">
        <v>100</v>
      </c>
      <c r="E34" s="30"/>
      <c r="F34" s="38">
        <f t="shared" si="1"/>
        <v>0</v>
      </c>
    </row>
    <row r="35" spans="1:6" ht="39" customHeight="1" x14ac:dyDescent="0.25">
      <c r="A35" s="40">
        <v>32</v>
      </c>
      <c r="B35" s="7" t="s">
        <v>18</v>
      </c>
      <c r="C35" s="45" t="s">
        <v>4</v>
      </c>
      <c r="D35" s="2">
        <v>50</v>
      </c>
      <c r="E35" s="5"/>
      <c r="F35" s="6">
        <f t="shared" si="1"/>
        <v>0</v>
      </c>
    </row>
    <row r="36" spans="1:6" ht="25.5" x14ac:dyDescent="0.25">
      <c r="A36" s="40">
        <v>33</v>
      </c>
      <c r="B36" s="7" t="s">
        <v>36</v>
      </c>
      <c r="C36" s="45" t="s">
        <v>4</v>
      </c>
      <c r="D36" s="2">
        <v>200</v>
      </c>
      <c r="E36" s="5"/>
      <c r="F36" s="6">
        <f t="shared" si="1"/>
        <v>0</v>
      </c>
    </row>
    <row r="37" spans="1:6" ht="51" x14ac:dyDescent="0.25">
      <c r="A37" s="41">
        <v>34</v>
      </c>
      <c r="B37" s="7" t="s">
        <v>19</v>
      </c>
      <c r="C37" s="45" t="s">
        <v>5</v>
      </c>
      <c r="D37" s="2">
        <v>300</v>
      </c>
      <c r="E37" s="5"/>
      <c r="F37" s="6">
        <f t="shared" si="1"/>
        <v>0</v>
      </c>
    </row>
    <row r="38" spans="1:6" x14ac:dyDescent="0.25">
      <c r="A38" s="41">
        <v>35</v>
      </c>
      <c r="B38" s="7" t="s">
        <v>20</v>
      </c>
      <c r="C38" s="45" t="s">
        <v>9</v>
      </c>
      <c r="D38" s="2">
        <v>200</v>
      </c>
      <c r="E38" s="5"/>
      <c r="F38" s="6">
        <f t="shared" si="1"/>
        <v>0</v>
      </c>
    </row>
    <row r="39" spans="1:6" x14ac:dyDescent="0.25">
      <c r="A39" s="40">
        <v>36</v>
      </c>
      <c r="B39" s="7" t="s">
        <v>44</v>
      </c>
      <c r="C39" s="45" t="s">
        <v>4</v>
      </c>
      <c r="D39" s="2">
        <v>400</v>
      </c>
      <c r="E39" s="5"/>
      <c r="F39" s="6">
        <f t="shared" si="1"/>
        <v>0</v>
      </c>
    </row>
    <row r="40" spans="1:6" ht="38.25" x14ac:dyDescent="0.25">
      <c r="A40" s="40">
        <v>37</v>
      </c>
      <c r="B40" s="7" t="s">
        <v>21</v>
      </c>
      <c r="C40" s="45" t="s">
        <v>4</v>
      </c>
      <c r="D40" s="25">
        <v>40000</v>
      </c>
      <c r="E40" s="11"/>
      <c r="F40" s="16">
        <f t="shared" si="1"/>
        <v>0</v>
      </c>
    </row>
    <row r="41" spans="1:6" ht="76.5" x14ac:dyDescent="0.25">
      <c r="A41" s="41">
        <v>38</v>
      </c>
      <c r="B41" s="7" t="s">
        <v>50</v>
      </c>
      <c r="C41" s="45" t="s">
        <v>5</v>
      </c>
      <c r="D41" s="25">
        <v>10</v>
      </c>
      <c r="E41" s="10"/>
      <c r="F41" s="16">
        <f t="shared" si="1"/>
        <v>0</v>
      </c>
    </row>
    <row r="42" spans="1:6" ht="41.25" customHeight="1" x14ac:dyDescent="0.25">
      <c r="A42" s="41">
        <v>39</v>
      </c>
      <c r="B42" s="7" t="s">
        <v>22</v>
      </c>
      <c r="C42" s="45" t="s">
        <v>6</v>
      </c>
      <c r="D42" s="2">
        <v>1000</v>
      </c>
      <c r="E42" s="5"/>
      <c r="F42" s="6">
        <f t="shared" si="1"/>
        <v>0</v>
      </c>
    </row>
    <row r="43" spans="1:6" ht="25.5" x14ac:dyDescent="0.25">
      <c r="A43" s="40">
        <v>40</v>
      </c>
      <c r="B43" s="7" t="s">
        <v>34</v>
      </c>
      <c r="C43" s="45" t="s">
        <v>4</v>
      </c>
      <c r="D43" s="2">
        <v>1000</v>
      </c>
      <c r="E43" s="5"/>
      <c r="F43" s="6">
        <f t="shared" si="1"/>
        <v>0</v>
      </c>
    </row>
    <row r="44" spans="1:6" ht="38.25" x14ac:dyDescent="0.25">
      <c r="A44" s="40">
        <v>41</v>
      </c>
      <c r="B44" s="7" t="s">
        <v>31</v>
      </c>
      <c r="C44" s="46" t="s">
        <v>4</v>
      </c>
      <c r="D44" s="17">
        <v>300</v>
      </c>
      <c r="E44" s="11"/>
      <c r="F44" s="16">
        <f t="shared" si="1"/>
        <v>0</v>
      </c>
    </row>
    <row r="45" spans="1:6" ht="33.75" customHeight="1" x14ac:dyDescent="0.25">
      <c r="A45" s="41">
        <v>42</v>
      </c>
      <c r="B45" s="7" t="s">
        <v>23</v>
      </c>
      <c r="C45" s="45" t="s">
        <v>9</v>
      </c>
      <c r="D45" s="2">
        <v>2500</v>
      </c>
      <c r="E45" s="9"/>
      <c r="F45" s="6">
        <f t="shared" si="1"/>
        <v>0</v>
      </c>
    </row>
    <row r="46" spans="1:6" x14ac:dyDescent="0.25">
      <c r="D46" s="1"/>
      <c r="E46" s="36"/>
      <c r="F46" s="37">
        <f>SUM(F4:F45)</f>
        <v>0</v>
      </c>
    </row>
    <row r="49" spans="2:2" x14ac:dyDescent="0.25">
      <c r="B49" s="51"/>
    </row>
    <row r="50" spans="2:2" x14ac:dyDescent="0.25">
      <c r="B50" s="51"/>
    </row>
    <row r="51" spans="2:2" x14ac:dyDescent="0.25">
      <c r="B51" s="52"/>
    </row>
  </sheetData>
  <pageMargins left="0.7" right="0.7" top="0.75" bottom="0.75" header="0.3" footer="0.3"/>
  <pageSetup paperSize="9" scale="8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FA0FF2B5-FA81-438C-8337-FD83C31348B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Szczechowska Katarzyna</dc:creator>
  <cp:lastModifiedBy>Piatkowska Natalia</cp:lastModifiedBy>
  <cp:lastPrinted>2023-02-15T10:45:32Z</cp:lastPrinted>
  <dcterms:created xsi:type="dcterms:W3CDTF">2022-05-24T10:37:27Z</dcterms:created>
  <dcterms:modified xsi:type="dcterms:W3CDTF">2023-09-26T09:06:22Z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ab3929ad-e5cd-4526-a9df-5504552958d3</vt:lpwstr>
  </property>
  <property fmtid="{D5CDD505-2E9C-101B-9397-08002B2CF9AE}" pid="3" name="bjSaver">
    <vt:lpwstr>lUaRxTSAX2QNE96uo4j+qYLXfDzaOsdx</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