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10" windowWidth="19125" windowHeight="11715"/>
  </bookViews>
  <sheets>
    <sheet name="2-ochraniacze na obuwie" sheetId="19" r:id="rId1"/>
  </sheets>
  <calcPr calcId="125725"/>
</workbook>
</file>

<file path=xl/calcChain.xml><?xml version="1.0" encoding="utf-8"?>
<calcChain xmlns="http://schemas.openxmlformats.org/spreadsheetml/2006/main">
  <c r="J7" i="19"/>
  <c r="K5" l="1"/>
  <c r="M5" l="1"/>
  <c r="M6" l="1"/>
</calcChain>
</file>

<file path=xl/sharedStrings.xml><?xml version="1.0" encoding="utf-8"?>
<sst xmlns="http://schemas.openxmlformats.org/spreadsheetml/2006/main" count="38" uniqueCount="37">
  <si>
    <t>Nazwa</t>
  </si>
  <si>
    <t>Jm</t>
  </si>
  <si>
    <t>Ilość max.</t>
  </si>
  <si>
    <t>Ilość min.</t>
  </si>
  <si>
    <t>1.</t>
  </si>
  <si>
    <t>Lp.</t>
  </si>
  <si>
    <t>Kategoria odzieży ochronnej</t>
  </si>
  <si>
    <t>Typ</t>
  </si>
  <si>
    <t>pary</t>
  </si>
  <si>
    <t xml:space="preserve">Klasa </t>
  </si>
  <si>
    <t>Cena jedn. netto</t>
  </si>
  <si>
    <t>Podatek Vat %</t>
  </si>
  <si>
    <t>Model</t>
  </si>
  <si>
    <t>osłona na obuwie barierowa, wysoka,                z bezpośligową podeszwą (na nawierzchnie mokre, śnieżne, zimowe etc…)</t>
  </si>
  <si>
    <t>RAZEM:</t>
  </si>
  <si>
    <r>
      <rPr>
        <b/>
        <sz val="9"/>
        <color theme="1"/>
        <rFont val="Arial"/>
        <family val="2"/>
        <charset val="238"/>
      </rPr>
      <t>Wartość brutto</t>
    </r>
    <r>
      <rPr>
        <sz val="9"/>
        <color theme="1"/>
        <rFont val="Arial"/>
        <family val="2"/>
        <charset val="238"/>
      </rPr>
      <t xml:space="preserve">    </t>
    </r>
  </si>
  <si>
    <t>a6a-2-KOMB-2021</t>
  </si>
  <si>
    <t xml:space="preserve"> </t>
  </si>
  <si>
    <t>brutto</t>
  </si>
  <si>
    <t>Kategoria - III</t>
  </si>
  <si>
    <t>2.</t>
  </si>
  <si>
    <t>Typ - 4</t>
  </si>
  <si>
    <t>3.</t>
  </si>
  <si>
    <t>Klasa - 4</t>
  </si>
  <si>
    <t>Wymagania podstawowe minimum:</t>
  </si>
  <si>
    <t>4.</t>
  </si>
  <si>
    <t>Dokumenty potwierdzające spełnienie w/w wymogów</t>
  </si>
  <si>
    <t>Wypełnić odpowiedno kolumny: 3, 4, 5, 6, 10, 11, 12, 13</t>
  </si>
  <si>
    <t>opcja</t>
  </si>
  <si>
    <t>podpis</t>
  </si>
  <si>
    <t>Podpisać ręcznie - arkusz Excel</t>
  </si>
  <si>
    <t>Zeskanować i wysłać e-mailem</t>
  </si>
  <si>
    <t>Można podpisać elektronicznie po zapisaniu wypełnionego arkusza do formatu pdf</t>
  </si>
  <si>
    <t>Wskazany format podpisu: wewnętrzny PaDES</t>
  </si>
  <si>
    <r>
      <t xml:space="preserve">Formularz ofertowy część nr 2  </t>
    </r>
    <r>
      <rPr>
        <sz val="11"/>
        <color theme="1"/>
        <rFont val="Arial"/>
        <family val="2"/>
        <charset val="238"/>
      </rPr>
      <t>/załącznik nr 2/</t>
    </r>
  </si>
  <si>
    <r>
      <t xml:space="preserve">Wartość netto obliczamy dla ilości </t>
    </r>
    <r>
      <rPr>
        <b/>
        <sz val="10"/>
        <color theme="1"/>
        <rFont val="Arial"/>
        <family val="2"/>
        <charset val="238"/>
      </rPr>
      <t>maksymalnej</t>
    </r>
    <r>
      <rPr>
        <sz val="10"/>
        <color theme="1"/>
        <rFont val="Arial"/>
        <family val="2"/>
        <charset val="238"/>
      </rPr>
      <t xml:space="preserve"> - kolumna </t>
    </r>
    <r>
      <rPr>
        <b/>
        <sz val="10"/>
        <color theme="1"/>
        <rFont val="Arial"/>
        <family val="2"/>
        <charset val="238"/>
      </rPr>
      <t>nr 9</t>
    </r>
  </si>
  <si>
    <t>Wartość netto       kol. 9 x kol. 10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</si>
</sst>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9"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FF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9"/>
      <color theme="0" tint="-0.249977111117893"/>
      <name val="Arial"/>
      <family val="2"/>
      <charset val="238"/>
    </font>
    <font>
      <sz val="10"/>
      <color rgb="FF0000FF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4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/>
    <xf numFmtId="0" fontId="4" fillId="0" borderId="3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1" fillId="3" borderId="2" xfId="0" applyFont="1" applyFill="1" applyBorder="1"/>
    <xf numFmtId="0" fontId="2" fillId="3" borderId="2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4" fillId="0" borderId="3" xfId="0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4" fontId="4" fillId="0" borderId="3" xfId="1" applyNumberFormat="1" applyFont="1" applyBorder="1" applyAlignment="1">
      <alignment vertical="center"/>
    </xf>
    <xf numFmtId="4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9" fontId="2" fillId="0" borderId="3" xfId="2" applyNumberFormat="1" applyFont="1" applyFill="1" applyBorder="1" applyAlignment="1" applyProtection="1">
      <alignment horizontal="center" vertical="center"/>
      <protection locked="0"/>
    </xf>
    <xf numFmtId="4" fontId="1" fillId="0" borderId="8" xfId="2" applyNumberFormat="1" applyFont="1" applyFill="1" applyBorder="1" applyAlignment="1">
      <alignment horizontal="right"/>
    </xf>
    <xf numFmtId="4" fontId="2" fillId="0" borderId="3" xfId="2" applyNumberFormat="1" applyFont="1" applyBorder="1" applyAlignment="1">
      <alignment horizontal="right" vertical="center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2" fontId="13" fillId="0" borderId="0" xfId="0" applyNumberFormat="1" applyFont="1"/>
    <xf numFmtId="0" fontId="13" fillId="0" borderId="0" xfId="0" applyFont="1"/>
    <xf numFmtId="4" fontId="4" fillId="0" borderId="0" xfId="0" applyNumberFormat="1" applyFont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/>
    <xf numFmtId="4" fontId="5" fillId="0" borderId="0" xfId="0" applyNumberFormat="1" applyFont="1"/>
    <xf numFmtId="2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" fontId="1" fillId="0" borderId="0" xfId="0" applyNumberFormat="1" applyFont="1"/>
    <xf numFmtId="0" fontId="0" fillId="0" borderId="0" xfId="0" applyFont="1"/>
    <xf numFmtId="0" fontId="4" fillId="0" borderId="0" xfId="0" applyFont="1" applyAlignment="1">
      <alignment horizontal="left"/>
    </xf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16" fillId="0" borderId="0" xfId="0" applyFont="1"/>
    <xf numFmtId="0" fontId="10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7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857250</xdr:colOff>
      <xdr:row>0</xdr:row>
      <xdr:rowOff>76200</xdr:rowOff>
    </xdr:from>
    <xdr:to>
      <xdr:col>8</xdr:col>
      <xdr:colOff>276225</xdr:colOff>
      <xdr:row>0</xdr:row>
      <xdr:rowOff>733425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0" y="76200"/>
          <a:ext cx="32766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314325</xdr:colOff>
      <xdr:row>16</xdr:row>
      <xdr:rowOff>104775</xdr:rowOff>
    </xdr:from>
    <xdr:to>
      <xdr:col>8</xdr:col>
      <xdr:colOff>381000</xdr:colOff>
      <xdr:row>16</xdr:row>
      <xdr:rowOff>104775</xdr:rowOff>
    </xdr:to>
    <xdr:cxnSp macro="">
      <xdr:nvCxnSpPr>
        <xdr:cNvPr id="3" name="Łącznik prosty ze strzałką 2"/>
        <xdr:cNvCxnSpPr/>
      </xdr:nvCxnSpPr>
      <xdr:spPr>
        <a:xfrm>
          <a:off x="1914525" y="4933950"/>
          <a:ext cx="3924300" cy="0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K18" sqref="K18"/>
    </sheetView>
  </sheetViews>
  <sheetFormatPr defaultRowHeight="14.25"/>
  <cols>
    <col min="1" max="1" width="3.75" customWidth="1"/>
    <col min="2" max="2" width="17.25" customWidth="1"/>
    <col min="3" max="3" width="18.625" customWidth="1"/>
    <col min="4" max="4" width="7.75" customWidth="1"/>
    <col min="5" max="5" width="7.375" customWidth="1"/>
    <col min="6" max="6" width="6.75" customWidth="1"/>
    <col min="7" max="7" width="4.5" customWidth="1"/>
    <col min="8" max="8" width="5.625" customWidth="1"/>
    <col min="9" max="9" width="6.125" customWidth="1"/>
    <col min="10" max="10" width="6.875" customWidth="1"/>
    <col min="11" max="11" width="11.625" customWidth="1"/>
    <col min="12" max="12" width="6.375" customWidth="1"/>
    <col min="13" max="13" width="14.625" customWidth="1"/>
  </cols>
  <sheetData>
    <row r="1" spans="1:14" ht="66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4" ht="21" customHeight="1">
      <c r="A2" s="57" t="s">
        <v>34</v>
      </c>
      <c r="B2" s="57"/>
      <c r="C2" s="57"/>
      <c r="D2" s="57"/>
      <c r="E2" s="57"/>
      <c r="F2" s="57"/>
      <c r="G2" s="26"/>
      <c r="H2" s="58" t="s">
        <v>28</v>
      </c>
      <c r="I2" s="59"/>
      <c r="J2" s="60"/>
      <c r="K2" s="61"/>
      <c r="L2" s="55" t="s">
        <v>16</v>
      </c>
      <c r="M2" s="56"/>
    </row>
    <row r="3" spans="1:14" ht="36">
      <c r="A3" s="2" t="s">
        <v>5</v>
      </c>
      <c r="B3" s="2" t="s">
        <v>0</v>
      </c>
      <c r="C3" s="2" t="s">
        <v>12</v>
      </c>
      <c r="D3" s="3" t="s">
        <v>6</v>
      </c>
      <c r="E3" s="3" t="s">
        <v>7</v>
      </c>
      <c r="F3" s="3" t="s">
        <v>9</v>
      </c>
      <c r="G3" s="3" t="s">
        <v>1</v>
      </c>
      <c r="H3" s="3" t="s">
        <v>3</v>
      </c>
      <c r="I3" s="50" t="s">
        <v>2</v>
      </c>
      <c r="J3" s="3" t="s">
        <v>10</v>
      </c>
      <c r="K3" s="3" t="s">
        <v>36</v>
      </c>
      <c r="L3" s="3" t="s">
        <v>11</v>
      </c>
      <c r="M3" s="12" t="s">
        <v>15</v>
      </c>
    </row>
    <row r="4" spans="1:14" ht="1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1">
        <v>9</v>
      </c>
      <c r="J4" s="6">
        <v>10</v>
      </c>
      <c r="K4" s="5">
        <v>11</v>
      </c>
      <c r="L4" s="5">
        <v>12</v>
      </c>
      <c r="M4" s="5">
        <v>13</v>
      </c>
      <c r="N4" s="19"/>
    </row>
    <row r="5" spans="1:14" ht="79.5" customHeight="1" thickTop="1" thickBot="1">
      <c r="A5" s="8" t="s">
        <v>4</v>
      </c>
      <c r="B5" s="20" t="s">
        <v>13</v>
      </c>
      <c r="C5" s="24"/>
      <c r="D5" s="25"/>
      <c r="E5" s="25"/>
      <c r="F5" s="25"/>
      <c r="G5" s="14" t="s">
        <v>8</v>
      </c>
      <c r="H5" s="15">
        <v>2400</v>
      </c>
      <c r="I5" s="16">
        <v>5600</v>
      </c>
      <c r="J5" s="18"/>
      <c r="K5" s="17" t="str">
        <f>IF(J5="","",I5*J5)</f>
        <v/>
      </c>
      <c r="L5" s="21"/>
      <c r="M5" s="23" t="str">
        <f>IF(L5="","",K5+K5*L5)</f>
        <v/>
      </c>
    </row>
    <row r="6" spans="1:14" ht="16.5" customHeight="1" thickBot="1">
      <c r="A6" s="9"/>
      <c r="B6" s="10"/>
      <c r="C6" s="10"/>
      <c r="D6" s="10"/>
      <c r="E6" s="10"/>
      <c r="F6" s="10"/>
      <c r="G6" s="11"/>
      <c r="H6" s="11"/>
      <c r="I6" s="11"/>
      <c r="J6" s="13"/>
      <c r="K6" s="53" t="s">
        <v>14</v>
      </c>
      <c r="L6" s="54"/>
      <c r="M6" s="22" t="str">
        <f>M5</f>
        <v/>
      </c>
    </row>
    <row r="7" spans="1:14">
      <c r="B7" s="4"/>
      <c r="C7" s="4"/>
      <c r="D7" s="4"/>
      <c r="E7" s="4"/>
      <c r="F7" s="4"/>
      <c r="I7" s="40" t="s">
        <v>18</v>
      </c>
      <c r="J7" s="39">
        <f>J5*1.23</f>
        <v>0</v>
      </c>
    </row>
    <row r="8" spans="1:14">
      <c r="D8" s="7"/>
      <c r="E8" s="7"/>
      <c r="F8" s="7"/>
      <c r="M8" s="30"/>
      <c r="N8" s="31"/>
    </row>
    <row r="9" spans="1:14">
      <c r="A9" s="7" t="s">
        <v>24</v>
      </c>
      <c r="B9" s="42"/>
      <c r="C9" s="7"/>
      <c r="D9" s="42"/>
    </row>
    <row r="10" spans="1:14">
      <c r="A10" s="34" t="s">
        <v>4</v>
      </c>
      <c r="B10" s="1" t="s">
        <v>19</v>
      </c>
      <c r="C10" s="7"/>
      <c r="D10" s="1"/>
    </row>
    <row r="11" spans="1:14" s="1" customFormat="1" ht="12.75">
      <c r="A11" s="34" t="s">
        <v>20</v>
      </c>
      <c r="B11" s="1" t="s">
        <v>21</v>
      </c>
      <c r="C11" s="7"/>
      <c r="J11" s="35"/>
      <c r="K11" s="32"/>
      <c r="M11" s="32"/>
    </row>
    <row r="12" spans="1:14" s="1" customFormat="1" ht="12.75">
      <c r="A12" s="34" t="s">
        <v>22</v>
      </c>
      <c r="B12" s="1" t="s">
        <v>23</v>
      </c>
      <c r="G12" s="35"/>
      <c r="H12" s="33"/>
      <c r="I12" s="33"/>
      <c r="J12" s="36"/>
      <c r="K12" s="37"/>
      <c r="L12" s="33"/>
      <c r="M12" s="37"/>
    </row>
    <row r="13" spans="1:14" s="1" customFormat="1" ht="12.75">
      <c r="A13" s="34" t="s">
        <v>25</v>
      </c>
      <c r="B13" s="1" t="s">
        <v>26</v>
      </c>
      <c r="G13" s="35"/>
      <c r="H13" s="33"/>
      <c r="I13" s="33"/>
      <c r="J13" s="36"/>
      <c r="K13" s="37"/>
      <c r="L13" s="33"/>
      <c r="M13" s="37"/>
    </row>
    <row r="14" spans="1:14" s="1" customFormat="1" ht="12.75">
      <c r="A14" s="34"/>
      <c r="B14" s="7"/>
      <c r="K14" s="41"/>
      <c r="M14" s="38"/>
    </row>
    <row r="15" spans="1:14" s="1" customFormat="1" ht="12.75">
      <c r="A15" s="43" t="s">
        <v>27</v>
      </c>
      <c r="B15" s="29"/>
      <c r="C15" s="28"/>
      <c r="D15" s="28"/>
      <c r="I15" s="33"/>
      <c r="J15" s="33"/>
      <c r="K15" s="33"/>
      <c r="L15" s="33"/>
    </row>
    <row r="16" spans="1:14" s="1" customFormat="1" ht="12.75">
      <c r="A16" s="43" t="s">
        <v>35</v>
      </c>
    </row>
    <row r="17" spans="1:12" s="1" customFormat="1" ht="12.75">
      <c r="A17" s="1" t="s">
        <v>30</v>
      </c>
      <c r="J17" s="44"/>
      <c r="K17" s="45"/>
      <c r="L17" s="44"/>
    </row>
    <row r="18" spans="1:12" s="1" customFormat="1" ht="12.75">
      <c r="A18" s="1" t="s">
        <v>31</v>
      </c>
      <c r="K18" s="34" t="s">
        <v>29</v>
      </c>
      <c r="L18" s="27"/>
    </row>
    <row r="19" spans="1:12" s="1" customFormat="1" ht="12.75">
      <c r="J19" s="1" t="s">
        <v>17</v>
      </c>
    </row>
    <row r="20" spans="1:12" s="1" customFormat="1" ht="12.75">
      <c r="A20" s="27" t="s">
        <v>32</v>
      </c>
      <c r="B20" s="27"/>
      <c r="C20" s="27"/>
      <c r="D20" s="27"/>
      <c r="E20" s="46"/>
      <c r="F20" s="28"/>
      <c r="G20" s="28"/>
      <c r="H20" s="28"/>
      <c r="I20" s="28"/>
    </row>
    <row r="21" spans="1:12" ht="15">
      <c r="A21" s="47" t="s">
        <v>33</v>
      </c>
      <c r="B21" s="31"/>
      <c r="C21" s="31"/>
      <c r="D21" s="31"/>
      <c r="E21" s="48"/>
      <c r="F21" s="49"/>
      <c r="G21" s="49"/>
      <c r="H21" s="49"/>
      <c r="I21" s="49"/>
    </row>
  </sheetData>
  <mergeCells count="6">
    <mergeCell ref="A1:M1"/>
    <mergeCell ref="K6:L6"/>
    <mergeCell ref="L2:M2"/>
    <mergeCell ref="A2:F2"/>
    <mergeCell ref="H2:I2"/>
    <mergeCell ref="J2:K2"/>
  </mergeCells>
  <pageMargins left="0.70866141732283472" right="0.70866141732283472" top="0.55118110236220474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2-ochraniacze na obuwie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Krakowskie Pogotowie Ratunkowe</dc:creator>
  <cp:lastModifiedBy>Piotr Michno</cp:lastModifiedBy>
  <cp:lastPrinted>2021-07-23T06:51:56Z</cp:lastPrinted>
  <dcterms:created xsi:type="dcterms:W3CDTF">2010-05-17T11:03:42Z</dcterms:created>
  <dcterms:modified xsi:type="dcterms:W3CDTF">2021-07-23T10:55:47Z</dcterms:modified>
</cp:coreProperties>
</file>