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D:\PRZETARG NIEOGRANICZONY\2024\14_ZP_2024 KOMPUTERY NIESTANDARDOWE\WWW\"/>
    </mc:Choice>
  </mc:AlternateContent>
  <xr:revisionPtr revIDLastSave="0" documentId="13_ncr:1_{B5A831F0-8A78-41A9-9566-B738108AC72D}" xr6:coauthVersionLast="47" xr6:coauthVersionMax="47" xr10:uidLastSave="{00000000-0000-0000-0000-000000000000}"/>
  <bookViews>
    <workbookView xWindow="-120" yWindow="-120" windowWidth="29040" windowHeight="15840" tabRatio="859" activeTab="5" xr2:uid="{00000000-000D-0000-FFFF-FFFF00000000}"/>
  </bookViews>
  <sheets>
    <sheet name="INSTRUKCJA" sheetId="24" r:id="rId1"/>
    <sheet name="Część 1" sheetId="102" r:id="rId2"/>
    <sheet name="Część 2" sheetId="117" r:id="rId3"/>
    <sheet name="Częśc 3" sheetId="116" r:id="rId4"/>
    <sheet name="Część 4" sheetId="115" r:id="rId5"/>
    <sheet name="Część 5" sheetId="85" r:id="rId6"/>
    <sheet name="Passmark" sheetId="110" r:id="rId7"/>
    <sheet name="Passmark G3Dmark" sheetId="111" r:id="rId8"/>
    <sheet name="Tabela A" sheetId="112" r:id="rId9"/>
  </sheets>
  <definedNames>
    <definedName name="_xlnm.Print_Area" localSheetId="1">'Część 1'!$A:$I</definedName>
    <definedName name="_xlnm.Print_Area" localSheetId="2">'Część 2'!$A:$I</definedName>
    <definedName name="_xlnm.Print_Area" localSheetId="4">'Część 4'!$A:$I</definedName>
    <definedName name="_xlnm.Print_Area" localSheetId="5">'Część 5'!$A:$I</definedName>
    <definedName name="_xlnm.Print_Area" localSheetId="0">INSTRUKCJA!$A:$H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17" l="1"/>
  <c r="I6" i="117" s="1"/>
  <c r="H4" i="117"/>
  <c r="I4" i="117" s="1"/>
  <c r="H4" i="116"/>
  <c r="I4" i="116" s="1"/>
  <c r="I18" i="116" s="1"/>
  <c r="H4" i="102"/>
  <c r="H28" i="115"/>
  <c r="I28" i="115" s="1"/>
  <c r="H41" i="115"/>
  <c r="I41" i="115" s="1"/>
  <c r="H25" i="115"/>
  <c r="I25" i="115" s="1"/>
  <c r="H23" i="115"/>
  <c r="I23" i="115" s="1"/>
  <c r="H21" i="115"/>
  <c r="I21" i="115" s="1"/>
  <c r="H19" i="115"/>
  <c r="I19" i="115" s="1"/>
  <c r="H17" i="115"/>
  <c r="I17" i="115" s="1"/>
  <c r="H4" i="115"/>
  <c r="I4" i="115" s="1"/>
  <c r="I54" i="115" l="1"/>
  <c r="I8" i="117"/>
  <c r="H4" i="85"/>
  <c r="I4" i="102" l="1"/>
  <c r="I29" i="102" s="1"/>
  <c r="I4" i="85"/>
  <c r="I16" i="85" s="1"/>
  <c r="I13" i="24" l="1"/>
</calcChain>
</file>

<file path=xl/sharedStrings.xml><?xml version="1.0" encoding="utf-8"?>
<sst xmlns="http://schemas.openxmlformats.org/spreadsheetml/2006/main" count="2857" uniqueCount="2730">
  <si>
    <t>INSTRUKCJA WYPEŁNIANIA ARKUSZA CENOWEGO</t>
  </si>
  <si>
    <t>1. Dostawa obejmuje sprzęt fabrycznie nowy i fabrycznie zapakowany.
2. Dostawa będzie realizowana indywidualnie (pod wskazany w zamówieniu adres) do każdej jednostki Zamawiającego, która złoży zamówienie do wykonawcy.
3.Zamówienie będzie realizowane każdorazowo w terminie 21 dni od daty jego złożenia u Sprzedawcy za pomocą poczty elektronicznej.</t>
  </si>
  <si>
    <t>Zamawiający informuje, że nieprzestrzeganie wymogów zawartych w niniejszej instrukcji będzie skutkowało odrzuceniem oferty za niespełnienie warunków określonych w SIWZ.</t>
  </si>
  <si>
    <t>W przypadku gdy Wykonawca dokona przepisania informacji z kolumny "Parametry wymagane minimalne" bez podania jakichkolwiek innych wymaganych informacji tj. nazwy producenta, typu/modelu i Kodu producenta (w przypadku konieczności jego wpisania), Zamawiający uzna, że oferta została złożona niezgodnie z zapisami SIWZ i taką ofertę wykonawcy odrzuci.</t>
  </si>
  <si>
    <t xml:space="preserve">Niedopuszczalne jest wprowadzanie przez Wykonawców jakichkolwiek zmian w Arkuszu cenowym stanowiącym załącznik nr 1. Wprowadzenie zmian skutkować będzie odrzuceniem oferty zgodnie z przepisami ustawy. Zamawiający zaleca wykorzystanie formularza załącznika nr 1 przekazanego przez Zamawiającego. Dopuszcza się w ofercie złożenie załącznika opracowanego przez Wykonawców pod warunkiem, że będzie on identyczny co do treści z arkuszem przygotowanym przez Zamawiającego. </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</si>
  <si>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</si>
  <si>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W przypadku rozbieżności pomiędzy danymi technicznymi oferowanego sprzetu a danymi występującymi pod podanym Kodem Producenta, Zamawiający przyjmie dane wynikające z Kodu Producenta.</t>
  </si>
  <si>
    <t>Lp.</t>
  </si>
  <si>
    <t>Parametry wymagane minimalne</t>
  </si>
  <si>
    <t>Parametry oferowane</t>
  </si>
  <si>
    <t>Liczba szt./lic.</t>
  </si>
  <si>
    <t>VAT w %</t>
  </si>
  <si>
    <t>Cena jednostkowa netto</t>
  </si>
  <si>
    <t>Wartość netto ogółem (kol.4x6)</t>
  </si>
  <si>
    <t>Wartość brutto (kol. 7 x VAT)</t>
  </si>
  <si>
    <t>1.</t>
  </si>
  <si>
    <t>2.</t>
  </si>
  <si>
    <t>3.</t>
  </si>
  <si>
    <t>4.</t>
  </si>
  <si>
    <t>5.</t>
  </si>
  <si>
    <t>6.</t>
  </si>
  <si>
    <t>7.</t>
  </si>
  <si>
    <t>8.</t>
  </si>
  <si>
    <t>Liczba sztuk</t>
  </si>
  <si>
    <t>Procesor</t>
  </si>
  <si>
    <t>AMD Ryzen 5 PRO 4650G</t>
  </si>
  <si>
    <t>Pamięć RAM</t>
  </si>
  <si>
    <t>System operacyjny</t>
  </si>
  <si>
    <t>Gwarancja</t>
  </si>
  <si>
    <t>Intel Core i5-10500T @ 2.30GHz</t>
  </si>
  <si>
    <t>Karta sieciowa</t>
  </si>
  <si>
    <t>Wsparcie techniczne</t>
  </si>
  <si>
    <t>Intel Core i7-12700H</t>
  </si>
  <si>
    <t>Dysk twardy</t>
  </si>
  <si>
    <t>Karta graficzna</t>
  </si>
  <si>
    <t>GeForce RTX 3070 Ti Laptop GPU</t>
  </si>
  <si>
    <t>Karta muzyczna</t>
  </si>
  <si>
    <t>Zintegrowana</t>
  </si>
  <si>
    <t>Porty</t>
  </si>
  <si>
    <t>Matryca</t>
  </si>
  <si>
    <t>Waga</t>
  </si>
  <si>
    <t>Inne</t>
  </si>
  <si>
    <t>AMD Ryzen 5 5600H</t>
  </si>
  <si>
    <t>GeForce RTX 3050 Laptop GPU</t>
  </si>
  <si>
    <t>Intel Core i5-1135G7 @ 2.40GHz</t>
  </si>
  <si>
    <t>TABELA A</t>
  </si>
  <si>
    <t>System operacyjny klasy PC musi spełniać następujące wymagania poprzez wbudowane mechanizmy, bez użycia dodatkowych aplikacji:</t>
  </si>
  <si>
    <t>1. Możliwość dokonywania aktualizacji i poprawek systemu przez Internet z możliwością wyboru instalowanych poprawek.</t>
  </si>
  <si>
    <t>2. Możliwość dokonywania uaktualnień sterowników urządzeń przez Internet - witrynę producenta systemu.</t>
  </si>
  <si>
    <t>3. Darmowe aktualizacje w ramach wersji systemu operacyjnego przez Internet (niezbędne aktualizacje, poprawki, biuletyny bezpieczeństwa muszą być dostarczane bez dodatkowych opłat) - wymagane podanie nazwy strony serwera WWW.</t>
  </si>
  <si>
    <t>4. Internetowa aktualizacja zapewniona w języku polskim.</t>
  </si>
  <si>
    <t>5. Wbudowana zapora internetowa (firewall) dla ochrony połączeń internetowych; zintegrowana z systemem konsola do zarządzania ustawieniami zapory i regułami IP v4 i v6.</t>
  </si>
  <si>
    <t>6. Zlokalizowane w języku polskim, co najmniej następujące elementy: menu, odtwarzacz multimediów, pomoc, komunikaty systemowe.</t>
  </si>
  <si>
    <t>7. Wsparcie dla większości powszechnie używanych urządzeń peryferyjnych (drukarek, urządzeń sieciowych, standardów USB, Plug&amp;Play, Wi-Fi).</t>
  </si>
  <si>
    <t>8. Funkcjonalność automatycznej zmiany domyślnej drukarki w zależności od sieci, do której podłączony jest komputer.</t>
  </si>
  <si>
    <t>9. Interfejs użytkownika działający w trybie graficznym z elementami 3D, zintegrowana z interfejsem użytkownika interaktywna część pulpitu służącą do uruchamiania aplikacji, które użytkownik może dowolnie wymieniać i pobrać ze strony producenta.</t>
  </si>
  <si>
    <t>10. Możliwość zdalnej automatycznej instalacji, konfiguracji, administrowania oraz aktualizowania systemu.</t>
  </si>
  <si>
    <t>11. Zabezpieczony hasłem hierarchiczny dostęp do systemu, konta i profile użytkowników zarządzane zdalnie; praca systemu w trybie ochrony kont użytkowników.</t>
  </si>
  <si>
    <t>12. Zintegrowany z systemem moduł wyszukiwania informacji (plików różnego typu) dostępny z kilku poziomów: poziom menu, poziom otwartego okna systemu operacyjnego; system wyszukiwania oparty na konfigurowalnym przez użytkownika module indeksacji zasobów lokalnych.</t>
  </si>
  <si>
    <t>13. Zintegrowane z systemem operacyjnym narzędzia zwalczające złośliwe oprogramowanie; aktualizacje dostępne u producenta nieodpłatnie bez ograniczeń czasowych.</t>
  </si>
  <si>
    <t>14. Funkcje związane z obsługą komputerów typu TABLET PC, z wbudowanym modułem "uczenia się" pisma użytkownika - obsługa języka polskiego.</t>
  </si>
  <si>
    <t>15. Funkcjonalność rozpoznawania mowy, pozwalającą na sterowanie komputerem głosowo, wraz z modułem "uczenia się" głosu użytkownika.</t>
  </si>
  <si>
    <t>16. Zintegrowany z systemem operacyjnym moduł synchronizacji komputera z urządzeniami zewnętrznymi.</t>
  </si>
  <si>
    <t>17. Wbudowany system pomocy w języku polskim.</t>
  </si>
  <si>
    <t>18. Możliwość przystosowania stanowiska dla osób niepełnosprawnych (np. słabo widzących).</t>
  </si>
  <si>
    <t>19. Możliwość zarządzania stacją roboczą poprzez polityki - przez politykę rozumiemy zestaw reguł definiujących lub ograniczających funkcjonalność systemu lub aplikacji.</t>
  </si>
  <si>
    <t>20. Wdrażanie IPSEC oparte na politykach - wdrażanie IPSEC oparte na zestawach reguł definiujących ustawienia zarządzanych w sposób centralny.</t>
  </si>
  <si>
    <t>21. Automatyczne występowanie i używanie (wystawianie) certyfikatów PKI X.509.</t>
  </si>
  <si>
    <t>22. Wsparcie dla logowania przy pomocy smartcard.</t>
  </si>
  <si>
    <t>23. Rozbudowane polityki bezpieczeństwa - polityki dla systemu operacyjnego i dla wskazanych aplikacji.</t>
  </si>
  <si>
    <t>24. System posiada narzędzia służące do administracji, do wykonywania kopii zapasowych polityk i ich odtwarzania oraz generowania raportów z ustawień polityk.</t>
  </si>
  <si>
    <t>25. Wsparcie dla Sun Java i .NET Framework 1.1 i 2.0 i 3.0 - możliwość uruchomienia aplikacji działających we wskazanych środowiskach.</t>
  </si>
  <si>
    <t>26. Wsparcie dla JScript i VBScript - możliwość uruchamiania interpretera poleceń.</t>
  </si>
  <si>
    <t>27. Zdalna pomoc i współdzielenie aplikacji - możliwość zdalnego przejęcia sesji zalogowanego użytkownika celem rozwiązania problemu z komputerem.</t>
  </si>
  <si>
    <t>28. Rozwiązanie służące do automatycznego zbudowania obrazu systemu wraz z aplikacjami. Obraz systemu służyć ma do automatycznego upowszechnienia systemu operacyjnego inicjowanego i wykonywanego w całości poprzez sieć komputerową.</t>
  </si>
  <si>
    <t>29. Rozwiązanie umożliwiające wdrożenie nowego obrazu poprzez zdalną instalację.</t>
  </si>
  <si>
    <t>30. Graficzne środowisko instalacji i konfiguracji.</t>
  </si>
  <si>
    <t>31. Transakcyjny system plików pozwalający na stosowanie przydziałów (ang. quota) na dysku dla użytkowników oraz zapewniający większą niezawodność i pozwalający tworzyć kopie zapasowe.</t>
  </si>
  <si>
    <t>32. Zarządzanie kontami użytkowników sieci oraz urządzeniami sieciowymi tj. drukarki, modemy, woluminy dyskowe, usługi katalogowe.</t>
  </si>
  <si>
    <t>33. Udostępnianie modemu.</t>
  </si>
  <si>
    <t>34. Oprogramowanie dla tworzenia kopii zapasowych (Backup); automatyczne wykonywanie kopii plików z możliwością automatycznego przywrócenia wersji wcześniejszej.</t>
  </si>
  <si>
    <t>35. Możliwość przywracania plików systemowych nie zmieniając danych użytkowników.</t>
  </si>
  <si>
    <t>36. System operacyjny musi posiadać funkcjonalność pozwalającą na identyfikację sieci komputerowych, do których jest podłączony, zapamiętywanie ustawień i przypisywanie do min. 3 kategorii bezpieczeństwa (z predefiniowanymi odpowiednio do kategorii ustawieniami zapory sieciowej, udostępniania plików itp.).</t>
  </si>
  <si>
    <t>37. Możliwość blokowania lub dopuszczania dowolnych urządzeń peryferyjnych za pomocą polityk grupowych (np. przy użyciu numerów identyfikacyjnych sprzętu). System musi rozpoznawać i obsługiwać pamięć w RAM  w pełnej zainstalowanej wielkości.</t>
  </si>
  <si>
    <t>38. Technologią szyfrowania sektorów przy użyciu protokołu AES i algorytmu dyfuzora.</t>
  </si>
  <si>
    <t>39. Interfejs dostosowany do obsługi ekranów dotykowych.</t>
  </si>
  <si>
    <t>40. System 64 bitowy (z ogólnie dostępną wersją 32-bitową).</t>
  </si>
  <si>
    <t xml:space="preserve">41. System musi pozwalać na instalację i poprawne funkcjonowanie oprogramowania służącego do użytkowania Zintegrowanego Systemu do Zarządzania (Simple ERP) oraz pozwalający na instalację oprogramowania dostępnego w ramach podpisanych przez Zamawiającego umów: SPSS, StatSoft, Microsoft Academic Select. </t>
  </si>
  <si>
    <t>42. System operacyjny musi pozwalać na pełną integrację z usługą Active Directory wdrożoną w infrastrukturze Zamawiającego.</t>
  </si>
  <si>
    <t>43. Licencja musi być nieograniczona w czasie, pozwalać na instalację zarówno 64- jak i 32-bitowej wersji systemu, pozwalać na użytkowanie komercyjne i edukacyjne, pozwalać na instalację na oferowanym sprzęcie wielokrotnie bez konieczności kontaktowania się z producentem systemu lub sprzętu.</t>
  </si>
  <si>
    <t>GeForce RTX 3090 Ti</t>
  </si>
  <si>
    <t>Radeon RX 6950 XT</t>
  </si>
  <si>
    <t>GeForce RTX 3080 Ti</t>
  </si>
  <si>
    <t>GeForce RTX 3090</t>
  </si>
  <si>
    <t>Radeon RX 6900 XT</t>
  </si>
  <si>
    <t>GeForce RTX 3080</t>
  </si>
  <si>
    <t>RTX A5500</t>
  </si>
  <si>
    <t>Radeon RX 6800 XT</t>
  </si>
  <si>
    <t>RTX A5000</t>
  </si>
  <si>
    <t>GeForce RTX 3070 Ti</t>
  </si>
  <si>
    <t>RTX A4500</t>
  </si>
  <si>
    <t>GeForce RTX 3070</t>
  </si>
  <si>
    <t>GeForce RTX 2080 Ti</t>
  </si>
  <si>
    <t>RTX A6000</t>
  </si>
  <si>
    <t>Radeon RX 6800</t>
  </si>
  <si>
    <t>GeForce RTX 3060 Ti</t>
  </si>
  <si>
    <t>GeForce RTX 3080 Ti Laptop GPU</t>
  </si>
  <si>
    <t>TITAN RTX</t>
  </si>
  <si>
    <t>TITAN V</t>
  </si>
  <si>
    <t>Quadro RTX 6000</t>
  </si>
  <si>
    <t>GeForce RTX 2080 SUPER</t>
  </si>
  <si>
    <t>RTX A4500 Laptop GPU</t>
  </si>
  <si>
    <t>Radeon RX 6750 XT</t>
  </si>
  <si>
    <t>Radeon PRO W6800</t>
  </si>
  <si>
    <t>Quadro RTX 8000</t>
  </si>
  <si>
    <t>Radeon RX 6700</t>
  </si>
  <si>
    <t>RTX A4000</t>
  </si>
  <si>
    <t>Radeon RX 6700 XT</t>
  </si>
  <si>
    <t>GeForce RTX 2080</t>
  </si>
  <si>
    <t>TITAN Xp COLLECTORS EDITION</t>
  </si>
  <si>
    <t>GeForce GTX 1080 Ti</t>
  </si>
  <si>
    <t>NVIDIA TITAN Xp</t>
  </si>
  <si>
    <t>GeForce RTX 2070 SUPER</t>
  </si>
  <si>
    <t>Quadro GV100</t>
  </si>
  <si>
    <t>TITAN V CEO Edition</t>
  </si>
  <si>
    <t>RTX A5500 Laptop GPU</t>
  </si>
  <si>
    <t>Radeon RX 5700 XT</t>
  </si>
  <si>
    <t>Tesla P40</t>
  </si>
  <si>
    <t>Radeon Pro VII</t>
  </si>
  <si>
    <t>Radeon VII</t>
  </si>
  <si>
    <t>Radeon RX 5700 XT 50th Anniversary</t>
  </si>
  <si>
    <t>GeForce RTX 3080 Laptop GPU</t>
  </si>
  <si>
    <t>GeForce RTX 2060 SUPER</t>
  </si>
  <si>
    <t>Quadro GP100</t>
  </si>
  <si>
    <t>Radeon RX 6650 XT</t>
  </si>
  <si>
    <t>Quadro RTX 5000</t>
  </si>
  <si>
    <t>GeForce RTX 2070</t>
  </si>
  <si>
    <t>RTX A5000 Laptop GPU</t>
  </si>
  <si>
    <t>RTX A4000 Laptop GPU</t>
  </si>
  <si>
    <t>Miracast display port driver V3</t>
  </si>
  <si>
    <t>Radeon RX 6600 XT</t>
  </si>
  <si>
    <t>Quadro P6000</t>
  </si>
  <si>
    <t>Quadro RTX 4000</t>
  </si>
  <si>
    <t>RTX A3000 12GB Laptop GPU</t>
  </si>
  <si>
    <t>GeForce GTX 1080</t>
  </si>
  <si>
    <t>GeForce RTX 3070 Laptop GPU</t>
  </si>
  <si>
    <t>GeForce RTX 2080 (Mobile)</t>
  </si>
  <si>
    <t>Radeon Pro W5700</t>
  </si>
  <si>
    <t>Quadro RTX 5000 (Mobile)</t>
  </si>
  <si>
    <t>Radeon Pro Vega II</t>
  </si>
  <si>
    <t>Quadro RTX 5000 with Max-Q Design</t>
  </si>
  <si>
    <t>Radeon RX 5700</t>
  </si>
  <si>
    <t>Radeon RX Vega 64</t>
  </si>
  <si>
    <t>Radeon Pro Vega 64X</t>
  </si>
  <si>
    <t>GeForce GTX 1070 Ti</t>
  </si>
  <si>
    <t>Radeon PRO W6600</t>
  </si>
  <si>
    <t>RTX A2000 12GB</t>
  </si>
  <si>
    <t>Radeon RX 6600</t>
  </si>
  <si>
    <t>GeForce RTX 2060</t>
  </si>
  <si>
    <t>Radeon Pro WX 8200</t>
  </si>
  <si>
    <t>GeForce GTX 980 Ti</t>
  </si>
  <si>
    <t>Radeon Vega Frontier Edition</t>
  </si>
  <si>
    <t>Radeon RX 5600 XT</t>
  </si>
  <si>
    <t>Radeon RX 6800S</t>
  </si>
  <si>
    <t>NVIDIA TITAN X</t>
  </si>
  <si>
    <t>Radeon RX Vega 56</t>
  </si>
  <si>
    <t>GeForce GTX 1070</t>
  </si>
  <si>
    <t>Radeon Pro WX 9100</t>
  </si>
  <si>
    <t>RTX A2000</t>
  </si>
  <si>
    <t>GeForce GTX TITAN X</t>
  </si>
  <si>
    <t>Tesla T10</t>
  </si>
  <si>
    <t>RTX A3000 Laptop GPU</t>
  </si>
  <si>
    <t>Quadro RTX 4000 (Mobile)</t>
  </si>
  <si>
    <t>Radeon Pro V520 MxGPU</t>
  </si>
  <si>
    <t>GeForce RTX 3060 Laptop GPU</t>
  </si>
  <si>
    <t>GeForce RTX 3050</t>
  </si>
  <si>
    <t>GeForce GTX 1660 SUPER</t>
  </si>
  <si>
    <t>Radeon RX 6700S</t>
  </si>
  <si>
    <t>Radeon Pro 5700 XT</t>
  </si>
  <si>
    <t>Radeon Pro Vega 56</t>
  </si>
  <si>
    <t>GeForce RTX 2070 (Mobile)</t>
  </si>
  <si>
    <t>Quadro P5200</t>
  </si>
  <si>
    <t>GeForce RTX 2080 with Max-Q Design</t>
  </si>
  <si>
    <t>Quadro M6000 24GB</t>
  </si>
  <si>
    <t>Radeon RX 6700M</t>
  </si>
  <si>
    <t>Quadro P5000</t>
  </si>
  <si>
    <t>Radeon Pro 5700</t>
  </si>
  <si>
    <t>GeForce GTX 1660 Ti</t>
  </si>
  <si>
    <t>GeForce GTX 1660</t>
  </si>
  <si>
    <t>Quadro M6000</t>
  </si>
  <si>
    <t>Tesla M40 24GB</t>
  </si>
  <si>
    <t>Quadro P4000</t>
  </si>
  <si>
    <t>GeForce RTX 2060 (Mobile)</t>
  </si>
  <si>
    <t>Radeon Pro Vega 48</t>
  </si>
  <si>
    <t>GeForce GTX 980</t>
  </si>
  <si>
    <t>Quadro RTX 4000 with Max-Q Design</t>
  </si>
  <si>
    <t>GeForce RTX 2070 with Max-Q Design</t>
  </si>
  <si>
    <t>Radeon RX 5600</t>
  </si>
  <si>
    <t>Quadro RTX 3000</t>
  </si>
  <si>
    <t>Radeon Pro Vega 64</t>
  </si>
  <si>
    <t>Tesla T4</t>
  </si>
  <si>
    <t>GeForce RTX 3050 OEM</t>
  </si>
  <si>
    <t>Radeon RX 6600M</t>
  </si>
  <si>
    <t>RTX A2000 8GB Laptop GPU</t>
  </si>
  <si>
    <t>Radeon Pro SSG</t>
  </si>
  <si>
    <t>GeForce GTX 1070 (Mobile)</t>
  </si>
  <si>
    <t>Quadro P4200 with Max-Q Design</t>
  </si>
  <si>
    <t>RTX A2000 Laptop GPU</t>
  </si>
  <si>
    <t>GeForce GTX 1660 Ti (Mobile)</t>
  </si>
  <si>
    <t>GeForce GTX 1080 with Max-Q Design</t>
  </si>
  <si>
    <t>Radeon R9 Fury X</t>
  </si>
  <si>
    <t>Tesla M40</t>
  </si>
  <si>
    <t>GeForce GTX 1060</t>
  </si>
  <si>
    <t>GeForce GTX 1650 SUPER</t>
  </si>
  <si>
    <t>Radeon RX 6800M</t>
  </si>
  <si>
    <t>Quadro P4200</t>
  </si>
  <si>
    <t>RTX A1000 Laptop GPU</t>
  </si>
  <si>
    <t>Quadro P5200 with Max-Q Design</t>
  </si>
  <si>
    <t>Radeon R9 Fury + Fury X</t>
  </si>
  <si>
    <t>GeForce GTX 1060 3GB</t>
  </si>
  <si>
    <t>GeForce RTX 3050 Ti Laptop GPU</t>
  </si>
  <si>
    <t>GeForce GTX 970</t>
  </si>
  <si>
    <t>Radeon RX 590</t>
  </si>
  <si>
    <t>Radeon R9 Fury</t>
  </si>
  <si>
    <t>Radeon R9 390X</t>
  </si>
  <si>
    <t>Quadro P2200</t>
  </si>
  <si>
    <t>GeForce GTX 1070 with Max-Q Design</t>
  </si>
  <si>
    <t>GeForce GTX 780 Ti</t>
  </si>
  <si>
    <t>Quadro M5000</t>
  </si>
  <si>
    <t>Radeon Pro W5500</t>
  </si>
  <si>
    <t>Radeon RX 6500 XT</t>
  </si>
  <si>
    <t>Radeon RX 5500 XT</t>
  </si>
  <si>
    <t>GeForce GTX TITAN Z</t>
  </si>
  <si>
    <t>Radeon Pro 5600M</t>
  </si>
  <si>
    <t>GeForce GTX TITAN Black</t>
  </si>
  <si>
    <t>Quadro P4000 with Max-Q Design</t>
  </si>
  <si>
    <t>Radeon R9 390</t>
  </si>
  <si>
    <t>GeForce GTX 1060 5GB</t>
  </si>
  <si>
    <t>Radeon RX 580</t>
  </si>
  <si>
    <t>Radeon RX 5500</t>
  </si>
  <si>
    <t>Radeon R9 290X</t>
  </si>
  <si>
    <t>Quadro P3200</t>
  </si>
  <si>
    <t>Radeon RX 480</t>
  </si>
  <si>
    <t>Quadro P3200 with Max-Q Design</t>
  </si>
  <si>
    <t>GeForce GTX 1660 Ti with Max-Q Design</t>
  </si>
  <si>
    <t>Radeon R9 295X2</t>
  </si>
  <si>
    <t>Radeon RX590 GME</t>
  </si>
  <si>
    <t>Radeon R9 290X / 390X</t>
  </si>
  <si>
    <t>Radeon R9 290</t>
  </si>
  <si>
    <t>Radeon Pro Duo</t>
  </si>
  <si>
    <t>Radeon Pro 5500 XT</t>
  </si>
  <si>
    <t>GeForce GTX Titan</t>
  </si>
  <si>
    <t>GeForce GTX 1060 (Mobile)</t>
  </si>
  <si>
    <t>Radeon R9 290 / 390</t>
  </si>
  <si>
    <t>Quadro K6000</t>
  </si>
  <si>
    <t>Radeon RX 470/570</t>
  </si>
  <si>
    <t>GeForce GTX 780</t>
  </si>
  <si>
    <t>Radeon Pro WX 7100</t>
  </si>
  <si>
    <t>Quadro M5500</t>
  </si>
  <si>
    <t>T1200 Laptop GPU</t>
  </si>
  <si>
    <t>GeForce GTX 1060 with Max-Q Design</t>
  </si>
  <si>
    <t>Radeon RX 580 2048SP</t>
  </si>
  <si>
    <t>GeForce GTX 1650</t>
  </si>
  <si>
    <t>Radeon RX 580X</t>
  </si>
  <si>
    <t>T1000 8GB</t>
  </si>
  <si>
    <t>Tesla M60</t>
  </si>
  <si>
    <t>Radeon Pro 580</t>
  </si>
  <si>
    <t>T1000</t>
  </si>
  <si>
    <t>FirePro W9100</t>
  </si>
  <si>
    <t>Radeon RX 5300</t>
  </si>
  <si>
    <t>Radeon Pro 580X</t>
  </si>
  <si>
    <t>Tesla M6</t>
  </si>
  <si>
    <t>GeForce GTX 1650 Ti</t>
  </si>
  <si>
    <t>Radeon RX 5600M</t>
  </si>
  <si>
    <t>Radeon Pro 5300</t>
  </si>
  <si>
    <t>Quadro RTX 3000 with Max-Q Design</t>
  </si>
  <si>
    <t>FirePro W8100</t>
  </si>
  <si>
    <t>GeForce GTX 980M</t>
  </si>
  <si>
    <t>Tesla P100-PCIE-16GB</t>
  </si>
  <si>
    <t>Quadro T2000</t>
  </si>
  <si>
    <t>Quadro P2000</t>
  </si>
  <si>
    <t>Tesla K80</t>
  </si>
  <si>
    <t>Ryzen 7 4800HS with Radeon Graphics</t>
  </si>
  <si>
    <t>T600 Laptop GPU</t>
  </si>
  <si>
    <t>GeForce GTX 1650 (Mobile)</t>
  </si>
  <si>
    <t>Quadro M5000M</t>
  </si>
  <si>
    <t>Radeon Pro 5500M</t>
  </si>
  <si>
    <t>Radeon RX 6400</t>
  </si>
  <si>
    <t>Radeon RX Vega M GH</t>
  </si>
  <si>
    <t>GeForce GTX 970XM FORCE</t>
  </si>
  <si>
    <t>Radeon R9 285</t>
  </si>
  <si>
    <t>Quadro M4000</t>
  </si>
  <si>
    <t>T600</t>
  </si>
  <si>
    <t>Quadro P3000</t>
  </si>
  <si>
    <t>Quadro T1000</t>
  </si>
  <si>
    <t>Quadro M4000M</t>
  </si>
  <si>
    <t>GeForce MX570</t>
  </si>
  <si>
    <t>Radeon Pro 570</t>
  </si>
  <si>
    <t>GeForce GTX 1050 Ti</t>
  </si>
  <si>
    <t>Radeon R9 280X</t>
  </si>
  <si>
    <t>Radeon R9 380</t>
  </si>
  <si>
    <t>Radeon R9 380X</t>
  </si>
  <si>
    <t>Radeon RX 6650M</t>
  </si>
  <si>
    <t>FirePro W9000</t>
  </si>
  <si>
    <t>GeForce GTX 960</t>
  </si>
  <si>
    <t>Radeon PRO W6400</t>
  </si>
  <si>
    <t>GRID P100-16Q</t>
  </si>
  <si>
    <t>GeForce GTX 1650 with Max-Q Design</t>
  </si>
  <si>
    <t>GeForce GTX 1050 Ti (Mobile)</t>
  </si>
  <si>
    <t>GeForce RTX 2050</t>
  </si>
  <si>
    <t>Quadro K5200</t>
  </si>
  <si>
    <t>GeForce GTX 770</t>
  </si>
  <si>
    <t>Radeon Pro 5300M</t>
  </si>
  <si>
    <t>A16</t>
  </si>
  <si>
    <t>GeForce GTX 1050 Ti with Max-Q Design</t>
  </si>
  <si>
    <t>GeForce GTX 970M</t>
  </si>
  <si>
    <t>Radeon Pro WX 7130</t>
  </si>
  <si>
    <t>Radeon R9 280</t>
  </si>
  <si>
    <t>Quadro M3000M</t>
  </si>
  <si>
    <t>GeForce GTX 690</t>
  </si>
  <si>
    <t>Radeon HD 7990</t>
  </si>
  <si>
    <t>GeForce GTX 680</t>
  </si>
  <si>
    <t>Radeon R9 285 / 380</t>
  </si>
  <si>
    <t>GRID M60-8A</t>
  </si>
  <si>
    <t>Radeon Pro WX 5100</t>
  </si>
  <si>
    <t>GeForce GTX 760 Ti OEM</t>
  </si>
  <si>
    <t>Quadro P2000 with Max-Q Design</t>
  </si>
  <si>
    <t>GeForce GTX 950</t>
  </si>
  <si>
    <t>GeForce GTX 670</t>
  </si>
  <si>
    <t>GRID M60-2Q</t>
  </si>
  <si>
    <t>Radeon HD 7970 / R9 280X</t>
  </si>
  <si>
    <t>Radeon HD 8990</t>
  </si>
  <si>
    <t>GeForce GTX 760 Ti</t>
  </si>
  <si>
    <t>FirePro W7100</t>
  </si>
  <si>
    <t>Q12U-1</t>
  </si>
  <si>
    <t>Radeon R9 M295X</t>
  </si>
  <si>
    <t>Radeon Pro Vega 20</t>
  </si>
  <si>
    <t>GeForce GTX 1050</t>
  </si>
  <si>
    <t>FirePro S9000</t>
  </si>
  <si>
    <t>Radeon R9 M395</t>
  </si>
  <si>
    <t>EIZO Quadro MED-XN51LP</t>
  </si>
  <si>
    <t>Ryzen 9 5900HS with Radeon Graphics</t>
  </si>
  <si>
    <t>Radeon R9 M395X</t>
  </si>
  <si>
    <t>GeForce GTX 1630</t>
  </si>
  <si>
    <t>Radeon RX 5500M</t>
  </si>
  <si>
    <t>P106-100</t>
  </si>
  <si>
    <t>GRID P40-2B</t>
  </si>
  <si>
    <t>AMD Ryzen Threadripper PRO 5995WX</t>
  </si>
  <si>
    <t>AMD EPYC 7773X</t>
  </si>
  <si>
    <t>AMD EPYC 7J13</t>
  </si>
  <si>
    <t>AMD EPYC 7763</t>
  </si>
  <si>
    <t>AMD EPYC 7713</t>
  </si>
  <si>
    <t>AMD Ryzen Threadripper PRO 3995WX</t>
  </si>
  <si>
    <t>AMD EPYC 7713P</t>
  </si>
  <si>
    <t>AMD Ryzen Threadripper 3990X</t>
  </si>
  <si>
    <t>AMD Ryzen Threadripper PRO 5975WX</t>
  </si>
  <si>
    <t>AMD EPYC 7B13</t>
  </si>
  <si>
    <t>AMD EPYC 7643</t>
  </si>
  <si>
    <t>AMD EPYC 7662</t>
  </si>
  <si>
    <t>AMD EPYC 7702</t>
  </si>
  <si>
    <t>AMD EPYC 7742</t>
  </si>
  <si>
    <t>AMD EPYC 75F3</t>
  </si>
  <si>
    <t>AMD Ryzen Threadripper PRO 5965WX</t>
  </si>
  <si>
    <t>AMD EPYC 7543P</t>
  </si>
  <si>
    <t>AMD EPYC 7R32</t>
  </si>
  <si>
    <t>AMD Ryzen Threadripper 3970X</t>
  </si>
  <si>
    <t>AMD Ryzen Threadripper PRO 3975WX</t>
  </si>
  <si>
    <t>Intel Xeon Platinum 8380 @ 2.30GHz</t>
  </si>
  <si>
    <t>AMD EPYC 7702P</t>
  </si>
  <si>
    <t>AMD EPYC 74F3</t>
  </si>
  <si>
    <t>AMD EPYC 7513</t>
  </si>
  <si>
    <t>AMD EPYC 7642</t>
  </si>
  <si>
    <t>AMD EPYC 7443P</t>
  </si>
  <si>
    <t>AMD EPYC 7542</t>
  </si>
  <si>
    <t>AMD EPYC 7543</t>
  </si>
  <si>
    <t>AMD EPYC 7532</t>
  </si>
  <si>
    <t>AMD Ryzen Threadripper 3960X</t>
  </si>
  <si>
    <t>Intel Xeon Platinum 8358 @ 2.60GHz</t>
  </si>
  <si>
    <t>AMD EPYC 7453</t>
  </si>
  <si>
    <t>Intel Xeon W-3375 @ 2.50GHz</t>
  </si>
  <si>
    <t>Intel Xeon Gold 6348 @ 2.60GHz</t>
  </si>
  <si>
    <t>Intel Xeon Platinum 8375C @ 2.90GHz</t>
  </si>
  <si>
    <t>AMD EPYC 7402</t>
  </si>
  <si>
    <t>Intel Xeon Gold 6314U @ 2.30GHz</t>
  </si>
  <si>
    <t>AMD Ryzen Threadripper PRO 5955WX</t>
  </si>
  <si>
    <t>Intel Xeon Platinum 8347C @ 2.10GHz</t>
  </si>
  <si>
    <t>AMD EPYC 7502</t>
  </si>
  <si>
    <t>AMD EPYC 7502P</t>
  </si>
  <si>
    <t>AMD EPYC 7413</t>
  </si>
  <si>
    <t>Intel Xeon Gold 6342 @ 2.80GHz</t>
  </si>
  <si>
    <t>Intel Xeon Gold 6338N @ 2.20GHz</t>
  </si>
  <si>
    <t>AMD EPYC 73F3</t>
  </si>
  <si>
    <t>AMD EPYC 7343</t>
  </si>
  <si>
    <t>AMD Ryzen 9 5950X</t>
  </si>
  <si>
    <t>Intel Xeon Gold 6336Y @ 2.40GHz</t>
  </si>
  <si>
    <t>Intel Core i9-12900KS</t>
  </si>
  <si>
    <t>Intel Xeon Gold 6312U @ 2.40GHz</t>
  </si>
  <si>
    <t>Intel Xeon Gold 6330 @ 2.00GHz</t>
  </si>
  <si>
    <t>AMD EPYC 7601</t>
  </si>
  <si>
    <t>AMD EPYC 7313P</t>
  </si>
  <si>
    <t>AMD EPYC 7452</t>
  </si>
  <si>
    <t>Intel Xeon Gold 6354 @ 3.00GHz</t>
  </si>
  <si>
    <t>Intel Core i9-12900K</t>
  </si>
  <si>
    <t>Intel Core i9-12900KF</t>
  </si>
  <si>
    <t>Apple M1 Ultra 20 Core</t>
  </si>
  <si>
    <t>AMD EPYC 7402P</t>
  </si>
  <si>
    <t>AMD EPYC 7F52</t>
  </si>
  <si>
    <t>AMD Ryzen Threadripper PRO 5945WX</t>
  </si>
  <si>
    <t>AMD EPYC 7313</t>
  </si>
  <si>
    <t>Intel Xeon Platinum 8275CL @ 3.00GHz</t>
  </si>
  <si>
    <t>Intel Xeon W-3275M @ 2.50GHz</t>
  </si>
  <si>
    <t>AMD EPYC 7K62</t>
  </si>
  <si>
    <t>AMD EPYC 7352</t>
  </si>
  <si>
    <t>AMD Ryzen Threadripper PRO 3955WX</t>
  </si>
  <si>
    <t>Intel Xeon W-3265M @ 2.70GHz</t>
  </si>
  <si>
    <t>AMD Ryzen 9 5900X</t>
  </si>
  <si>
    <t>AMD Ryzen 9 3950X</t>
  </si>
  <si>
    <t>Intel Xeon W-3335 @ 3.40GHz</t>
  </si>
  <si>
    <t>Intel Xeon Gold 6248R @ 3.00GHz</t>
  </si>
  <si>
    <t>ARM Neoverse-N1 80 Core 3000 MHz</t>
  </si>
  <si>
    <t>Intel Xeon Gold 6346 @ 3.10GHz</t>
  </si>
  <si>
    <t>Intel Xeon Platinum 8280 @ 2.70GHz</t>
  </si>
  <si>
    <t>Intel Xeon Gold 6238R @ 2.20GHz</t>
  </si>
  <si>
    <t>Intel Xeon Silver 4316 @ 2.30GHz</t>
  </si>
  <si>
    <t>Intel Xeon W-3175X @ 3.10GHz</t>
  </si>
  <si>
    <t>Intel Core i9-12900</t>
  </si>
  <si>
    <t>Intel Core i7-12800HX</t>
  </si>
  <si>
    <t>Intel Core i9-12900F</t>
  </si>
  <si>
    <t>Intel Xeon Gold 6242R @ 3.10GHz</t>
  </si>
  <si>
    <t>Intel Xeon Gold 6326 @ 2.90GHz</t>
  </si>
  <si>
    <t>Intel Xeon Platinum 8180 @ 2.50GHz</t>
  </si>
  <si>
    <t>AMD Ryzen 9 5900</t>
  </si>
  <si>
    <t>Intel Core i7-12700K</t>
  </si>
  <si>
    <t>Intel Core i7-12700KF</t>
  </si>
  <si>
    <t>Intel Xeon Platinum 8260M @ 2.30GHz</t>
  </si>
  <si>
    <t>Intel Core i9-12900HX</t>
  </si>
  <si>
    <t>Intel Core i9-12950HX</t>
  </si>
  <si>
    <t>AMD EPYC 7302</t>
  </si>
  <si>
    <t>Intel Xeon D-2799 @ 2.40GHz</t>
  </si>
  <si>
    <t>Intel Core i9-12900T</t>
  </si>
  <si>
    <t>AMD EPYC 7551P</t>
  </si>
  <si>
    <t>Intel Xeon Gold 5220R @ 2.20GHz</t>
  </si>
  <si>
    <t>AMD Ryzen Threadripper PRO 3945WX</t>
  </si>
  <si>
    <t>Intel Core i9-10980XE @ 3.00GHz</t>
  </si>
  <si>
    <t>AMD Ryzen 9 3900XT</t>
  </si>
  <si>
    <t>Intel Xeon Gold 6230R @ 2.10GHz</t>
  </si>
  <si>
    <t>Intel Xeon Gold 6278C @ 2.60GHz</t>
  </si>
  <si>
    <t>AMD Ryzen 9 3900X</t>
  </si>
  <si>
    <t>Intel Xeon Platinum 8168 @ 2.70GHz</t>
  </si>
  <si>
    <t>AMD EPYC 7302P</t>
  </si>
  <si>
    <t>Intel Xeon Gold 6252 @ 2.10GHz</t>
  </si>
  <si>
    <t>AMD Ryzen Threadripper 2990WX</t>
  </si>
  <si>
    <t>Intel Core i9-9980XE @ 3.00GHz</t>
  </si>
  <si>
    <t>Intel Core i7-12700F</t>
  </si>
  <si>
    <t>Intel Xeon W-2295 @ 3.00GHz</t>
  </si>
  <si>
    <t>Intel Xeon Platinum 8259CL @ 2.50GHz</t>
  </si>
  <si>
    <t>AMD Ryzen 9 PRO 3900</t>
  </si>
  <si>
    <t>Intel Core i7-12700</t>
  </si>
  <si>
    <t>Intel Core i7-12850HX</t>
  </si>
  <si>
    <t>AMD EPYC 7371</t>
  </si>
  <si>
    <t>AMD EPYC 7282</t>
  </si>
  <si>
    <t>Intel Core i9-9960X @ 3.10GHz</t>
  </si>
  <si>
    <t>AMD Ryzen 9 3900</t>
  </si>
  <si>
    <t>Intel Xeon Platinum 8171M @ 2.60GHz</t>
  </si>
  <si>
    <t>Intel Xeon Gold 6253CL @ 3.10GHz</t>
  </si>
  <si>
    <t>AMD EPYC Embedded 7292P</t>
  </si>
  <si>
    <t>AMD Ryzen Threadripper 2970WX</t>
  </si>
  <si>
    <t>Intel Xeon Gold 6246R @ 3.40GHz</t>
  </si>
  <si>
    <t>Intel Core i9-7980XE @ 2.60GHz</t>
  </si>
  <si>
    <t>Intel Core i9-9990XE @ 4.00GHz</t>
  </si>
  <si>
    <t>Intel Xeon W-3265 @ 2.70GHz</t>
  </si>
  <si>
    <t>Intel Xeon Platinum 8268 @ 2.90GHz</t>
  </si>
  <si>
    <t>Intel Xeon Silver 4314 @ 2.40GHz</t>
  </si>
  <si>
    <t>AMD Ryzen Threadripper 2950X</t>
  </si>
  <si>
    <t>Intel Core i9-12900HK</t>
  </si>
  <si>
    <t>Intel Xeon Gold 6254 @ 3.10GHz</t>
  </si>
  <si>
    <t>Intel Xeon Gold 6148 @ 2.40GHz</t>
  </si>
  <si>
    <t>Intel Xeon W-2191B @ 2.30GHz</t>
  </si>
  <si>
    <t>Intel Core i9-12900H</t>
  </si>
  <si>
    <t>Intel Xeon Gold 6210U @ 2.50GHz</t>
  </si>
  <si>
    <t>Intel Xeon Gold 6154 @ 3.00GHz</t>
  </si>
  <si>
    <t>Intel Xeon Gold 5317 @ 3.00GHz</t>
  </si>
  <si>
    <t>Intel Xeon W-3245 @ 3.20GHz</t>
  </si>
  <si>
    <t>Intel Core i9-10940X @ 3.30GHz</t>
  </si>
  <si>
    <t>Intel Core i9-9940X @ 3.30GHz</t>
  </si>
  <si>
    <t>AMD Ryzen 7 5800X</t>
  </si>
  <si>
    <t>ARM Neoverse-N1 64 Core 0 MHz</t>
  </si>
  <si>
    <t>AMD Ryzen Threadripper 1950X</t>
  </si>
  <si>
    <t>Intel Xeon W-2275 @ 3.30GHz</t>
  </si>
  <si>
    <t>Intel Xeon W-2195 @ 2.30GHz</t>
  </si>
  <si>
    <t>Intel Core i5-12600K</t>
  </si>
  <si>
    <t>Intel Xeon Gold 6238 @ 2.10GHz</t>
  </si>
  <si>
    <t>AMD Ryzen 7 5800X3D</t>
  </si>
  <si>
    <t>Intel Xeon Gold 6212U @ 2.40GHz</t>
  </si>
  <si>
    <t>AMD EPYC 7571</t>
  </si>
  <si>
    <t>Intel Xeon Gold 5318Y @ 2.10GHz</t>
  </si>
  <si>
    <t>Intel Xeon Gold 6226R @ 2.90GHz</t>
  </si>
  <si>
    <t>Intel Xeon Platinum 8173M @ 2.00GHz</t>
  </si>
  <si>
    <t>Intel Core i5-12600KF</t>
  </si>
  <si>
    <t>Intel Xeon Gold 6208U @ 2.90GHz</t>
  </si>
  <si>
    <t>Intel Core i9-7960X @ 2.80GHz</t>
  </si>
  <si>
    <t>AMD EPYC 7401P</t>
  </si>
  <si>
    <t>Intel Xeon Platinum 8175M @ 2.50GHz</t>
  </si>
  <si>
    <t>Intel Xeon Gold 6230 @ 2.10GHz</t>
  </si>
  <si>
    <t>Intel Core i9-10920X @ 3.50GHz</t>
  </si>
  <si>
    <t>AMD Ryzen 7 5700X</t>
  </si>
  <si>
    <t>Intel Xeon Platinum 8160 @ 2.10GHz</t>
  </si>
  <si>
    <t>AMD Ryzen Threadripper 2990X</t>
  </si>
  <si>
    <t>AMD EPYC 7272</t>
  </si>
  <si>
    <t>Intel Core i9-7940X @ 3.10GHz</t>
  </si>
  <si>
    <t>Intel Xeon Gold 6242 @ 2.80GHz</t>
  </si>
  <si>
    <t>Intel Xeon W-3235 @ 3.30GHz</t>
  </si>
  <si>
    <t>Intel Xeon W-2265 @ 3.50GHz</t>
  </si>
  <si>
    <t>Intel Xeon W-1390P @ 3.50GHz</t>
  </si>
  <si>
    <t>AMD Ryzen 7 5800</t>
  </si>
  <si>
    <t>Intel Xeon W-3323 @ 3.50GHz</t>
  </si>
  <si>
    <t>Intel Xeon Gold 5220 @ 2.20GHz</t>
  </si>
  <si>
    <t>Intel Xeon E5-2698R v4 @ 2.20GHz</t>
  </si>
  <si>
    <t>Intel Core i9-11900K @ 3.50GHz</t>
  </si>
  <si>
    <t>AMD EPYC 7351P</t>
  </si>
  <si>
    <t>Intel Xeon Platinum 8167M @ 2.00GHz</t>
  </si>
  <si>
    <t>Intel Core i9-11900KF @ 3.50GHz</t>
  </si>
  <si>
    <t>Intel Core i9-9920X @ 3.50GHz</t>
  </si>
  <si>
    <t>Intel Xeon E5-2696 v4 @ 2.20GHz</t>
  </si>
  <si>
    <t>AMD Ryzen 9 6900HS Creator Edition</t>
  </si>
  <si>
    <t>AMD Ryzen Threadripper 2920X</t>
  </si>
  <si>
    <t>Intel Xeon W-1370P @ 3.60GHz</t>
  </si>
  <si>
    <t>Intel Xeon Gold 5218R @ 2.10GHz</t>
  </si>
  <si>
    <t>Intel Xeon E5-2699 v4 @ 2.20GHz</t>
  </si>
  <si>
    <t>AMD Ryzen 7 PRO 5750G</t>
  </si>
  <si>
    <t>AMD EPYC 7501</t>
  </si>
  <si>
    <t>Intel Xeon Gold 6138T @ 2.00GHz</t>
  </si>
  <si>
    <t>Intel Xeon Gold 6143 @ 2.80GHz</t>
  </si>
  <si>
    <t>Intel Xeon W-2170B @ 2.50GHz</t>
  </si>
  <si>
    <t>Intel Core i5-12600HX</t>
  </si>
  <si>
    <t>Intel Core i7-11700K @ 3.60GHz</t>
  </si>
  <si>
    <t>AMD Ryzen 9 6900HX</t>
  </si>
  <si>
    <t>AMD Ryzen 7 5700G</t>
  </si>
  <si>
    <t>Intel Core i7-12650H</t>
  </si>
  <si>
    <t>AMD Ryzen 7 6800HS Creator Edition</t>
  </si>
  <si>
    <t>Intel Xeon Gold 6150 @ 2.70GHz</t>
  </si>
  <si>
    <t>Intel Xeon Gold 6246 @ 3.30GHz</t>
  </si>
  <si>
    <t>AMD Ryzen 9 6900HS</t>
  </si>
  <si>
    <t>AMD Ryzen 7 PRO 6850H</t>
  </si>
  <si>
    <t>Intel Xeon Gold 6248 @ 2.50GHz</t>
  </si>
  <si>
    <t>Intel Core i7-11700KF @ 3.60GHz</t>
  </si>
  <si>
    <t>Intel Xeon E-2388G @ 3.20GHz</t>
  </si>
  <si>
    <t>Intel Xeon W-1370 @ 2.90GHz</t>
  </si>
  <si>
    <t>Intel Xeon E5-2696 v3 @ 2.30GHz</t>
  </si>
  <si>
    <t>Intel Xeon W-1390 @ 2.80GHz</t>
  </si>
  <si>
    <t>AMD Ryzen 7 3800XT</t>
  </si>
  <si>
    <t>AMD Ryzen 7 6800HS</t>
  </si>
  <si>
    <t>Intel Xeon W-11865MRE @ 2.60GHz</t>
  </si>
  <si>
    <t>Intel Core i9-10900K @ 3.70GHz</t>
  </si>
  <si>
    <t>Intel Core i7-12800H</t>
  </si>
  <si>
    <t>Intel Xeon Silver 4310 @ 2.10GHz</t>
  </si>
  <si>
    <t>AMD EPYC 7351</t>
  </si>
  <si>
    <t>Intel Core i9-7920X @ 2.90GHz</t>
  </si>
  <si>
    <t>Intel Core i9-11980HK @ 2.60GHz</t>
  </si>
  <si>
    <t>Intel Xeon E5-2679 v4 @ 2.50GHz</t>
  </si>
  <si>
    <t>Intel Xeon Gold 6146 @ 3.20GHz</t>
  </si>
  <si>
    <t>AMD Ryzen 9 PRO 6950H</t>
  </si>
  <si>
    <t>Intel Xeon W-11955M @ 2.60GHz</t>
  </si>
  <si>
    <t>AMD Ryzen 9 PRO 6950HS</t>
  </si>
  <si>
    <t>Intel Core i9-10900KF @ 3.70GHz</t>
  </si>
  <si>
    <t>AMD Ryzen 7 3800X</t>
  </si>
  <si>
    <t>AMD Ryzen 9 5980HX</t>
  </si>
  <si>
    <t>Intel Xeon W-2175 @ 2.50GHz</t>
  </si>
  <si>
    <t>Intel Xeon Platinum 8176 @ 2.10GHz</t>
  </si>
  <si>
    <t>Intel Core i9-11900F @ 2.50GHz</t>
  </si>
  <si>
    <t>AMD Ryzen 9 5900HX</t>
  </si>
  <si>
    <t>AMD Ryzen 7 PRO 3700</t>
  </si>
  <si>
    <t>AMD EPYC 7F32</t>
  </si>
  <si>
    <t>Intel Core i9-11900 @ 2.50GHz</t>
  </si>
  <si>
    <t>Intel Core i9-10850K @ 3.60GHz</t>
  </si>
  <si>
    <t>AMD Ryzen 7 6800H</t>
  </si>
  <si>
    <t>Intel Core i7-12700T</t>
  </si>
  <si>
    <t>Intel Xeon W-1290P @ 3.70GHz</t>
  </si>
  <si>
    <t>Intel Xeon Gold 6138 @ 2.00GHz</t>
  </si>
  <si>
    <t>AMD Ryzen Threadripper 1920X</t>
  </si>
  <si>
    <t>Intel Xeon E-2378G @ 2.80GHz</t>
  </si>
  <si>
    <t>Intel Xeon Gold 6140 @ 2.30GHz</t>
  </si>
  <si>
    <t>AMD Ryzen 7 3700X</t>
  </si>
  <si>
    <t>Intel Core i9-11900KB @ 3.30GHz</t>
  </si>
  <si>
    <t>Intel Core i9-10900X @ 3.70GHz</t>
  </si>
  <si>
    <t>Intel Core i7-11700B @ 3.20GHz</t>
  </si>
  <si>
    <t>AMD Ryzen 7 5700GE</t>
  </si>
  <si>
    <t>Intel Core i9-11950H @ 2.60GHz</t>
  </si>
  <si>
    <t>Apple M1 Max 10 Core 3200 MHz</t>
  </si>
  <si>
    <t>Intel Xeon Platinum 8124M @ 3.00GHz</t>
  </si>
  <si>
    <t>Intel Xeon Gold 6152 @ 2.10GHz</t>
  </si>
  <si>
    <t>Intel Xeon Gold 6136 @ 3.00GHz</t>
  </si>
  <si>
    <t>AMD Ryzen 7 PRO 5750GE</t>
  </si>
  <si>
    <t>Intel Xeon W-2255 @ 3.70GHz</t>
  </si>
  <si>
    <t>AMD Ryzen 7 PRO 6850U</t>
  </si>
  <si>
    <t>Intel Xeon Gold 6334 @ 3.60GHz</t>
  </si>
  <si>
    <t>AMD Ryzen 9 5900HS</t>
  </si>
  <si>
    <t>Apple M1 Pro 10 Core 3200 MHz</t>
  </si>
  <si>
    <t>Intel Core i5-12500H</t>
  </si>
  <si>
    <t>Intel Xeon Gold 5218 @ 2.30GHz</t>
  </si>
  <si>
    <t>AMD Ryzen Threadripper 1920</t>
  </si>
  <si>
    <t>Intel Xeon W-1290E @ 3.50GHz</t>
  </si>
  <si>
    <t>AMD EPYC 7551</t>
  </si>
  <si>
    <t>AMD Ryzen 5 5600X</t>
  </si>
  <si>
    <t>AMD EPYC 7281</t>
  </si>
  <si>
    <t>Intel Core i9-9900X @ 3.50GHz</t>
  </si>
  <si>
    <t>Intel Core i9-10910 @ 3.60GHz</t>
  </si>
  <si>
    <t>Intel Xeon Gold 6130T @ 2.10GHz</t>
  </si>
  <si>
    <t>Intel Xeon E5-2698 v4 @ 2.20GHz</t>
  </si>
  <si>
    <t>Intel Core i5-1250P</t>
  </si>
  <si>
    <t>Intel Xeon E5-2697A v4 @ 2.60GHz</t>
  </si>
  <si>
    <t>AMD Ryzen 9 5980HS</t>
  </si>
  <si>
    <t>AMD Ryzen 5 5600</t>
  </si>
  <si>
    <t>AMD Ryzen 7 5800H</t>
  </si>
  <si>
    <t>Intel Xeon W-2155 @ 3.30GHz</t>
  </si>
  <si>
    <t>Intel Xeon E5-2697 v4 @ 2.30GHz</t>
  </si>
  <si>
    <t>Intel Core i7-11700F @ 2.50GHz</t>
  </si>
  <si>
    <t>Intel Core i9-7900X @ 3.30GHz</t>
  </si>
  <si>
    <t>AMD Ryzen 7 6800U</t>
  </si>
  <si>
    <t>Intel Core i7-11800H @ 2.30GHz</t>
  </si>
  <si>
    <t>Intel Core i9-11900H @ 2.50GHz</t>
  </si>
  <si>
    <t>Intel Core i7-11850H @ 2.50GHz</t>
  </si>
  <si>
    <t>Intel Xeon Gold 6132 @ 2.60GHz</t>
  </si>
  <si>
    <t>Intel Core i5-12600H</t>
  </si>
  <si>
    <t>Intel Xeon Silver 4310T @ 2.30GHz</t>
  </si>
  <si>
    <t>AMD Ryzen 9 5900H</t>
  </si>
  <si>
    <t>AMD Ryzen 7 5800HS Creator Edition</t>
  </si>
  <si>
    <t>Intel Core i5-12600</t>
  </si>
  <si>
    <t>Intel Xeon Gold 6250 @ 3.90GHz</t>
  </si>
  <si>
    <t>AMD Ryzen 7 PRO 4700G</t>
  </si>
  <si>
    <t>Intel Xeon E5-2697R v4 @ 2.30GHz</t>
  </si>
  <si>
    <t>AMD EPYC 7262</t>
  </si>
  <si>
    <t>Intel Core i9-10900F @ 2.80GHz</t>
  </si>
  <si>
    <t>Intel Xeon Gold 5315Y @ 3.20GHz</t>
  </si>
  <si>
    <t>Intel Xeon Gold 6130 @ 2.10GHz</t>
  </si>
  <si>
    <t>Intel Core i7-12700TE</t>
  </si>
  <si>
    <t>AMD Ryzen 7 5800HS</t>
  </si>
  <si>
    <t>Intel Core i9-10900E @ 2.80GHz</t>
  </si>
  <si>
    <t>AMD Ryzen 7 PRO 4750G</t>
  </si>
  <si>
    <t>Intel Xeon W-1290 @ 3.20GHz</t>
  </si>
  <si>
    <t>AMD EPYC 7451</t>
  </si>
  <si>
    <t>Intel Xeon W-2150B @ 3.00GHz</t>
  </si>
  <si>
    <t>AMD Ryzen 7 4700GE</t>
  </si>
  <si>
    <t>Intel Core i5-12500</t>
  </si>
  <si>
    <t>Intel Xeon Gold 6244 @ 3.60GHz</t>
  </si>
  <si>
    <t>Intel Core i9-10900 @ 2.80GHz</t>
  </si>
  <si>
    <t>Intel Xeon E5-2699 v3 @ 2.30GHz</t>
  </si>
  <si>
    <t>AMD Ryzen 5 PRO 5650G</t>
  </si>
  <si>
    <t>Intel Xeon E-2386G @ 3.50GHz</t>
  </si>
  <si>
    <t>AMD Ryzen 7 4700G</t>
  </si>
  <si>
    <t>AMD Ryzen 5 6600H</t>
  </si>
  <si>
    <t>Intel Core i5-12490F</t>
  </si>
  <si>
    <t>Intel Xeon E5-2690 v4 @ 2.60GHz</t>
  </si>
  <si>
    <t>Intel Core i7-11700 @ 2.50GHz</t>
  </si>
  <si>
    <t>Intel Xeon E5-2699C v4 @ 2.20GHz</t>
  </si>
  <si>
    <t>Intel Core i9-11900T @ 1.50GHz</t>
  </si>
  <si>
    <t>Intel Xeon W-1350P @ 4.00GHz</t>
  </si>
  <si>
    <t>Intel Core i7-1280P</t>
  </si>
  <si>
    <t>AMD Ryzen 5 5600G</t>
  </si>
  <si>
    <t>Intel Core i5-12400F</t>
  </si>
  <si>
    <t>Intel Xeon Gold 6226 @ 2.70GHz</t>
  </si>
  <si>
    <t>Intel Core i5-11600K @ 3.90GHz</t>
  </si>
  <si>
    <t>Intel Core i5-11600KF @ 3.90GHz</t>
  </si>
  <si>
    <t>AMD Ryzen 7 PRO 6850HS</t>
  </si>
  <si>
    <t>Intel Xeon E5-2682 v4 @ 2.50GHz</t>
  </si>
  <si>
    <t>AMD EPYC 7252</t>
  </si>
  <si>
    <t>Intel Core i9-9900KS @ 4.00GHz</t>
  </si>
  <si>
    <t>Intel Core i5-12400</t>
  </si>
  <si>
    <t>AMD Ryzen 5 5500</t>
  </si>
  <si>
    <t>Intel Xeon W-2245 @ 3.90GHz</t>
  </si>
  <si>
    <t>Intel Xeon Silver 4216 @ 2.10GHz</t>
  </si>
  <si>
    <t>Intel Xeon Gold 6137 @ 3.90GHz</t>
  </si>
  <si>
    <t>AMD Ryzen 9 4900HS</t>
  </si>
  <si>
    <t>Intel Core i7-7900X @ 3.30GHz</t>
  </si>
  <si>
    <t>Intel Xeon E5-2695 v4 @ 2.10GHz</t>
  </si>
  <si>
    <t>AMD Ryzen 9 4900H</t>
  </si>
  <si>
    <t>Intel Core i9-9820X @ 3.30GHz</t>
  </si>
  <si>
    <t>Intel Xeon E-2356G @ 3.20GHz</t>
  </si>
  <si>
    <t>Intel Xeon W-1270P @ 3.80GHz</t>
  </si>
  <si>
    <t>Intel Xeon E5-2697 v3 @ 2.60GHz</t>
  </si>
  <si>
    <t>Intel Xeon Gold 6126 @ 2.60GHz</t>
  </si>
  <si>
    <t>Intel Core i7-10700K @ 3.80GHz</t>
  </si>
  <si>
    <t>Intel Xeon W-1350 @ 3.30GHz</t>
  </si>
  <si>
    <t>Intel Core i7-10700KF @ 3.80GHz</t>
  </si>
  <si>
    <t>Intel Xeon E5-2698 v3 @ 2.30GHz</t>
  </si>
  <si>
    <t>Intel Xeon Silver 4309Y @ 2.80GHz</t>
  </si>
  <si>
    <t>AMD Ryzen 7 4800H</t>
  </si>
  <si>
    <t>Intel Xeon E5-2676 v4 @ 2.40GHz</t>
  </si>
  <si>
    <t>AMD Ryzen 5 5600GE</t>
  </si>
  <si>
    <t>AMD Ryzen 7 5800U</t>
  </si>
  <si>
    <t>Intel Xeon Silver 4214R @ 2.40GHz</t>
  </si>
  <si>
    <t>Hygon C86 7255 16-core</t>
  </si>
  <si>
    <t>ARM Neoverse-N1 80 Core 2600 MHz</t>
  </si>
  <si>
    <t>AMD Ryzen 7 4800HS</t>
  </si>
  <si>
    <t>Intel Xeon W-11855M @ 3.20GHz</t>
  </si>
  <si>
    <t>AMD Ryzen 5 3600XT</t>
  </si>
  <si>
    <t>Intel Xeon Gold 6144 @ 3.50GHz</t>
  </si>
  <si>
    <t>Intel Core i9-9900K @ 3.60GHz</t>
  </si>
  <si>
    <t>Intel Xeon W-1270E @ 3.40GHz</t>
  </si>
  <si>
    <t>Intel Core i9-9900KF @ 3.60GHz</t>
  </si>
  <si>
    <t>AMD Ryzen 5 PRO 5650GE</t>
  </si>
  <si>
    <t>Intel Core i5-12450H</t>
  </si>
  <si>
    <t>AMD Ryzen 7 PRO 4750GE</t>
  </si>
  <si>
    <t>AMD Ryzen 7 5825U</t>
  </si>
  <si>
    <t>Intel Xeon Platinum P-8124 @ 3.00GHz</t>
  </si>
  <si>
    <t>Intel Xeon W-1290T @ 1.90GHz</t>
  </si>
  <si>
    <t>Intel Xeon D-2183IT @ 2.20GHz</t>
  </si>
  <si>
    <t>AMD Ryzen 5 3600X</t>
  </si>
  <si>
    <t>AMD 4700S</t>
  </si>
  <si>
    <t>Intel Xeon E7-8880 v3 @ 2.30GHz</t>
  </si>
  <si>
    <t>Intel Core i5-11600 @ 2.80GHz</t>
  </si>
  <si>
    <t>Intel Xeon W-2145 @ 3.70GHz</t>
  </si>
  <si>
    <t>AMD Ryzen 7 Extreme Edition</t>
  </si>
  <si>
    <t>Intel Xeon E5-2686 v3 @ 2.00GHz</t>
  </si>
  <si>
    <t>Intel Xeon Gold 5120T @ 2.20GHz</t>
  </si>
  <si>
    <t>Intel Core i7-9800X @ 3.80GHz</t>
  </si>
  <si>
    <t>Intel Xeon E-2378 @ 2.60GHz</t>
  </si>
  <si>
    <t>Intel Xeon D-2187NT @ 2.00GHz</t>
  </si>
  <si>
    <t>Intel Core i3-1220P</t>
  </si>
  <si>
    <t>Intel Xeon E5-2680 v4 @ 2.40GHz</t>
  </si>
  <si>
    <t>AMD Ryzen Embedded V2718</t>
  </si>
  <si>
    <t>Intel Core i7-1270P</t>
  </si>
  <si>
    <t>AMD Ryzen 5 PRO 3600</t>
  </si>
  <si>
    <t>Intel Core i9-10900TE @ 1.80GHz</t>
  </si>
  <si>
    <t>Intel Core i5-12500T</t>
  </si>
  <si>
    <t>Intel Xeon W-1270 @ 3.40GHz</t>
  </si>
  <si>
    <t>AMD Ryzen 5 3600</t>
  </si>
  <si>
    <t>Intel Core i5-11500B @ 3.30GHz</t>
  </si>
  <si>
    <t>Intel Xeon E5-2680R v4 @ 2.40GHz</t>
  </si>
  <si>
    <t>Intel Xeon E5-2687W v4 @ 3.00GHz</t>
  </si>
  <si>
    <t>Intel Xeon Gold 5120 @ 2.20GHz</t>
  </si>
  <si>
    <t>Intel Core i5-11500 @ 2.70GHz</t>
  </si>
  <si>
    <t>AMD Ryzen 7 2700X</t>
  </si>
  <si>
    <t>Intel Xeon E5-2673 v4 @ 2.30GHz</t>
  </si>
  <si>
    <t>Intel Xeon W-2140B @ 3.20GHz</t>
  </si>
  <si>
    <t>Intel Xeon W-3223 @ 3.50GHz</t>
  </si>
  <si>
    <t>Intel Core i5-1240P</t>
  </si>
  <si>
    <t>Intel Xeon E5-4669 v3 @ 2.10GHz</t>
  </si>
  <si>
    <t>AMD Ryzen 7 PRO 5850U</t>
  </si>
  <si>
    <t>Intel Xeon E-2288G @ 3.70GHz</t>
  </si>
  <si>
    <t>Apple M1 Pro 8 Core 3200 MHz</t>
  </si>
  <si>
    <t>Intel Core i7-7820X @ 3.60GHz</t>
  </si>
  <si>
    <t>AMD Ryzen 5 6600U</t>
  </si>
  <si>
    <t>Intel Core i7-6950X @ 3.00GHz</t>
  </si>
  <si>
    <t>Intel Xeon E5-2683 v4 @ 2.10GHz</t>
  </si>
  <si>
    <t>AMD Ryzen 7 PRO 2700X</t>
  </si>
  <si>
    <t>Intel Core i5-11400F @ 2.60GHz</t>
  </si>
  <si>
    <t>Intel Core i7-1260P</t>
  </si>
  <si>
    <t>AMD Ryzen 5 5560U</t>
  </si>
  <si>
    <t>Intel Core i5-11400 @ 2.60GHz</t>
  </si>
  <si>
    <t>Intel Core i7-10700F @ 2.90GHz</t>
  </si>
  <si>
    <t>AMD Ryzen Threadripper 1900X</t>
  </si>
  <si>
    <t>AMD EPYC 7232P</t>
  </si>
  <si>
    <t>AMD Ryzen 7 4800U</t>
  </si>
  <si>
    <t>Intel Xeon E-2336 @ 2.90GHz</t>
  </si>
  <si>
    <t>Intel Xeon W-11865MLE @ 1.50GHz</t>
  </si>
  <si>
    <t>Intel Xeon E5-2689 v4 @ 3.10GHz</t>
  </si>
  <si>
    <t>AMD Ryzen 7 PRO 5875U</t>
  </si>
  <si>
    <t>AMD Ryzen 5 PRO 6650U</t>
  </si>
  <si>
    <t>Intel Xeon E-2278G @ 3.40GHz</t>
  </si>
  <si>
    <t>Intel Core i5-12500TE</t>
  </si>
  <si>
    <t>Intel Core i9-9900 @ 3.10GHz</t>
  </si>
  <si>
    <t>Intel Core i7-10700 @ 2.90GHz</t>
  </si>
  <si>
    <t>Intel Xeon E5-2686 v4 @ 2.30GHz</t>
  </si>
  <si>
    <t>Intel Xeon Gold 6134 @ 3.20GHz</t>
  </si>
  <si>
    <t>AMD Ryzen 7 1800X</t>
  </si>
  <si>
    <t>Intel Xeon E5-2690 v3 @ 2.60GHz</t>
  </si>
  <si>
    <t>AMD Ryzen 5 PRO 4400G</t>
  </si>
  <si>
    <t>Intel Core i7-10700TE @ 2.00GHz</t>
  </si>
  <si>
    <t>Intel Xeon E5-2695 v3 @ 2.30GHz</t>
  </si>
  <si>
    <t>Intel Core i7-10700E @ 2.90GHz</t>
  </si>
  <si>
    <t>Intel Xeon Gold 5118 @ 2.30GHz</t>
  </si>
  <si>
    <t>Intel Xeon D-2733NT @ 2.10GHz</t>
  </si>
  <si>
    <t>AMD Ryzen Embedded V2748</t>
  </si>
  <si>
    <t>Intel Core i5-12600T</t>
  </si>
  <si>
    <t>Intel Core i5-11500H @ 2.90GHz</t>
  </si>
  <si>
    <t>Intel Xeon E5-2669 v3 @ 2.30GHz</t>
  </si>
  <si>
    <t>Intel Xeon E5-2660 v4 @ 2.00GHz</t>
  </si>
  <si>
    <t>Intel Xeon W-10885M @ 2.40GHz</t>
  </si>
  <si>
    <t>Intel Core i9-10980HK @ 2.40GHz</t>
  </si>
  <si>
    <t>Intel Core i5-11400H @ 2.70GHz</t>
  </si>
  <si>
    <t>AMD Ryzen 7 5700U</t>
  </si>
  <si>
    <t>AMD Ryzen 7 4850U Mobile</t>
  </si>
  <si>
    <t>Intel Core i7-11600H @ 2.90GHz</t>
  </si>
  <si>
    <t>Intel Xeon Gold 5117 @ 2.00GHz</t>
  </si>
  <si>
    <t>AMD Ryzen 7 2700</t>
  </si>
  <si>
    <t>AMD Ryzen 5 4500</t>
  </si>
  <si>
    <t>Intel Xeon Silver 4214 @ 2.20GHz</t>
  </si>
  <si>
    <t>AMD Ryzen 5 PRO 4650GE</t>
  </si>
  <si>
    <t>AMD Ryzen 7 1700X</t>
  </si>
  <si>
    <t>AMD Ryzen 5 4600GE</t>
  </si>
  <si>
    <t>Intel Core i9-10885H @ 2.40GHz</t>
  </si>
  <si>
    <t>AMD Ryzen 5 4600G</t>
  </si>
  <si>
    <t>Intel Xeon E5-2680 v3 @ 2.50GHz</t>
  </si>
  <si>
    <t>AMD Ryzen 7 PRO 1700X</t>
  </si>
  <si>
    <t>Intel Xeon Gold 5217 @ 3.00GHz</t>
  </si>
  <si>
    <t>AMD Ryzen 7 PRO 4750U</t>
  </si>
  <si>
    <t>Intel Xeon Gold 5215 @ 2.50GHz</t>
  </si>
  <si>
    <t>Intel Core i5-11260H @ 2.60GHz</t>
  </si>
  <si>
    <t>Intel Xeon E5-4667 v3 @ 2.00GHz</t>
  </si>
  <si>
    <t>AMD Ryzen 5 5600U</t>
  </si>
  <si>
    <t>Intel Core i7-11700T @ 1.40GHz</t>
  </si>
  <si>
    <t>Intel Core i7-10875H @ 2.30GHz</t>
  </si>
  <si>
    <t>Intel Core i5-11600T @ 1.70GHz</t>
  </si>
  <si>
    <t>Intel Xeon E-2278GE @ 3.30GHz</t>
  </si>
  <si>
    <t>Intel Xeon Silver 4214Y @ 2.20GHz</t>
  </si>
  <si>
    <t>AMD Ryzen 5 PRO 5650U</t>
  </si>
  <si>
    <t>Intel Xeon E-2286M @ 2.40GHz</t>
  </si>
  <si>
    <t>AMD Ryzen 7 PRO 2700</t>
  </si>
  <si>
    <t>Intel Core i9-10900T @ 1.90GHz</t>
  </si>
  <si>
    <t>Intel Xeon Silver 4116T @ 2.10GHz</t>
  </si>
  <si>
    <t>Intel Xeon Silver 4210R @ 2.40GHz</t>
  </si>
  <si>
    <t>Intel Xeon D-2166NT @ 2.00GHz</t>
  </si>
  <si>
    <t>Intel Xeon Silver 4215R @ 3.20GHz</t>
  </si>
  <si>
    <t>Intel Xeon E5-2683 v3 @ 2.00GHz</t>
  </si>
  <si>
    <t>Apple M2 8 Core 3500 MHz</t>
  </si>
  <si>
    <t>AMD EPYC 7301</t>
  </si>
  <si>
    <t>Intel Core i3-12300</t>
  </si>
  <si>
    <t>AMD EPYC 7251</t>
  </si>
  <si>
    <t>Intel Xeon Silver 4116 @ 2.10GHz</t>
  </si>
  <si>
    <t>Intel Core i7-10870H @ 2.20GHz</t>
  </si>
  <si>
    <t>Intel Xeon E5-2699A v4 @ 2.40GHz</t>
  </si>
  <si>
    <t>Intel Xeon E5-2658A v3 @ 2.20GHz</t>
  </si>
  <si>
    <t>Intel Xeon D-1733NT @ 2.00GHz</t>
  </si>
  <si>
    <t>AMD Ryzen 7 1700</t>
  </si>
  <si>
    <t>Intel Xeon E5-1681 v3 @ 2.90GHz</t>
  </si>
  <si>
    <t>AMD Ryzen 5 PRO 4400GE</t>
  </si>
  <si>
    <t>Intel Xeon E5-2687W v3 @ 3.10GHz</t>
  </si>
  <si>
    <t>AMD Ryzen 5 4600HS</t>
  </si>
  <si>
    <t>Intel Core i9-10880H @ 2.30GHz</t>
  </si>
  <si>
    <t>AMD Ryzen 5 4600H</t>
  </si>
  <si>
    <t>Intel Xeon E5-2678 v3 @ 2.50GHz</t>
  </si>
  <si>
    <t>Intel Core i9-9980HK @ 2.40GHz</t>
  </si>
  <si>
    <t>AMD Ryzen 7 2700E</t>
  </si>
  <si>
    <t>AMD Ryzen 7 PRO 1700</t>
  </si>
  <si>
    <t>Intel Core i7-9700K @ 3.60GHz</t>
  </si>
  <si>
    <t>Intel Xeon E5-2676 v3 @ 2.40GHz</t>
  </si>
  <si>
    <t>Apple M1 8 Core 3200 MHz</t>
  </si>
  <si>
    <t>Intel Core i5-10600KF @ 4.10GHz</t>
  </si>
  <si>
    <t>Intel Core i5-10600K @ 4.10GHz</t>
  </si>
  <si>
    <t>Intel Core i7-8086K @ 4.00GHz</t>
  </si>
  <si>
    <t>AMD Ryzen 5 5625U</t>
  </si>
  <si>
    <t>Intel Core i3-12100</t>
  </si>
  <si>
    <t>Intel Xeon W-1250P @ 4.10GHz</t>
  </si>
  <si>
    <t>Intel Xeon Silver 4215 @ 2.50GHz</t>
  </si>
  <si>
    <t>Intel Xeon E5-2658 v4 @ 2.30GHz</t>
  </si>
  <si>
    <t>Intel Core i7-9700KF @ 3.60GHz</t>
  </si>
  <si>
    <t>Intel Xeon Silver 4123 @ 3.00GHz</t>
  </si>
  <si>
    <t>Intel Xeon E-2286G @ 4.00GHz</t>
  </si>
  <si>
    <t>Intel Core i7-6900K @ 3.20GHz</t>
  </si>
  <si>
    <t>Intel Core i3-12100F</t>
  </si>
  <si>
    <t>Intel Xeon E5-2696 v2 @ 2.50GHz</t>
  </si>
  <si>
    <t>Intel Xeon E-2236 @ 3.40GHz</t>
  </si>
  <si>
    <t>Intel Xeon E5-2673 v3 @ 2.40GHz</t>
  </si>
  <si>
    <t>Intel Xeon W-2235 @ 3.80GHz</t>
  </si>
  <si>
    <t>Intel Xeon Silver 4210 @ 2.20GHz</t>
  </si>
  <si>
    <t>Intel Xeon Gold 6128 @ 3.40GHz</t>
  </si>
  <si>
    <t>Intel Xeon E5-4660 v3 @ 2.10GHz</t>
  </si>
  <si>
    <t>Intel Xeon E5-2697 v2 @ 2.70GHz</t>
  </si>
  <si>
    <t>Intel Xeon W-2135 @ 3.70GHz</t>
  </si>
  <si>
    <t>Intel Xeon E5-1680 v4 @ 3.40GHz</t>
  </si>
  <si>
    <t>Intel Xeon E-2374G @ 3.70GHz</t>
  </si>
  <si>
    <t>Intel Core i9-9900T @ 2.10GHz</t>
  </si>
  <si>
    <t>Intel Xeon E-2246G @ 3.60GHz</t>
  </si>
  <si>
    <t>AMD Ryzen 5 2600X</t>
  </si>
  <si>
    <t>Intel Xeon Gold 5115 @ 2.40GHz</t>
  </si>
  <si>
    <t>Intel Core i9-9880H @ 2.30GHz</t>
  </si>
  <si>
    <t>AMD Ryzen 3 PRO 5350G</t>
  </si>
  <si>
    <t>AMD EPYC 3251</t>
  </si>
  <si>
    <t>Intel Xeon E5-2670 v3 @ 2.30GHz</t>
  </si>
  <si>
    <t>Intel Xeon E5-2667 v4 @ 3.20GHz</t>
  </si>
  <si>
    <t>Intel Xeon E-2186G @ 3.80GHz</t>
  </si>
  <si>
    <t>Intel Xeon W-1250E @ 3.50GHz</t>
  </si>
  <si>
    <t>Intel Core i5-1235U</t>
  </si>
  <si>
    <t>Intel Core i5-10600 @ 3.30GHz</t>
  </si>
  <si>
    <t>Intel Core i7-8700K @ 3.70GHz</t>
  </si>
  <si>
    <t>Intel Xeon W-1250 @ 3.30GHz</t>
  </si>
  <si>
    <t>AMD Ryzen 3 PRO 5350GE</t>
  </si>
  <si>
    <t>Intel Xeon E5-2650 v4 @ 2.20GHz</t>
  </si>
  <si>
    <t>Intel Xeon E-2176G @ 3.70GHz</t>
  </si>
  <si>
    <t>AMD Ryzen 3 5300GE</t>
  </si>
  <si>
    <t>AMD Ryzen 7 4700U</t>
  </si>
  <si>
    <t>Intel Xeon W-1270TE @ 2.00GHz</t>
  </si>
  <si>
    <t>Intel Xeon E5-2690 v2 @ 3.00GHz</t>
  </si>
  <si>
    <t>Intel Xeon E5-2658 v3 @ 2.20GHz</t>
  </si>
  <si>
    <t>AMD Ryzen 5 4600U</t>
  </si>
  <si>
    <t>Intel Core i7-9700F @ 3.00GHz</t>
  </si>
  <si>
    <t>Intel Core i5-11500T @ 1.50GHz</t>
  </si>
  <si>
    <t>Intel Core i7-9700 @ 3.00GHz</t>
  </si>
  <si>
    <t>Intel Xeon E5-1660 v4 @ 3.20GHz</t>
  </si>
  <si>
    <t>Intel Xeon E-2276G @ 3.80GHz</t>
  </si>
  <si>
    <t>Intel Xeon E-2146G @ 3.50GHz</t>
  </si>
  <si>
    <t>AMD Ryzen 5 PRO 5675U</t>
  </si>
  <si>
    <t>Intel Xeon D-1581 @ 1.80GHz</t>
  </si>
  <si>
    <t>AMD Ryzen 5 3500X</t>
  </si>
  <si>
    <t>Intel Xeon E5-2695 v2 @ 2.40GHz</t>
  </si>
  <si>
    <t>AMD Ryzen 5 2600</t>
  </si>
  <si>
    <t>AMD Ryzen 5 PRO 2600</t>
  </si>
  <si>
    <t>Intel Xeon E-2136 @ 3.30GHz</t>
  </si>
  <si>
    <t>Intel Core i7-10700T @ 2.00GHz</t>
  </si>
  <si>
    <t>AMD Ryzen Embedded V2516</t>
  </si>
  <si>
    <t>Intel Xeon E5-1680 v3 @ 3.20GHz</t>
  </si>
  <si>
    <t>Intel Xeon E-2334 @ 3.40GHz</t>
  </si>
  <si>
    <t>AMD Ryzen 5 5500U</t>
  </si>
  <si>
    <t>Intel Core i7-1255U</t>
  </si>
  <si>
    <t>Intel Xeon E5-2660 v3 @ 2.60GHz</t>
  </si>
  <si>
    <t>Intel Core i5-11400T @ 1.30GHz</t>
  </si>
  <si>
    <t>Intel Xeon D-2143IT @ 2.20GHz</t>
  </si>
  <si>
    <t>AMD Ryzen 5 1600X</t>
  </si>
  <si>
    <t>Intel Core i5-10500 @ 3.10GHz</t>
  </si>
  <si>
    <t>Intel Core i7-8700 @ 3.20GHz</t>
  </si>
  <si>
    <t>Intel Core i5-1245U</t>
  </si>
  <si>
    <t>Intel Xeon Silver 4114 @ 2.20GHz</t>
  </si>
  <si>
    <t>Intel Xeon E5-4627 v4 @ 2.60GHz</t>
  </si>
  <si>
    <t>Intel Core i3-12100TE</t>
  </si>
  <si>
    <t>AMD Ryzen 3 5300G</t>
  </si>
  <si>
    <t>Intel Core i7-1265U</t>
  </si>
  <si>
    <t>Intel Xeon E5-2685 v3 @ 2.60GHz</t>
  </si>
  <si>
    <t>Intel Xeon W-10855M @ 2.80GHz</t>
  </si>
  <si>
    <t>Intel Core i7-7800X @ 3.50GHz</t>
  </si>
  <si>
    <t>AMD Ryzen 5 3500</t>
  </si>
  <si>
    <t>Intel Core i3-12100T</t>
  </si>
  <si>
    <t>AMD Ryzen 5 PRO 4650U</t>
  </si>
  <si>
    <t>Intel Xeon E5-2618L v4 @ 2.20GHz</t>
  </si>
  <si>
    <t>Intel Core i7-9700E @ 2.60GHz</t>
  </si>
  <si>
    <t>AMD Ryzen 3 3300X</t>
  </si>
  <si>
    <t>Intel Core i7-5960X @ 3.00GHz</t>
  </si>
  <si>
    <t>Intel Xeon E5-2680 v2 @ 2.80GHz</t>
  </si>
  <si>
    <t>Intel Xeon E5-1680 v2 @ 3.00GHz</t>
  </si>
  <si>
    <t>Intel Xeon W-2133 @ 3.60GHz</t>
  </si>
  <si>
    <t>Intel Xeon E5-2649 v3 @ 2.30GHz</t>
  </si>
  <si>
    <t>Intel Core i5-10400F @ 2.90GHz</t>
  </si>
  <si>
    <t>Intel Xeon E5-1660 v3 @ 3.00GHz</t>
  </si>
  <si>
    <t>Intel Xeon E5-2667 v3 @ 3.20GHz</t>
  </si>
  <si>
    <t>AMD Ryzen 5 1600</t>
  </si>
  <si>
    <t>Intel Core i5-10505 @ 3.20GHz</t>
  </si>
  <si>
    <t>Intel Core i5-10400 @ 2.90GHz</t>
  </si>
  <si>
    <t>Intel Core i7-11375H @ 3.30GHz</t>
  </si>
  <si>
    <t>Intel Xeon E5-2667 v2 @ 3.30GHz</t>
  </si>
  <si>
    <t>Intel Core i7-10750H @ 2.60GHz</t>
  </si>
  <si>
    <t>Intel Xeon E5-2640 v4 @ 2.40GHz</t>
  </si>
  <si>
    <t>Intel Core i7-10850H @ 2.70GHz</t>
  </si>
  <si>
    <t>Intel Core i3-1210U</t>
  </si>
  <si>
    <t>Intel Xeon E5-2673 v2 @ 3.30GHz</t>
  </si>
  <si>
    <t>Intel Xeon E5-2692 v2 @ 2.20GHz</t>
  </si>
  <si>
    <t>Intel Core i7-8700B @ 3.20GHz</t>
  </si>
  <si>
    <t>Intel Xeon D-2141I @ 2.20GHz</t>
  </si>
  <si>
    <t>Intel Xeon E5-2687W v2 @ 3.40GHz</t>
  </si>
  <si>
    <t>AMD Ryzen 3 PRO 5475U</t>
  </si>
  <si>
    <t>AMD Ryzen 5 PRO 4500U</t>
  </si>
  <si>
    <t>Intel Xeon E-2278GEL @ 2.00GHz</t>
  </si>
  <si>
    <t>Intel Xeon E5-2675 v3 @ 1.80GHz</t>
  </si>
  <si>
    <t>Intel Core i7-11370H @ 3.30GHz</t>
  </si>
  <si>
    <t>AMD Ryzen 3 5400U</t>
  </si>
  <si>
    <t>Intel Xeon E5-2650 v3 @ 2.30GHz</t>
  </si>
  <si>
    <t>Intel Xeon E-2276M @ 2.80GHz</t>
  </si>
  <si>
    <t>Intel Core i3-1215U</t>
  </si>
  <si>
    <t>Intel Xeon E5-2650L v3 @ 1.80GHz</t>
  </si>
  <si>
    <t>Intel Xeon E5-2663 v3 @ 2.80GHz</t>
  </si>
  <si>
    <t>Intel Xeon D-2146NT @ 2.30GHz</t>
  </si>
  <si>
    <t>Intel Xeon E5-2630 v4 @ 2.20GHz</t>
  </si>
  <si>
    <t>AMD Ryzen 3 3100</t>
  </si>
  <si>
    <t>Intel Xeon D-1577 @ 1.30GHz</t>
  </si>
  <si>
    <t>Intel Core i5-10500H @ 2.50GHz</t>
  </si>
  <si>
    <t>AMD Ryzen 3 PRO 5450U</t>
  </si>
  <si>
    <t>Intel Xeon E5-2648L v4 @ 1.80GHz</t>
  </si>
  <si>
    <t>Intel Xeon E5-2670 v2 @ 2.50GHz</t>
  </si>
  <si>
    <t>Intel Xeon E5-4669 v4 @ 2.20GHz</t>
  </si>
  <si>
    <t>Intel Xeon E5-1650 v4 @ 3.60GHz</t>
  </si>
  <si>
    <t>Intel Core i7-9850H @ 2.60GHz</t>
  </si>
  <si>
    <t>Intel Xeon E5-2650L v4 @ 1.70GHz</t>
  </si>
  <si>
    <t>Intel Core i3-11100B @ 3.60GHz</t>
  </si>
  <si>
    <t>Intel Xeon E5-4657L v2 @ 2.40GHz</t>
  </si>
  <si>
    <t>Intel Xeon E5-4627 v3 @ 2.60GHz</t>
  </si>
  <si>
    <t>Intel Core i7-6850K @ 3.60GHz</t>
  </si>
  <si>
    <t>AMD Ryzen 3 PRO 4200G</t>
  </si>
  <si>
    <t>AMD Ryzen 3 4300GE</t>
  </si>
  <si>
    <t>AMD Ryzen 3 4100</t>
  </si>
  <si>
    <t>Intel Xeon E5-2640 v3 @ 2.60GHz</t>
  </si>
  <si>
    <t>Intel Core i5-10600T @ 2.40GHz</t>
  </si>
  <si>
    <t>Intel Core i7-9750H @ 2.60GHz</t>
  </si>
  <si>
    <t>Intel Core i7-9750HF @ 2.60GHz</t>
  </si>
  <si>
    <t>Intel Xeon Silver 4208 @ 2.10GHz</t>
  </si>
  <si>
    <t>Intel Xeon E5-2643 v4 @ 3.40GHz</t>
  </si>
  <si>
    <t>AMD Ryzen 3 PRO 4350GE</t>
  </si>
  <si>
    <t>Intel Xeon E5-2628L v4 @ 1.90GHz</t>
  </si>
  <si>
    <t>AMD Ryzen 5 4500U</t>
  </si>
  <si>
    <t>Intel Xeon E-2226G @ 3.40GHz</t>
  </si>
  <si>
    <t>Intel Core i5-11300H @ 3.10GHz</t>
  </si>
  <si>
    <t>Intel Xeon E-2176M @ 2.70GHz</t>
  </si>
  <si>
    <t>Intel Xeon E-2186M @ 2.90GHz</t>
  </si>
  <si>
    <t>Intel Xeon E5-2470 v2 @ 2.40GHz</t>
  </si>
  <si>
    <t>AMD Ryzen 3 PRO 4200GE</t>
  </si>
  <si>
    <t>Intel Core i7-1195G7 @ 2.90GHz</t>
  </si>
  <si>
    <t>Apple A12X Bionic</t>
  </si>
  <si>
    <t>AMD Ryzen 3 PRO 4350G</t>
  </si>
  <si>
    <t>Intel Xeon E5-2630L v4 @ 1.80GHz</t>
  </si>
  <si>
    <t>Intel Xeon E5-4650 v3 @ 2.10GHz</t>
  </si>
  <si>
    <t>Intel Core i9-8950HK @ 2.90GHz</t>
  </si>
  <si>
    <t>Intel Core i7-9700TE @ 1.80GHz</t>
  </si>
  <si>
    <t>Intel Core i7-1185G7 @ 3.00GHz</t>
  </si>
  <si>
    <t>Intel Core i5-9600KF @ 3.70GHz</t>
  </si>
  <si>
    <t>Intel Xeon W-2225 @ 4.10GHz</t>
  </si>
  <si>
    <t>Intel Core i5-9600K @ 3.70GHz</t>
  </si>
  <si>
    <t>AMD Ryzen 3 4300G</t>
  </si>
  <si>
    <t>Intel Xeon E-2126G @ 3.30GHz</t>
  </si>
  <si>
    <t>Intel Core i7-6800K @ 3.40GHz</t>
  </si>
  <si>
    <t>Intel Core i7-9700T @ 2.00GHz</t>
  </si>
  <si>
    <t>Intel Core i5-11320H @ 3.20GHz</t>
  </si>
  <si>
    <t>Intel Core i5-10500E @ 3.10GHz</t>
  </si>
  <si>
    <t>Intel Core i7-11390H @ 3.40GHz</t>
  </si>
  <si>
    <t>Intel Xeon E5-2630 v3 @ 2.40GHz</t>
  </si>
  <si>
    <t>Intel Xeon E5-4620 v3 @ 2.00GHz</t>
  </si>
  <si>
    <t>Intel Core i7-1165G7 @ 2.80GHz</t>
  </si>
  <si>
    <t>Intel Xeon E5-2660 v2 @ 2.20GHz</t>
  </si>
  <si>
    <t>Intel Xeon E5-2618L v3 @ 2.30GHz</t>
  </si>
  <si>
    <t>Intel Core i5-1145G7E @ 2.60GHz</t>
  </si>
  <si>
    <t>Intel Xeon E5-2643 v3 @ 3.40GHz</t>
  </si>
  <si>
    <t>AMD Ryzen 5 PRO 1600</t>
  </si>
  <si>
    <t>Intel Xeon E5-1650 v3 @ 3.50GHz</t>
  </si>
  <si>
    <t>Intel Core i7-8700T @ 2.40GHz</t>
  </si>
  <si>
    <t>Intel Xeon E5-4640 v3 @ 1.90GHz</t>
  </si>
  <si>
    <t>Intel Core i5-9500F @ 3.00GHz</t>
  </si>
  <si>
    <t>Intel Xeon Silver 4109T @ 2.00GHz</t>
  </si>
  <si>
    <t>Intel Core i5-9600 @ 3.10GHz</t>
  </si>
  <si>
    <t>Intel Xeon E5-2658 v2 @ 2.40GHz</t>
  </si>
  <si>
    <t>Intel Core i3-10325 @ 3.90GHz</t>
  </si>
  <si>
    <t>Intel Core i7-5930K @ 3.50GHz</t>
  </si>
  <si>
    <t>Intel Xeon E5-1660 v2 @ 3.70GHz</t>
  </si>
  <si>
    <t>Intel Core i7-8850H @ 2.60GHz</t>
  </si>
  <si>
    <t>AMD EPYC 3201</t>
  </si>
  <si>
    <t>Intel Core i5-8600K @ 3.60GHz</t>
  </si>
  <si>
    <t>AMD Ryzen 3 5425U</t>
  </si>
  <si>
    <t>Intel Core i5-1145G7 @ 2.60GHz</t>
  </si>
  <si>
    <t>Intel Xeon Silver 4110 @ 2.10GHz</t>
  </si>
  <si>
    <t>Intel Xeon D-1541 @ 2.10GHz</t>
  </si>
  <si>
    <t>AMD Ryzen 3 PRO 4450U</t>
  </si>
  <si>
    <t>Intel Core i5-1140G7 @ 1.10GHz</t>
  </si>
  <si>
    <t>Intel Core i5-1155G7 @ 2.50GHz</t>
  </si>
  <si>
    <t>Intel Core i7-1068NG7 @ 2.30GHz</t>
  </si>
  <si>
    <t>Intel Core i7-8750H @ 2.20GHz</t>
  </si>
  <si>
    <t>Intel Xeon D-1540 @ 2.00GHz</t>
  </si>
  <si>
    <t>Intel Core i3-10320 @ 3.80GHz</t>
  </si>
  <si>
    <t>Intel Core i5-1145GRE @ 2.60GHz</t>
  </si>
  <si>
    <t>Intel Core i7-10710U @ 1.10GHz</t>
  </si>
  <si>
    <t>Intel Xeon E5-2650 v2 @ 2.60GHz</t>
  </si>
  <si>
    <t>AMD Ryzen 3 5300U</t>
  </si>
  <si>
    <t>Intel Core i7-1185G7E @ 2.80GHz</t>
  </si>
  <si>
    <t>Intel Xeon W-2125 @ 4.00GHz</t>
  </si>
  <si>
    <t>Intel Core i7-4960X @ 3.60GHz</t>
  </si>
  <si>
    <t>Intel Core i5-10400T @ 2.00GHz</t>
  </si>
  <si>
    <t>Intel Core i5-10500TE @ 2.30GHz</t>
  </si>
  <si>
    <t>Intel Xeon E5-2628L v3 @ 2.00GHz</t>
  </si>
  <si>
    <t>Intel Xeon E-2234 @ 3.60GHz</t>
  </si>
  <si>
    <t>Intel Core i3-1125G4 @ 2.00GHz</t>
  </si>
  <si>
    <t>Intel Core i5-1230U</t>
  </si>
  <si>
    <t>Intel Core i7-7740X @ 4.30GHz</t>
  </si>
  <si>
    <t>Intel Core i5-8600 @ 3.10GHz</t>
  </si>
  <si>
    <t>Intel Xeon E5-2690 @ 2.90GHz</t>
  </si>
  <si>
    <t>Intel Xeon E5-2648L v3 @ 1.80GHz</t>
  </si>
  <si>
    <t>Intel Core i7-5820K @ 3.30GHz</t>
  </si>
  <si>
    <t>Intel Xeon E5-2687W @ 3.10GHz</t>
  </si>
  <si>
    <t>Intel Xeon E5-2450 v2 @ 2.50GHz</t>
  </si>
  <si>
    <t>Intel Xeon E5-2689 @ 2.60GHz</t>
  </si>
  <si>
    <t>Intel Core i5-9500 @ 3.00GHz</t>
  </si>
  <si>
    <t>Intel Xeon E-2244G @ 3.80GHz</t>
  </si>
  <si>
    <t>Intel Core i3-10305 @ 3.80GHz</t>
  </si>
  <si>
    <t>Intel Core i7-7700K @ 4.20GHz</t>
  </si>
  <si>
    <t>Intel Xeon E-2274G @ 4.00GHz</t>
  </si>
  <si>
    <t>AMD Ryzen 5 PRO 3350GE</t>
  </si>
  <si>
    <t>Intel Core i5-1038NG7 @ 2.00GHz</t>
  </si>
  <si>
    <t>Intel Xeon E-2174G @ 3.80GHz</t>
  </si>
  <si>
    <t>Intel Core i5-8500 @ 3.00GHz</t>
  </si>
  <si>
    <t>Intel Core i7-1160G7 @ 1.20GHz</t>
  </si>
  <si>
    <t>Intel Core i5-9400F @ 2.90GHz</t>
  </si>
  <si>
    <t>Intel Core i5-9400 @ 2.90GHz</t>
  </si>
  <si>
    <t>AMD Ryzen 5 PRO 3350G</t>
  </si>
  <si>
    <t>AMD Ryzen 5 2500X</t>
  </si>
  <si>
    <t>Intel Xeon Gold 5222 @ 3.80GHz</t>
  </si>
  <si>
    <t>AMD Ryzen 5 PRO 1500</t>
  </si>
  <si>
    <t>Intel Xeon E5-2680 @ 2.70GHz</t>
  </si>
  <si>
    <t>Intel Xeon E5-4655 v3 @ 2.90GHz</t>
  </si>
  <si>
    <t>Intel Core i7-4930K @ 3.40GHz</t>
  </si>
  <si>
    <t>Intel Core i5-8500B @ 3.00GHz</t>
  </si>
  <si>
    <t>AMD Ryzen 5 3400G</t>
  </si>
  <si>
    <t>AMD Ryzen 5 3350GE</t>
  </si>
  <si>
    <t>Intel Xeon E-2144G @ 3.60GHz</t>
  </si>
  <si>
    <t>Intel Xeon E5-4627 v2 @ 3.30GHz</t>
  </si>
  <si>
    <t>Intel Xeon E5-1650 v2 @ 3.50GHz</t>
  </si>
  <si>
    <t>AMD Ryzen 5 PRO 3400G</t>
  </si>
  <si>
    <t>Intel Xeon E3-1285 v6 @ 4.10GHz</t>
  </si>
  <si>
    <t>Intel Xeon Silver 4108 @ 1.80GHz</t>
  </si>
  <si>
    <t>Intel Core i5-8400 @ 2.80GHz</t>
  </si>
  <si>
    <t>Intel Xeon D-1567 @ 2.10GHz</t>
  </si>
  <si>
    <t>Intel Xeon D-1587 @ 1.70GHz</t>
  </si>
  <si>
    <t>Intel Xeon E3-1275 v6 @ 3.80GHz</t>
  </si>
  <si>
    <t>Intel Xeon E5-2651 v2 @ 1.80GHz</t>
  </si>
  <si>
    <t>Intel Core i5-9500TE @ 2.20GHz</t>
  </si>
  <si>
    <t>Intel Xeon E5-2620 v4 @ 2.10GHz</t>
  </si>
  <si>
    <t>Intel Xeon E3-1280 v6 @ 3.90GHz</t>
  </si>
  <si>
    <t>Intel Core i3-10300 @ 3.70GHz</t>
  </si>
  <si>
    <t>Intel Core i7-1185GRE @ 2.80GHz</t>
  </si>
  <si>
    <t>Intel Xeon E5-2629 v3 @ 2.40GHz</t>
  </si>
  <si>
    <t>AMD Ryzen 5 3350G</t>
  </si>
  <si>
    <t>AMD Ryzen 9 7950X</t>
  </si>
  <si>
    <t>Intel Core i9-13900KF</t>
  </si>
  <si>
    <t>Intel Core i9-13900K</t>
  </si>
  <si>
    <t>AMD Ryzen 9 7900X</t>
  </si>
  <si>
    <t>Intel Xeon W-3345 @ 3.00GHz</t>
  </si>
  <si>
    <t>Intel Core i7-13700KF</t>
  </si>
  <si>
    <t>Intel Core i7-13700K</t>
  </si>
  <si>
    <t>ARM Neoverse-N1 128 Core 3000 MHz</t>
  </si>
  <si>
    <t>Intel Core i5-13600KF</t>
  </si>
  <si>
    <t>Intel Core i5-13600K</t>
  </si>
  <si>
    <t>AMD Ryzen 7 7700X</t>
  </si>
  <si>
    <t>AMD EPYC 7D12</t>
  </si>
  <si>
    <t>Intel Core i7-13700</t>
  </si>
  <si>
    <t>AMD Ryzen 9 PRO 5945</t>
  </si>
  <si>
    <t>Intel Core i9-12900E</t>
  </si>
  <si>
    <t>Intel Core i5-13500</t>
  </si>
  <si>
    <t>Intel Xeon W-3245M @ 3.20GHz</t>
  </si>
  <si>
    <t>AMD Ryzen 5 7600X</t>
  </si>
  <si>
    <t>Intel Core i7-12700E</t>
  </si>
  <si>
    <t>AMD Ryzen 7 PRO 5845</t>
  </si>
  <si>
    <t>Intel Core i5-13400</t>
  </si>
  <si>
    <t>AMD Ryzen 7 5700</t>
  </si>
  <si>
    <t>AMD Ryzen 7 PRO 6860Z</t>
  </si>
  <si>
    <t>AMD Ryzen 5 PRO 5645</t>
  </si>
  <si>
    <t>Intel Xeon Gold 5218T @ 2.10GHz</t>
  </si>
  <si>
    <t>AMD Ryzen 5 PRO 6650H</t>
  </si>
  <si>
    <t>Intel Xeon D-1747NTE @ 2.50GHz</t>
  </si>
  <si>
    <t>AMD Ryzen 5 6600HS Creator Edition</t>
  </si>
  <si>
    <t>Intel Core i7-11850HE @ 2.60GHz</t>
  </si>
  <si>
    <t>Intel Xeon D-1736NT @ 2.70GHz</t>
  </si>
  <si>
    <t>AMD Ryzen 7 4980U Microsoft Surface Edition</t>
  </si>
  <si>
    <t>Intel Core i5-12400T</t>
  </si>
  <si>
    <t>Intel Xeon E5-2666 v3 @ 2.90GHz</t>
  </si>
  <si>
    <t>Intel Core i7-1250U</t>
  </si>
  <si>
    <t>Intel Core i7-1260U</t>
  </si>
  <si>
    <t>Intel Xeon E5-4650 v2 @ 2.40GHz</t>
  </si>
  <si>
    <t>Intel Xeon E5-4620 v2 @ 2.60GHz</t>
  </si>
  <si>
    <t>Intel Xeon E5-2643 v2 @ 3.50GHz</t>
  </si>
  <si>
    <t>Intel Core i7-9850HL @ 1.90GHz</t>
  </si>
  <si>
    <t>AMD Ryzen 5 1500X</t>
  </si>
  <si>
    <t>Intel Core i3-10105F @ 3.70GHz</t>
  </si>
  <si>
    <t>Intel Xeon D-1715TER @ 2.40GHz</t>
  </si>
  <si>
    <t>Intel Xeon D-1548 @ 2.00GHz</t>
  </si>
  <si>
    <t>Intel Xeon E5-4648 v3 @ 1.70GHz</t>
  </si>
  <si>
    <t>Intel Core i7-6700K @ 4.00GHz</t>
  </si>
  <si>
    <t>Intel Xeon E5-2670 @ 2.60GHz</t>
  </si>
  <si>
    <t>Intel Xeon E5-2630L v3 @ 1.80GHz</t>
  </si>
  <si>
    <t>AMD Ryzen 5 3400GE</t>
  </si>
  <si>
    <t>Intel Core i5-3170K @ 3.20GHz</t>
  </si>
  <si>
    <t>Intel Core i5-10400H @ 2.60GHz</t>
  </si>
  <si>
    <t>Intel Core i5-1130G7 @ 1.10GHz</t>
  </si>
  <si>
    <t>Intel Core i3-10100F @ 3.60GHz</t>
  </si>
  <si>
    <t>Intel Xeon E3-1270 v6 @ 3.80GHz</t>
  </si>
  <si>
    <t>Intel Core i3-10105 @ 3.70GHz</t>
  </si>
  <si>
    <t>Intel Xeon Gold 5122 @ 3.60GHz</t>
  </si>
  <si>
    <t>Intel Core i3-10100 @ 3.60GHz</t>
  </si>
  <si>
    <t>Intel Xeon E-2134 @ 3.50GHz</t>
  </si>
  <si>
    <t>Intel Core i7-8559U @ 2.70GHz</t>
  </si>
  <si>
    <t>AMD Ryzen 5 2400G</t>
  </si>
  <si>
    <t>Intel Core i7-8809G @ 3.10GHz</t>
  </si>
  <si>
    <t>Intel Xeon W-2223 @ 3.60GHz</t>
  </si>
  <si>
    <t>Intel Xeon E3-1240 v6 @ 3.70GHz</t>
  </si>
  <si>
    <t>ARM X-Gene 32 Core 3300 MHz</t>
  </si>
  <si>
    <t>Intel Core i7-7700 @ 3.60GHz</t>
  </si>
  <si>
    <t>Intel Core i5-10300H @ 2.50GHz</t>
  </si>
  <si>
    <t>Intel Xeon E5-4650 @ 2.70GHz</t>
  </si>
  <si>
    <t>Intel Xeon E5-2648L v2 @ 1.90GHz</t>
  </si>
  <si>
    <t>Intel Xeon E3-1245 v6 @ 3.70GHz</t>
  </si>
  <si>
    <t>Intel Core i7-1065G7 @ 1.30GHz</t>
  </si>
  <si>
    <t>Apple A14 Bionic</t>
  </si>
  <si>
    <t>Intel Xeon E3-1275 v5 @ 3.60GHz</t>
  </si>
  <si>
    <t>Intel Core i5-1035G7 @ 1.20GHz</t>
  </si>
  <si>
    <t>AMD Ryzen Embedded V1807B</t>
  </si>
  <si>
    <t>Intel Core i7-3960X @ 3.30GHz</t>
  </si>
  <si>
    <t>Intel Core i7-8569U @ 2.80GHz</t>
  </si>
  <si>
    <t>Intel Xeon W-2123 @ 3.60GHz</t>
  </si>
  <si>
    <t>Intel Xeon E5-4650L @ 2.60GHz</t>
  </si>
  <si>
    <t>Intel Core i5-9600T @ 2.30GHz</t>
  </si>
  <si>
    <t>Intel Xeon E5-2628 v3 @ 2.50GHz</t>
  </si>
  <si>
    <t>Intel Xeon E5-1660 @ 3.30GHz</t>
  </si>
  <si>
    <t>Intel Xeon E5-2665 @ 2.40GHz</t>
  </si>
  <si>
    <t>Intel Xeon E3-1585 v5 @ 3.50GHz</t>
  </si>
  <si>
    <t>Intel Core i5-8600T @ 2.30GHz</t>
  </si>
  <si>
    <t>Intel Core i7-3970X @ 3.50GHz</t>
  </si>
  <si>
    <t>Intel Core i7-8706G @ 3.10GHz</t>
  </si>
  <si>
    <t>Intel Core i5-10200H @ 2.40GHz</t>
  </si>
  <si>
    <t>AMD Ryzen 5 PRO 2400G</t>
  </si>
  <si>
    <t>AMD Ryzen Embedded V1756B</t>
  </si>
  <si>
    <t>Intel Xeon E3-1280 v5 @ 3.70GHz</t>
  </si>
  <si>
    <t>AMD Opteron 6386 SE</t>
  </si>
  <si>
    <t>Intel Xeon E3-1270 v5 @ 3.60GHz</t>
  </si>
  <si>
    <t>Intel Xeon E3-1240 v5 @ 3.50GHz</t>
  </si>
  <si>
    <t>Intel Core i7-1180G7 @ 1.30GHz</t>
  </si>
  <si>
    <t>Intel Core i5-9400H @ 2.50GHz</t>
  </si>
  <si>
    <t>AMD Ryzen 5 PRO 3400GE</t>
  </si>
  <si>
    <t>Intel Xeon E5-2470 @ 2.30GHz</t>
  </si>
  <si>
    <t>Intel Core i5-9500T @ 2.20GHz</t>
  </si>
  <si>
    <t>AMD Ryzen 7 3750H</t>
  </si>
  <si>
    <t>Intel Core i7-3930K @ 3.20GHz</t>
  </si>
  <si>
    <t>Intel Core i3-10100E @ 3.20GHz</t>
  </si>
  <si>
    <t>Intel Xeon E3-1230 v6 @ 3.50GHz</t>
  </si>
  <si>
    <t>Intel Xeon E3-1535M v6 @ 3.10GHz</t>
  </si>
  <si>
    <t>Intel Core i7-8557U @ 1.70GHz</t>
  </si>
  <si>
    <t>Intel Xeon E-2276ME @ 2.80GHz</t>
  </si>
  <si>
    <t>Intel Xeon E3-1260L v5 @ 2.90GHz</t>
  </si>
  <si>
    <t>Intel Core i3-10305T @ 3.00GHz</t>
  </si>
  <si>
    <t>Intel Core i3-10300T @ 3.00GHz</t>
  </si>
  <si>
    <t>Intel Xeon E5-2660 @ 2.20GHz</t>
  </si>
  <si>
    <t>Intel Xeon E-2314 @ 2.80GHz</t>
  </si>
  <si>
    <t>Intel Xeon E5-1650 @ 3.20GHz</t>
  </si>
  <si>
    <t>Intel Core i7-6700 @ 3.40GHz</t>
  </si>
  <si>
    <t>AMD Athlon Gold PRO 4150GE</t>
  </si>
  <si>
    <t>Intel Core i5-8259U @ 2.30GHz</t>
  </si>
  <si>
    <t>Intel Xeon E3-1285L v4 @ 3.40GHz</t>
  </si>
  <si>
    <t>Intel Core i5-1035G4 @ 1.10GHz</t>
  </si>
  <si>
    <t>Intel Core i7-4790K @ 4.00GHz</t>
  </si>
  <si>
    <t>Intel Core i5-8269U @ 2.60GHz</t>
  </si>
  <si>
    <t>AMD Opteron 6348</t>
  </si>
  <si>
    <t>Intel Xeon E3-1585L v5 @ 3.00GHz</t>
  </si>
  <si>
    <t>Intel Core i5-8400H @ 2.50GHz</t>
  </si>
  <si>
    <t>Intel Core i7-10810U @ 1.10GHz</t>
  </si>
  <si>
    <t>Intel Xeon E3-1230 v5 @ 3.40GHz</t>
  </si>
  <si>
    <t>CentaurHauls @2500MHz</t>
  </si>
  <si>
    <t>AMD Ryzen 5 3550H</t>
  </si>
  <si>
    <t>Intel Xeon E3-1245 v5 @ 3.50GHz</t>
  </si>
  <si>
    <t>Intel Xeon E3-1515M v5 @ 2.80GHz</t>
  </si>
  <si>
    <t>Intel Xeon E3-1545M v5 @ 2.90GHz</t>
  </si>
  <si>
    <t>Intel Core i7-8709G @ 3.10GHz</t>
  </si>
  <si>
    <t>Intel Core i7-8705G @ 3.10GHz</t>
  </si>
  <si>
    <t>AMD Ryzen 5 2600H</t>
  </si>
  <si>
    <t>Intel Xeon E5-2620 v3 @ 2.40GHz</t>
  </si>
  <si>
    <t>Intel Core i5-8260U @ 1.60GHz</t>
  </si>
  <si>
    <t>Intel Core i3-10105T @ 3.00GHz</t>
  </si>
  <si>
    <t>Intel Core i5-9400T @ 1.80GHz</t>
  </si>
  <si>
    <t>Intel Core i7-5775R @ 3.30GHz</t>
  </si>
  <si>
    <t>Intel Core i7-5775C @ 3.30GHz</t>
  </si>
  <si>
    <t>Intel Xeon E5-2640 v2 @ 2.00GHz</t>
  </si>
  <si>
    <t>AMD Ryzen 5 1400</t>
  </si>
  <si>
    <t>Intel Core i5-9300H @ 2.40GHz</t>
  </si>
  <si>
    <t>Intel Xeon E3-1575M v5 @ 3.00GHz</t>
  </si>
  <si>
    <t>Intel Core i3-9350K @ 4.00GHz</t>
  </si>
  <si>
    <t>Intel Xeon E3-1285 v4 @ 3.50GHz</t>
  </si>
  <si>
    <t>Intel Core i5-8500T @ 2.10GHz</t>
  </si>
  <si>
    <t>AMD Athlon Gold PRO 3150G</t>
  </si>
  <si>
    <t>Intel Core i7-5950HQ @ 2.90GHz</t>
  </si>
  <si>
    <t>Intel Core i5-8279U @ 2.40GHz</t>
  </si>
  <si>
    <t>AMD Ryzen 5 3550U</t>
  </si>
  <si>
    <t>Intel Xeon E3-1270L v4 @ 3.00GHz</t>
  </si>
  <si>
    <t>Intel Core i5-8257U @ 1.40GHz</t>
  </si>
  <si>
    <t>AMD Ryzen 7 2800H</t>
  </si>
  <si>
    <t>Intel Xeon E5-1630 v4 @ 3.70GHz</t>
  </si>
  <si>
    <t>Intel Xeon E-2224G @ 3.50GHz</t>
  </si>
  <si>
    <t>MediaTek MT6895</t>
  </si>
  <si>
    <t>AMD Ryzen 3 2300X</t>
  </si>
  <si>
    <t>Intel Core i5-1035G1 @ 1.00GHz</t>
  </si>
  <si>
    <t>Intel Core i5-9300HF @ 2.40GHz</t>
  </si>
  <si>
    <t>Intel Core i7-7700T @ 2.90GHz</t>
  </si>
  <si>
    <t>AMD Ryzen 5 2400GE</t>
  </si>
  <si>
    <t>Intel Xeon E5-2450 @ 2.10GHz</t>
  </si>
  <si>
    <t>Intel Xeon E3-1271 v3 @ 3.60GHz</t>
  </si>
  <si>
    <t>AMD Ryzen 5 PRO 2400GE</t>
  </si>
  <si>
    <t>Intel Xeon E5-2650L v2 @ 1.70GHz</t>
  </si>
  <si>
    <t>Intel Core i3-9350KF @ 4.00GHz</t>
  </si>
  <si>
    <t>GeForce RTX 3080 12GB</t>
  </si>
  <si>
    <t>Radeon RX 6850M XT</t>
  </si>
  <si>
    <t>Tesla V100-SXM2-16GB</t>
  </si>
  <si>
    <t>GeForce RTX 2060 12GB</t>
  </si>
  <si>
    <t>GeForce RTX 2070 Super with Max-Q Design</t>
  </si>
  <si>
    <t>GeForce RTX 2080 Super with Max-Q Design</t>
  </si>
  <si>
    <t>Radeon PRO W6600X</t>
  </si>
  <si>
    <t>RTX A1000 Embedded GPU</t>
  </si>
  <si>
    <t>Intel Arc A770</t>
  </si>
  <si>
    <t>GeForce RTX 2060 with Max-Q Design</t>
  </si>
  <si>
    <t>Intel Arc A750</t>
  </si>
  <si>
    <t>Ryzen 7 6800HS with Radeon Graphics</t>
  </si>
  <si>
    <t>Ryzen 5 4600HS with Radeon Graphics</t>
  </si>
  <si>
    <t>Radeon RX 6500M</t>
  </si>
  <si>
    <t>Quadro T2000 with Max-Q Design</t>
  </si>
  <si>
    <t>Quadro T1000 with Max-Q Design</t>
  </si>
  <si>
    <t>GeForce GTX 1650 Ti with Max-Q Design</t>
  </si>
  <si>
    <t>GeForce MX570 A</t>
  </si>
  <si>
    <t>Ryzen 9 6900HS with Radeon Graphics</t>
  </si>
  <si>
    <t>Ryzen 7 6800H</t>
  </si>
  <si>
    <t>GeForce GTX 1050 3GB</t>
  </si>
  <si>
    <t>Ryzen 9 PRO 6950HS with Radeon Graphics</t>
  </si>
  <si>
    <t>Ryzen 7 6800HS Creator Edition</t>
  </si>
  <si>
    <t>Ryzen 7 PRO 6850U with Radeon Graphics</t>
  </si>
  <si>
    <t>Ryzen 9 6900HX with Radeon Graphics</t>
  </si>
  <si>
    <t xml:space="preserve">Wymagana gwarancja producenta, obejmująca wszystkie podzespoły, okres trwania min. 12 miesięcy
</t>
  </si>
  <si>
    <t>SUMA</t>
  </si>
  <si>
    <t>AMD EPYC 9654</t>
  </si>
  <si>
    <t>AMD EPYC 7V13</t>
  </si>
  <si>
    <t>AMD EPYC 9354P</t>
  </si>
  <si>
    <t>Intel Core i9-13900KS</t>
  </si>
  <si>
    <t>Intel Core i9-13900F</t>
  </si>
  <si>
    <t>AMD EPYC 7443</t>
  </si>
  <si>
    <t>AMD Ryzen 9 7900</t>
  </si>
  <si>
    <t>Intel Core i7-13700F</t>
  </si>
  <si>
    <t>Intel Xeon Gold 5320 @ 2.20GHz</t>
  </si>
  <si>
    <t>AMD Ryzen 7 7700</t>
  </si>
  <si>
    <t>Intel Core i5-13600</t>
  </si>
  <si>
    <t>Intel Xeon Platinum 8260 @ 2.40GHz</t>
  </si>
  <si>
    <t>AMD Ryzen 5 7600</t>
  </si>
  <si>
    <t>AMD EPYC 72F3</t>
  </si>
  <si>
    <t>Intel Core i5-13400F</t>
  </si>
  <si>
    <t>AMD Ryzen 7 7735HS</t>
  </si>
  <si>
    <t>Intel Core i7-1370P</t>
  </si>
  <si>
    <t>Intel Core i5-13500H</t>
  </si>
  <si>
    <t>Intel Xeon Gold 6122 @ 1.80GHz</t>
  </si>
  <si>
    <t>AMD Ryzen 9 5900HS Creator Edition</t>
  </si>
  <si>
    <t>Intel Xeon D-2796TE @ 2.00GHz</t>
  </si>
  <si>
    <t>AMD Ryzen Embedded V3C48</t>
  </si>
  <si>
    <t>AMD Ryzen 5 7530U</t>
  </si>
  <si>
    <t>Intel Core i3-13100F</t>
  </si>
  <si>
    <t>Intel Xeon D-1726 @ 2.90GHz</t>
  </si>
  <si>
    <t>Intel Core i5-1240U</t>
  </si>
  <si>
    <t>Intel Xeon D-1732TE @ 1.90GHz</t>
  </si>
  <si>
    <t>Intel Core i3-12300T</t>
  </si>
  <si>
    <t>Intel Core i3-13100</t>
  </si>
  <si>
    <t>Intel Xeon W-11555MLE @ 1.90GHz</t>
  </si>
  <si>
    <t>Snapdragon 8cx Gen 3 @ 3.0 GHz</t>
  </si>
  <si>
    <t>Intel Xeon Silver 4209T @ 2.20GHz</t>
  </si>
  <si>
    <t>Intel Xeon E-2324G @ 3.10GHz</t>
  </si>
  <si>
    <t>Intel Xeon D-1718T @ 2.60GHz</t>
  </si>
  <si>
    <t>Intel Core i7-1265UE</t>
  </si>
  <si>
    <t>Intel Core i3-1215UE</t>
  </si>
  <si>
    <t>Intel Atom C5125</t>
  </si>
  <si>
    <t>ARM X-Gene 32 Core 3000 MHz</t>
  </si>
  <si>
    <t>Intel Pentium Gold 8505</t>
  </si>
  <si>
    <t>Qualcomm Technologies, Inc KONA-IOT</t>
  </si>
  <si>
    <t>GeForce RTX 4080</t>
  </si>
  <si>
    <t>Radeon RX 7900 XTX</t>
  </si>
  <si>
    <t>GeForce RTX 4070 Ti</t>
  </si>
  <si>
    <t>Radeon RX 7900 XT</t>
  </si>
  <si>
    <t>NVIDIA A10</t>
  </si>
  <si>
    <t>NVIDIA A10G</t>
  </si>
  <si>
    <t>Radeon Pro W5700X</t>
  </si>
  <si>
    <t>Radeon RX 5600 OEM</t>
  </si>
  <si>
    <t>Radeon RX 6850M</t>
  </si>
  <si>
    <t>Radeon Ryzen 9 7950X 16-Core</t>
  </si>
  <si>
    <t>GRID P40-12Q</t>
  </si>
  <si>
    <t>NVIDIA A40</t>
  </si>
  <si>
    <t>Tesla P4</t>
  </si>
  <si>
    <t>Ryzen 9 6900HS</t>
  </si>
  <si>
    <t>Intel Arc A770M</t>
  </si>
  <si>
    <t>Radeon Ryzen 7 PRO 6850H</t>
  </si>
  <si>
    <t>Radeon PRO Ryzen 7 PRO 6850U</t>
  </si>
  <si>
    <t>Ryzen 9 PRO 6950H</t>
  </si>
  <si>
    <t>Ryzen 7 PRO 6850U</t>
  </si>
  <si>
    <t>NVIDIA A40-12Q</t>
  </si>
  <si>
    <t>Radeon Ryzen 7 6800H</t>
  </si>
  <si>
    <t>Ryzen 7 6800HS</t>
  </si>
  <si>
    <t>Radeon Ryzen 7 7735HS</t>
  </si>
  <si>
    <t>Ryzen 7 PRO 6860Z</t>
  </si>
  <si>
    <t>RTX A500 Laptop GPU</t>
  </si>
  <si>
    <t>Ryzen 7 6800U</t>
  </si>
  <si>
    <t>Radeon Ryzen 7 PRO 6850HS</t>
  </si>
  <si>
    <t>Radeon Ryzen 7 6800HS</t>
  </si>
  <si>
    <t>Radeon Ryzen 7 PRO 6850U</t>
  </si>
  <si>
    <t>Radeon Ryzen 9 6900HS</t>
  </si>
  <si>
    <t>TABLET</t>
  </si>
  <si>
    <t>Intel Xeon w9-3495X</t>
  </si>
  <si>
    <t>AMD EPYC 9474F</t>
  </si>
  <si>
    <t>AMD EPYC 7T83</t>
  </si>
  <si>
    <t>AMD EPYC 7573X</t>
  </si>
  <si>
    <t>Intel Xeon w9-3475X</t>
  </si>
  <si>
    <t>Intel Xeon w7-3465X</t>
  </si>
  <si>
    <t>AMD EPYC 9254</t>
  </si>
  <si>
    <t>Intel Xeon w7-2495X</t>
  </si>
  <si>
    <t>AMD Ryzen 9 7950X3D</t>
  </si>
  <si>
    <t>Intel Xeon W-3365 @ 2.70GHz</t>
  </si>
  <si>
    <t>AMD Ryzen 9 7945HX</t>
  </si>
  <si>
    <t>Intel Xeon Gold 5420+</t>
  </si>
  <si>
    <t>Intel Xeon Gold 6414U</t>
  </si>
  <si>
    <t>AMD EPYC 9174F</t>
  </si>
  <si>
    <t>AMD Ryzen 9 7900X3D</t>
  </si>
  <si>
    <t>Intel Core i9-13900</t>
  </si>
  <si>
    <t>Intel Core i9-13980HX</t>
  </si>
  <si>
    <t>AMD EPYC 7R12</t>
  </si>
  <si>
    <t>Intel Xeon w5-3435X</t>
  </si>
  <si>
    <t>AMD Ryzen 9 7845HX</t>
  </si>
  <si>
    <t>Intel Xeon w5-2465X</t>
  </si>
  <si>
    <t>Intel Core i9-13950HX</t>
  </si>
  <si>
    <t>Intel Core i9-13900HX</t>
  </si>
  <si>
    <t>AMD EPYC 9124</t>
  </si>
  <si>
    <t>Intel Xeon W-3275 @ 2.50GHz</t>
  </si>
  <si>
    <t>Intel Core i9-13900T</t>
  </si>
  <si>
    <t>ARM Neoverse-N1 128 Core 2800 MHz</t>
  </si>
  <si>
    <t>Intel Core i7-13850HX</t>
  </si>
  <si>
    <t>Intel Core i7-13700T</t>
  </si>
  <si>
    <t>Intel Xeon Gold 5416S</t>
  </si>
  <si>
    <t>AMD Ryzen 7 7800X3D</t>
  </si>
  <si>
    <t>AMD Ryzen 7 7745HX</t>
  </si>
  <si>
    <t>Intel Xeon Gold 6240R @ 2.40GHz</t>
  </si>
  <si>
    <t>Intel Core i7-13700HX</t>
  </si>
  <si>
    <t>Intel Xeon w5-2445</t>
  </si>
  <si>
    <t>Intel Core i7-13650HX</t>
  </si>
  <si>
    <t>AMD Ryzen 9 7940H</t>
  </si>
  <si>
    <t>Intel Core i9-13900H</t>
  </si>
  <si>
    <t>Intel Core i5-13500HX</t>
  </si>
  <si>
    <t>AMD Ryzen 9 7940HS</t>
  </si>
  <si>
    <t>Intel Core i7-12800HE</t>
  </si>
  <si>
    <t>Intel Core i5-13600HX</t>
  </si>
  <si>
    <t>AMD Ryzen 7 7840HS</t>
  </si>
  <si>
    <t>Intel Core i7-13700H</t>
  </si>
  <si>
    <t>Intel Xeon Silver 4410Y</t>
  </si>
  <si>
    <t>Intel Xeon Silver 4410T</t>
  </si>
  <si>
    <t>Intel Core i7-13800H</t>
  </si>
  <si>
    <t>Intel Core i5-13490F</t>
  </si>
  <si>
    <t>Intel Xeon w3-2435</t>
  </si>
  <si>
    <t>Intel Core i5-13600T</t>
  </si>
  <si>
    <t>Intel Xeon Gold 6142 @ 2.60GHz</t>
  </si>
  <si>
    <t>Intel Core i7-13620H</t>
  </si>
  <si>
    <t>Intel Core i5-13450HX</t>
  </si>
  <si>
    <t>Apple M2 Pro 12 Core 3480 MHz</t>
  </si>
  <si>
    <t>Apple M2 Max 12 Core 3680 MHz</t>
  </si>
  <si>
    <t>Intel Core i9-13900HK</t>
  </si>
  <si>
    <t>Intel Core i5-13600H</t>
  </si>
  <si>
    <t>Intel Xeon Gold 5415+</t>
  </si>
  <si>
    <t>AMD Ryzen 7 7735H</t>
  </si>
  <si>
    <t>AMD Ryzen 7 PRO 7840HS</t>
  </si>
  <si>
    <t>AMD Ryzen 7 7736U</t>
  </si>
  <si>
    <t>Intel Core i5-13500T</t>
  </si>
  <si>
    <t>Intel Core i5-1350P</t>
  </si>
  <si>
    <t>Apple M2 Pro 10 Core 3480 MHz</t>
  </si>
  <si>
    <t>Intel Xeon E7-8891 v3 @ 2.80GHz</t>
  </si>
  <si>
    <t>AMD Ryzen 7 7735U</t>
  </si>
  <si>
    <t>Intel Core i5-1340P</t>
  </si>
  <si>
    <t>AMD EPYC 3451</t>
  </si>
  <si>
    <t>Intel Core i5-12500E</t>
  </si>
  <si>
    <t>Intel Xeon E5-4667 v4 @ 2.20GHz</t>
  </si>
  <si>
    <t>Intel Core i5-13420H</t>
  </si>
  <si>
    <t>Intel Core i7-1360P</t>
  </si>
  <si>
    <t>Intel Core i5-13400T</t>
  </si>
  <si>
    <t>AMD Ryzen 5 7535HS</t>
  </si>
  <si>
    <t>AMD Ryzen 7 7730U</t>
  </si>
  <si>
    <t>Intel Core i5-1335U</t>
  </si>
  <si>
    <t>Intel Core i5-1250PE</t>
  </si>
  <si>
    <t>Intel Xeon W-11555MRE @ 2.60GHz</t>
  </si>
  <si>
    <t>AMD Ryzen 5 PRO 7530U</t>
  </si>
  <si>
    <t>AMD Ryzen 5 4400G</t>
  </si>
  <si>
    <t>AMD Ryzen 5 7535U</t>
  </si>
  <si>
    <t>Intel Xeon E5-2698B v3 @ 2.00GHz</t>
  </si>
  <si>
    <t>Intel Core i5-1345U</t>
  </si>
  <si>
    <t>Intel Xeon w3-2423</t>
  </si>
  <si>
    <t>Intel Core i7-1355U</t>
  </si>
  <si>
    <t>Intel Xeon E5-4660 v4 @ 2.20GHz</t>
  </si>
  <si>
    <t>Intel Core i7-1365U</t>
  </si>
  <si>
    <t>AMD Ryzen 5 PRO 4655G</t>
  </si>
  <si>
    <t>Intel Core i3-1315U</t>
  </si>
  <si>
    <t>AMD Ryzen 3 PRO 7330U</t>
  </si>
  <si>
    <t>Intel Core i3-13100T</t>
  </si>
  <si>
    <t>ARM Neoverse-N1 80 Core 2800 MHz</t>
  </si>
  <si>
    <t>AMD Ryzen 3 7330U</t>
  </si>
  <si>
    <t>AMD Ryzen 3 PRO 4355GE</t>
  </si>
  <si>
    <t>Intel Core i3-N305</t>
  </si>
  <si>
    <t>Intel Core i5-1334U</t>
  </si>
  <si>
    <t>Apple A15 Bionic</t>
  </si>
  <si>
    <t>AMD Ryzen 5 7520U</t>
  </si>
  <si>
    <t>Hygon C86 3185 8-core</t>
  </si>
  <si>
    <t>Snapdragon 8 Gen2 Mobile Platform for Galaxy</t>
  </si>
  <si>
    <t>AMD Ryzen 3 7320U</t>
  </si>
  <si>
    <t>QTI SM8550</t>
  </si>
  <si>
    <t>ARM - 8 Core 2424 MHz</t>
  </si>
  <si>
    <t>Mediatek MT6896Z/CZA</t>
  </si>
  <si>
    <t>QTI SM7475</t>
  </si>
  <si>
    <t>Mediatek MT6895Z_A/TCZA</t>
  </si>
  <si>
    <t>AMD EPYC 3151</t>
  </si>
  <si>
    <t>Google GS201</t>
  </si>
  <si>
    <t>GeForce RTX 4090 Laptop GPU</t>
  </si>
  <si>
    <t>GeForce RTX 4070</t>
  </si>
  <si>
    <t>GeForce RTX 4080 Laptop GPU</t>
  </si>
  <si>
    <t>RTX 6000 Ada Generation</t>
  </si>
  <si>
    <t>GeForce RTX 4060 Ti</t>
  </si>
  <si>
    <t>RTX 4000 Ada Generation Laptop GPU</t>
  </si>
  <si>
    <t>RTX 5000 Ada Generation Laptop GPU</t>
  </si>
  <si>
    <t>RTX 4000 SFF Ada Generation</t>
  </si>
  <si>
    <t>GeForce RTX 4070 Laptop GPU</t>
  </si>
  <si>
    <t>RTX 3500 Ada Generation Laptop GPU</t>
  </si>
  <si>
    <t>GeForce RTX 4060 Laptop GPU</t>
  </si>
  <si>
    <t>A40-48Q</t>
  </si>
  <si>
    <t>Radeon RX 6600S</t>
  </si>
  <si>
    <t>Radeon Pro Vega II Duo</t>
  </si>
  <si>
    <t>GeForce RTX 4050 Laptop GPU</t>
  </si>
  <si>
    <t>RTX 2000 Ada Generation Laptop GPU</t>
  </si>
  <si>
    <t>A10-8Q</t>
  </si>
  <si>
    <t>RTX A1000 6GB Laptop GPU</t>
  </si>
  <si>
    <t>GeForce RTX 3050 6GB Laptop GPU</t>
  </si>
  <si>
    <t>Tesla V100-PCIE-32GB</t>
  </si>
  <si>
    <t>GeForce RTX 3050 4GB Laptop GPU</t>
  </si>
  <si>
    <t>Radeon 780M</t>
  </si>
  <si>
    <t>Radeon Ryzen 7 7735H</t>
  </si>
  <si>
    <t>Radeon Ryzen 7 7736U</t>
  </si>
  <si>
    <t>GRID P40-4Q</t>
  </si>
  <si>
    <t>Radeon Ryzen 7 6800HS Creator Edition</t>
  </si>
  <si>
    <t>Radeon Ryzen 7 7735U</t>
  </si>
  <si>
    <t xml:space="preserve"> - Wi‑Fi 6E (802.11ax)
 - Moduł Bluetooth min. 5.3</t>
  </si>
  <si>
    <t xml:space="preserve"> - Wi-Fi 802.11 ax
 - Bluetooth min. 5.1                                                                                       </t>
  </si>
  <si>
    <t xml:space="preserve">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t>
  </si>
  <si>
    <t>Opisany w Tabeli A</t>
  </si>
  <si>
    <t>Notebook 14"</t>
  </si>
  <si>
    <t xml:space="preserve">macOS </t>
  </si>
  <si>
    <t>36 GB zunifikowanej Pamięci RAM</t>
  </si>
  <si>
    <t>Gniazdo na kartę SDXC
Port HDMI
Gniazdo słuchawkowe 3,5 mm
Port MagSafe 3
Trzy porty Thunderbolt 4 obsługujące: Ładowanie, DisplayPort, Thunderbolt 4 (do 40 Gb/s), USB 4 (do 40 Gb/s)
Jednoczesne wyświetlanie obrazu w pełnej natywnej rozdzielczości na wbudowanym wyświetlaczu w miliardzie kolorów oraz:
Obsługa maksymalnie czterech wyświetlaczy zewnętrznych: maksymalnie trzech wyświetlaczy zewnętrznych o rozdzielczości 6K przy 60 Hz podłączonych do portu Thunderbolt i jednego wyświetlacza zewnętrznego o rozdzielczości do 4K przy 144 Hz podłączonego do portu HDMI
Obsługa maksymalnie trzech wyświetlaczy zewnętrznych: maksymalnie dwóch wyświetlaczy zewnętrznych o rozdzielczości 6K przy 60 Hz podłączonych do portu Thunderbolt i jednego wyświetlacza zewnętrznego o rozdzielczości do 8K przy 60 Hz lub jednego wyświetlacza zewnętrznego o rozdzielczości 4K przy 240 Hz podłączonego do portu HDMI</t>
  </si>
  <si>
    <t>Wyświetlacz Liquid Retina XDR o przekątnej 14,2 cala1; rozdzielczość natywna 3024 na 1964 piksele przy 254 pikselach na cal
XDR (Extreme Dynamic Range)
Kontrast 1 000 000:1
Jasność XDR: 1000 nitów utrzymywana na całym ekranie, 1600 nitów szczytowo (tylko treści HDR)
Jasność SDR: 600 nitów
Kolory:
1 miliard kolorów
Szeroka gama kolorów (P3)
Technologia True Tone
Częstotliwość odświeżania
Technologia ProMotion zapewniająca adaptacyjną częstotliwość odświeżania do 120 Hz
Stałe częstotliwości odświeżania: 47,95 Hz, 48,00 Hz, 50,00 Hz, 59,94 Hz, 60,00 Hz</t>
  </si>
  <si>
    <t xml:space="preserve"> - zintegrowana kamera FaceTime HD 1080p
- system sześciu głośników hi-fi z przetwornikami niskotonowymi w technologii force‑cancelling
- układ trzech mikrofonów klasy studyjnej o wysokim stosunku sygnału do szumu z technologią kierunkowego kształtowania wiązki akustycznej
- podświetlana klawiatura Magic Keyboard - angielski (międzynarodowy)wyposażona w: Touch ID, Czujnik oświetlenia zewnętrznego, Gładzik Force Touch wyczuwający siłę nacisku i umożliwiający precyzyjne sterowanie kursorem; obsługuje mocne kliknięcia, akcelerację, rysowanie z gradacją nacisku oraz gesty Multi‑Touch
- w zestawie zasilacz USB‑C o mocy 96 W, przewód z USB‑C na MagSafe 3 (2 m)
- waga nie przekraczająca 1,62kg
- kolor: gwiezdna czerń</t>
  </si>
  <si>
    <t>14‑rdzeniowe CPU, 
30‑rdzeniowe GPU,
16‑rdzeniowy system Neural Engine
300 GB/s przepustowości pamięc
Silnik multimedialny:
Sprzętowa akceleracja obsługi H.264, HEVC, ProRes i ProRes RAW
Silnik dekodujący wideo
Dwa silniki kodujące wideo
Dwa silniki kodujące i dekodujące format ProRes
Dekoder AV1</t>
  </si>
  <si>
    <t>Passmark na dzień 19.01.2024</t>
  </si>
  <si>
    <t>AMD Ryzen Threadripper PRO 7995WX</t>
  </si>
  <si>
    <t>[Dual CPU] AMD EPYC 9654</t>
  </si>
  <si>
    <t>[Dual CPU] AMD EPYC 9554</t>
  </si>
  <si>
    <t>AMD Ryzen Threadripper PRO 7985WX</t>
  </si>
  <si>
    <t>AMD Ryzen Threadripper 7980X</t>
  </si>
  <si>
    <t>[Dual CPU] Intel Xeon Platinum 8480+</t>
  </si>
  <si>
    <t>[Dual CPU] Intel Xeon Platinum 8488C</t>
  </si>
  <si>
    <t>[Dual CPU] AMD EPYC 7J13</t>
  </si>
  <si>
    <t>[Dual CPU] AMD EPYC 7763</t>
  </si>
  <si>
    <t>[Dual CPU] AMD EPYC 7643</t>
  </si>
  <si>
    <t>[Dual CPU] AMD EPYC 9334</t>
  </si>
  <si>
    <t>[Dual CPU] AMD EPYC 7T83</t>
  </si>
  <si>
    <t>AMD EPYC 9654P</t>
  </si>
  <si>
    <t>[Dual CPU] AMD EPYC 7713</t>
  </si>
  <si>
    <t>[Dual CPU] AMD Ryzen Threadripper PRO 3995WX</t>
  </si>
  <si>
    <t>[Dual CPU] AMD EPYC 9274F</t>
  </si>
  <si>
    <t>[Dual CPU] Intel Xeon Platinum 8462Y+</t>
  </si>
  <si>
    <t>AMD EPYC 9554P</t>
  </si>
  <si>
    <t>[Dual CPU] AMD EPYC 7Y83</t>
  </si>
  <si>
    <t>[Dual CPU] Intel Xeon Gold 6448Y</t>
  </si>
  <si>
    <t>[Dual CPU] AMD EPYC 9354</t>
  </si>
  <si>
    <t>[Dual CPU] AMD EPYC 7573X</t>
  </si>
  <si>
    <t>[Dual CPU] AMD EPYC 7B12</t>
  </si>
  <si>
    <t>[Dual CPU] AMD EPYC 7K83</t>
  </si>
  <si>
    <t>AMD Ryzen Threadripper PRO 7975WX</t>
  </si>
  <si>
    <t>[Dual CPU] AMD EPYC 75F3</t>
  </si>
  <si>
    <t>[Dual CPU] AMD EPYC 7773X</t>
  </si>
  <si>
    <t>AMD Ryzen Threadripper 7970X</t>
  </si>
  <si>
    <t>[Dual CPU] AMD Ryzen Threadripper PRO 3975WX</t>
  </si>
  <si>
    <t>[Dual CPU] AMD EPYC 7H12</t>
  </si>
  <si>
    <t>[Dual CPU] AMD EPYC 7543</t>
  </si>
  <si>
    <t>[Dual CPU] AMD EPYC 7662</t>
  </si>
  <si>
    <t>[Dual CPU] AMD EPYC 7742</t>
  </si>
  <si>
    <t>[Dual CPU] AMD EPYC 7513</t>
  </si>
  <si>
    <t>AMD EPYC 9454P</t>
  </si>
  <si>
    <t>[Dual CPU] AMD EPYC 74F3</t>
  </si>
  <si>
    <t>[Dual CPU] AMD EPYC 7702</t>
  </si>
  <si>
    <t>[Dual CPU] AMD EPYC 9224</t>
  </si>
  <si>
    <t>[Dual CPU] AMD EPYC 7K62</t>
  </si>
  <si>
    <t>[Dual CPU] AMD EPYC 7R12</t>
  </si>
  <si>
    <t>[Dual CPU] Intel Xeon Gold 5420+</t>
  </si>
  <si>
    <t>[Dual CPU] Intel Xeon Platinum 8380 @ 2.30GHz</t>
  </si>
  <si>
    <t>[Dual CPU] Intel Xeon Gold 6442Y</t>
  </si>
  <si>
    <t>[Dual CPU] Intel Xeon Gold 6438Y+</t>
  </si>
  <si>
    <t>[Dual CPU] AMD EPYC 9174F</t>
  </si>
  <si>
    <t>Intel Xeon Platinum 8470 @2.00GHz</t>
  </si>
  <si>
    <t>AMD EPYC 9534</t>
  </si>
  <si>
    <t>[Dual CPU] Intel Xeon Platinum 8368 @ 2.40GHz</t>
  </si>
  <si>
    <t>[Dual CPU] AMD EPYC 7443</t>
  </si>
  <si>
    <t>[Dual CPU] Intel Xeon Platinum 8375C @ 2.90GHz</t>
  </si>
  <si>
    <t>AMD Ryzen Threadripper PRO 7965WX</t>
  </si>
  <si>
    <t>[Dual CPU] Intel Xeon Gold 6430</t>
  </si>
  <si>
    <t>[Dual CPU] Intel Xeon Gold 6418H</t>
  </si>
  <si>
    <t>[Quad CPU] Intel Xeon Platinum 8260 @ 2.40GHz</t>
  </si>
  <si>
    <t>[Dual CPU] AMD EPYC 7473X</t>
  </si>
  <si>
    <t>[Dual CPU] Intel Xeon Gold 5418Y</t>
  </si>
  <si>
    <t>AMD Ryzen Threadripper 7960X</t>
  </si>
  <si>
    <t>[Dual CPU] Intel Xeon Platinum 8358 @ 2.60GHz</t>
  </si>
  <si>
    <t>[Dual CPU] Intel Xeon Platinum 8358P @ 2.60GHz</t>
  </si>
  <si>
    <t>[Dual CPU] AMD EPYC 7532</t>
  </si>
  <si>
    <t>[Dual CPU] Intel Xeon Platinum 8338C @ 2.60GHz</t>
  </si>
  <si>
    <t>AMD EPYC 9754</t>
  </si>
  <si>
    <t>AMD EPYC 7663</t>
  </si>
  <si>
    <t>[Dual CPU] AMD EPYC 7502</t>
  </si>
  <si>
    <t>[Dual CPU] AMD EPYC 7453</t>
  </si>
  <si>
    <t>[Dual CPU] Intel Xeon Gold 6444Y</t>
  </si>
  <si>
    <t>[Dual CPU] AMD EPYC 7452</t>
  </si>
  <si>
    <t>[Quad CPU] Intel Xeon Gold 6256 @ 3.60GHz</t>
  </si>
  <si>
    <t>[Dual CPU] Intel Xeon Gold 6348 @ 2.60GHz</t>
  </si>
  <si>
    <t>[Dual CPU] AMD EPYC 7542</t>
  </si>
  <si>
    <t>Intel Xeon Platinum 8461V</t>
  </si>
  <si>
    <t>[Dual CPU] AMD EPYC 7R32</t>
  </si>
  <si>
    <t>[Dual CPU] Intel Xeon Gold 6342 @ 2.80GHz</t>
  </si>
  <si>
    <t>[Dual CPU] AMD EPYC 7343</t>
  </si>
  <si>
    <t>[Dual CPU] AMD EPYC 7413</t>
  </si>
  <si>
    <t>AMD EPYC 9274F</t>
  </si>
  <si>
    <t>[Quad CPU] Intel Xeon Platinum 8160 @ 2.10GHz</t>
  </si>
  <si>
    <t>[Dual CPU] AMD EPYC 7552</t>
  </si>
  <si>
    <t>[Dual CPU] Intel Xeon Gold 6336Y @ 2.40GHz</t>
  </si>
  <si>
    <t>[Dual CPU] Intel Xeon Gold 6426Y</t>
  </si>
  <si>
    <t>AMD EPYC 7H12</t>
  </si>
  <si>
    <t>[Quad CPU] Intel Xeon E7-8890 v4 @ 2.20GHz</t>
  </si>
  <si>
    <t>[Dual CPU] Intel Xeon Platinum 8352Y @ 2.20GHz</t>
  </si>
  <si>
    <t>[Dual CPU] Intel Xeon Gold 6338 @ 2.00GHz</t>
  </si>
  <si>
    <t>[Dual CPU] Intel Xeon Platinum 8275CL @ 3.00GHz</t>
  </si>
  <si>
    <t>[Dual CPU] AMD EPYC 7313</t>
  </si>
  <si>
    <t>[Dual CPU] Intel Xeon Gold 5320 @ 2.20GHz</t>
  </si>
  <si>
    <t>[Dual CPU] AMD EPYC 7352</t>
  </si>
  <si>
    <t>[Dual CPU] AMD EPYC 73F3</t>
  </si>
  <si>
    <t>[Dual CPU] Intel Xeon Gold 6338N @ 2.20GHz</t>
  </si>
  <si>
    <t>AMD EPYC 7B12</t>
  </si>
  <si>
    <t>[Dual CPU] Intel Xeon Gold 6354 @ 3.00GHz</t>
  </si>
  <si>
    <t>AMD EPYC 9334</t>
  </si>
  <si>
    <t>[Dual CPU] AMD EPYC 7F52</t>
  </si>
  <si>
    <t>[Quad CPU] Intel Xeon Gold 6226 @ 2.70GHz</t>
  </si>
  <si>
    <t>[Dual CPU] Intel Xeon Platinum 8280 @ 2.70GHz</t>
  </si>
  <si>
    <t>[Quad CPU] Intel Xeon Gold 6150 @ 2.70GHz</t>
  </si>
  <si>
    <t>[Dual CPU] Intel Xeon Gold 6258R @ 2.70GHz</t>
  </si>
  <si>
    <t>[Dual CPU] AMD Ryzen Threadripper PRO 3955WX</t>
  </si>
  <si>
    <t>[Dual CPU] Intel Xeon Gold 5416S</t>
  </si>
  <si>
    <t>AMD EPYC 9224</t>
  </si>
  <si>
    <t>[Dual CPU] AMD EPYC 7402</t>
  </si>
  <si>
    <t>[Dual CPU] Intel Xeon Gold 6330 @ 2.00GHz</t>
  </si>
  <si>
    <t>[Dual CPU] Intel Xeon Platinum 8268 @ 2.90GHz</t>
  </si>
  <si>
    <t>Intel Core i9-14900F</t>
  </si>
  <si>
    <t>[Dual CPU] Intel Xeon Gold 6248R @ 3.00GHz</t>
  </si>
  <si>
    <t>Intel Core i9-14900K</t>
  </si>
  <si>
    <t>AMD Ryzen Threadripper PRO 7955WX</t>
  </si>
  <si>
    <t>[Dual CPU] Intel Xeon Gold 6268CL @ 2.80GHz</t>
  </si>
  <si>
    <t>[Quad CPU] Intel Xeon E7-8894 v4 @ 2.40GHz</t>
  </si>
  <si>
    <t>Intel Xeon Gold 6448Y</t>
  </si>
  <si>
    <t>Intel Core i9-14900KF</t>
  </si>
  <si>
    <t>[Dual CPU] Intel Xeon Platinum 8276L @ 2.20GHz</t>
  </si>
  <si>
    <t>[Dual CPU] AMD EPYC 9124</t>
  </si>
  <si>
    <t>[Dual CPU] Intel Xeon Platinum 8180 @ 2.50GHz</t>
  </si>
  <si>
    <t>AMD EPYC 7473X</t>
  </si>
  <si>
    <t>[Dual CPU] Intel Xeon Gold 5318Y @ 2.10GHz</t>
  </si>
  <si>
    <t>Intel Xeon Gold 6421N</t>
  </si>
  <si>
    <t>[Dual CPU] AMD EPYC 7451</t>
  </si>
  <si>
    <t>[Dual CPU] Intel Xeon Platinum 8171M @ 2.60GHz</t>
  </si>
  <si>
    <t>Intel Xeon Gold 6423N</t>
  </si>
  <si>
    <t>[Quad CPU] Intel Xeon E7-8895 v2 @ 2.80GHz</t>
  </si>
  <si>
    <t>AMD Ryzen 9 7945HX3D</t>
  </si>
  <si>
    <t>[Dual CPU] Intel Xeon Gold 6238R @ 2.20GHz</t>
  </si>
  <si>
    <t>[Dual CPU] Intel Xeon Gold 6346 @ 3.10GHz</t>
  </si>
  <si>
    <t>[Quad CPU] Intel Xeon E7-8880 v4 @ 2.20GHz</t>
  </si>
  <si>
    <t>[Dual CPU] Intel Xeon Platinum 8176 @ 2.10GHz</t>
  </si>
  <si>
    <t>[Dual CPU] Intel Xeon Gold 6240R @ 2.40GHz</t>
  </si>
  <si>
    <t>[Dual CPU] AMD EPYC 7551</t>
  </si>
  <si>
    <t>[Dual CPU] Intel Xeon Platinum 8260M @ 2.30GHz</t>
  </si>
  <si>
    <t>[Dual CPU] AMD EPYC 7401</t>
  </si>
  <si>
    <t>[Dual CPU] Intel Xeon Gold 5220R @ 2.20GHz</t>
  </si>
  <si>
    <t>[Dual CPU] Intel Xeon Platinum 8168 @ 2.70GHz</t>
  </si>
  <si>
    <t>[Dual CPU] Intel Xeon Gold 6254 @ 3.10GHz</t>
  </si>
  <si>
    <t>[Quad CPU] Intel Xeon E5-4660 v4 @ 2.20GHz</t>
  </si>
  <si>
    <t>[Quad CPU] Intel Xeon Gold 5218 @ 2.30GHz</t>
  </si>
  <si>
    <t>[Dual CPU] Intel Xeon Gold 6326 @ 2.90GHz</t>
  </si>
  <si>
    <t>Intel Xeon w7-2475X</t>
  </si>
  <si>
    <t>[Dual CPU] Intel Xeon Platinum 8259CL @ 2.50GHz</t>
  </si>
  <si>
    <t>Intel Xeon Platinum 8360Y @ 2.40GHz</t>
  </si>
  <si>
    <t>[Dual CPU] Intel Xeon Platinum 8173M @ 2.00GHz</t>
  </si>
  <si>
    <t>AMD EPYC 7F72</t>
  </si>
  <si>
    <t>[Dual CPU] Intel Xeon Gold 6242R @ 3.10GHz</t>
  </si>
  <si>
    <t>Intel Core i7-14700K</t>
  </si>
  <si>
    <t>[Dual CPU] AMD EPYC 7282</t>
  </si>
  <si>
    <t>[Dual CPU] AMD EPYC 7601</t>
  </si>
  <si>
    <t>[Dual CPU] Intel Xeon Silver 4316 @ 2.30GHz</t>
  </si>
  <si>
    <t>[Quad CPU] Intel Xeon E5-4667 v4 @ 2.20GHz</t>
  </si>
  <si>
    <t>[Dual CPU] Intel Xeon Platinum 8160M @ 2.10GHz</t>
  </si>
  <si>
    <t>Intel Core i7-14700KF</t>
  </si>
  <si>
    <t>Intel Xeon Gold 6438N</t>
  </si>
  <si>
    <t>[Dual CPU] Intel Xeon Platinum 8260 @ 2.40GHz</t>
  </si>
  <si>
    <t>[Dual CPU] Intel Xeon Gold 6230R @ 2.10GHz</t>
  </si>
  <si>
    <t>[Dual CPU] Intel Xeon Platinum 8270CL @ 2.70GHz</t>
  </si>
  <si>
    <t>Intel Xeon Gold 5412U</t>
  </si>
  <si>
    <t>[Dual CPU] Intel Xeon Gold 6266C @ 3.00GHz</t>
  </si>
  <si>
    <t>[Quad CPU] Intel Xeon E7-8890 v3 @ 2.50GHz</t>
  </si>
  <si>
    <t>[Dual CPU] AMD EPYC 7302</t>
  </si>
  <si>
    <t>Intel Core i7-14700F</t>
  </si>
  <si>
    <t>AMD EPYC 7552</t>
  </si>
  <si>
    <t>AMD Ryzen Threadripper PRO 7945WX</t>
  </si>
  <si>
    <t>[Dual CPU] Intel Xeon Gold 6262 @ 1.90GHz</t>
  </si>
  <si>
    <t>[Dual CPU] Intel Xeon Platinum 8273CL @ 2.20GHz</t>
  </si>
  <si>
    <t>[Quad CPU] Intel Xeon E7-8880 v3 @ 2.30GHz</t>
  </si>
  <si>
    <t>[Dual CPU] AMD EPYC 72F3</t>
  </si>
  <si>
    <t>[Dual CPU] Intel Xeon Gold 6252 @ 2.10GHz</t>
  </si>
  <si>
    <t>[Dual CPU] Intel Xeon Gold 6253CL @ 3.10GHz</t>
  </si>
  <si>
    <t>[Dual CPU] Intel Xeon Gold 6154 @ 3.00GHz</t>
  </si>
  <si>
    <t>[Dual CPU] Intel Xeon Gold 6240 @ 2.60GHz</t>
  </si>
  <si>
    <t>[Dual CPU] Intel Xeon Gold 6252N @ 2.30GHz</t>
  </si>
  <si>
    <t>[Dual CPU] Intel Xeon Silver 4416+</t>
  </si>
  <si>
    <t>[Dual CPU] Intel Xeon Silver 4410Y</t>
  </si>
  <si>
    <t>AMD Ryzen 9 PRO 7945</t>
  </si>
  <si>
    <t>[Dual CPU] Intel Xeon Platinum 8124M @ 3.00GHz</t>
  </si>
  <si>
    <t>Apple M2 Ultra 24 Core</t>
  </si>
  <si>
    <t>[Dual CPU] Intel Xeon Platinum 8252C @ 3.80GHz</t>
  </si>
  <si>
    <t>[Dual CPU] Intel Xeon Platinum 8160 @ 2.10GHz</t>
  </si>
  <si>
    <t>[Dual CPU] Intel Xeon Gold 6246R @ 3.40GHz</t>
  </si>
  <si>
    <t>[Dual CPU] Intel Xeon Platinum 8180M @ 2.50GHz</t>
  </si>
  <si>
    <t>[Dual CPU] Intel Xeon Gold 6150 @ 2.70GHz</t>
  </si>
  <si>
    <t>[Quad CPU] Intel Xeon E7-8891 v4 @ 2.80GHz</t>
  </si>
  <si>
    <t>[Dual CPU] Intel Xeon Gold 6256 @ 3.60GHz</t>
  </si>
  <si>
    <t>[Dual CPU] Intel Xeon Gold 6148 @ 2.40GHz</t>
  </si>
  <si>
    <t>[Quad CPU] Intel Xeon E5-4669 v3 @ 2.10GHz</t>
  </si>
  <si>
    <t>[Dual CPU] Intel Xeon Silver 4314 @ 2.40GHz</t>
  </si>
  <si>
    <t>[Dual CPU] Intel Xeon Gold 6143 @ 2.80GHz</t>
  </si>
  <si>
    <t>[Dual CPU] Intel Xeon Gold 6152 @ 2.10GHz</t>
  </si>
  <si>
    <t>Intel Core i7-13790F</t>
  </si>
  <si>
    <t>[Quad CPU] Intel Xeon E7-8867 v3 @ 2.50GHz</t>
  </si>
  <si>
    <t>Intel Xeon Silver 4416+</t>
  </si>
  <si>
    <t>[Quad CPU] Intel Xeon E7-4890 v2 @ 2.80GHz</t>
  </si>
  <si>
    <t>[Dual CPU] Intel Xeon Silver 4410T</t>
  </si>
  <si>
    <t>[Dual CPU] Intel Xeon Gold 6230 @ 2.10GHz</t>
  </si>
  <si>
    <t>[Dual CPU] Intel Xeon E5-2699A v4 @ 2.40GHz</t>
  </si>
  <si>
    <t>[Dual CPU] AMD EPYC 7272</t>
  </si>
  <si>
    <t>[Dual CPU] Intel Xeon Gold 5415+</t>
  </si>
  <si>
    <t>[Dual CPU] Intel Xeon Platinum P-8124 @ 3.00GHz</t>
  </si>
  <si>
    <t>[Dual CPU] Intel Xeon Gold 5317 @ 3.00GHz</t>
  </si>
  <si>
    <t>[Dual CPU] Intel Xeon Gold 6138 @ 2.00GHz</t>
  </si>
  <si>
    <t>[Dual CPU] Intel Xeon E5-2699 v4 @ 2.20GHz</t>
  </si>
  <si>
    <t>[Dual CPU] Intel Xeon Gold 6246 @ 3.30GHz</t>
  </si>
  <si>
    <t>[Dual CPU] Intel Xeon Gold 5220 @ 2.20GHz</t>
  </si>
  <si>
    <t>[Dual CPU] Intel Xeon E5-2696 v4 @ 2.20GHz</t>
  </si>
  <si>
    <t>Intel Xeon w7-3445</t>
  </si>
  <si>
    <t>Intel Xeon Gold 6426Y</t>
  </si>
  <si>
    <t>[Quad CPU] Intel Xeon E5-4650 v4 @ 2.20GHz</t>
  </si>
  <si>
    <t>[Dual CPU] Intel Xeon Gold 5218N @ 2.30GHz</t>
  </si>
  <si>
    <t>[Dual CPU] Intel Xeon Gold 6242 @ 2.80GHz</t>
  </si>
  <si>
    <t>[Dual CPU] Intel Xeon Gold 6122 @ 1.80GHz</t>
  </si>
  <si>
    <t>[Dual CPU] Intel Xeon Gold 5218R @ 2.10GHz</t>
  </si>
  <si>
    <t>[Dual CPU] Intel Xeon Gold 6139 @ 2.30GHz</t>
  </si>
  <si>
    <t>[Dual CPU] Intel Xeon Gold 6226R @ 2.90GHz</t>
  </si>
  <si>
    <t>[Dual CPU] Intel Xeon Gold 6138T @ 2.00GHz</t>
  </si>
  <si>
    <t>Apple M3 Max 16 Core</t>
  </si>
  <si>
    <t>[Dual CPU] Intel Xeon E5-2673 v4 @ 2.30GHz</t>
  </si>
  <si>
    <t>[Dual CPU] AMD EPYC 7F32</t>
  </si>
  <si>
    <t>Intel Core i5-14600K</t>
  </si>
  <si>
    <t>[Dual CPU] Intel Xeon Gold 6146 @ 3.20GHz</t>
  </si>
  <si>
    <t>[Dual CPU] Intel Xeon E5-2698 v4 @ 2.20GHz</t>
  </si>
  <si>
    <t>[Quad CPU] Intel Xeon E7-4880 v2 @ 2.50GHz</t>
  </si>
  <si>
    <t>[Dual CPU] Intel Xeon Gold 6140 @ 2.30GHz</t>
  </si>
  <si>
    <t>Intel Core i5-14600KF</t>
  </si>
  <si>
    <t>[Dual CPU] Intel Xeon E5-2697 v4 @ 2.30GHz</t>
  </si>
  <si>
    <t>Intel Xeon w5-2455X</t>
  </si>
  <si>
    <t>[Dual CPU] Intel Xeon Gold 6149 @ 3.10GHz</t>
  </si>
  <si>
    <t>Intel Core i7-14700HX</t>
  </si>
  <si>
    <t>[Dual CPU] Intel Xeon Gold 6142 @ 2.60GHz</t>
  </si>
  <si>
    <t>Intel Xeon Gold 6268CL @ 2.80GHz</t>
  </si>
  <si>
    <t>[Dual CPU] Intel Xeon Gold 5315Y @ 3.20GHz</t>
  </si>
  <si>
    <t>Intel Xeon w5-3425</t>
  </si>
  <si>
    <t>Intel Xeon Gold 6330N @ 2.20GHz</t>
  </si>
  <si>
    <t>[Quad CPU] Intel Xeon E7-8857 v2 @ 3.00GHz</t>
  </si>
  <si>
    <t>[Dual CPU] Intel Xeon Gold 6136 @ 3.00GHz</t>
  </si>
  <si>
    <t>[Quad CPU] Intel Xeon E5-4657L v2 @ 2.40GHz</t>
  </si>
  <si>
    <t>Intel Core i9-13900E</t>
  </si>
  <si>
    <t>[Dual CPU] Intel Xeon Gold 6130H @ 2.10GHz</t>
  </si>
  <si>
    <t>Apple M3 Max 14 Core</t>
  </si>
  <si>
    <t>AMD Ryzen 7 PRO 7745</t>
  </si>
  <si>
    <t>[Dual CPU] Intel Xeon Gold 6250 @ 3.90GHz</t>
  </si>
  <si>
    <t>[Dual CPU] Intel Xeon Gold 6130 @ 2.10GHz</t>
  </si>
  <si>
    <t>Intel Core i9-12900TE</t>
  </si>
  <si>
    <t>[Dual CPU] Intel Xeon E5-2695 v4 @ 2.10GHz</t>
  </si>
  <si>
    <t>[Dual CPU] Intel Xeon Gold 5218T @ 2.10GHz</t>
  </si>
  <si>
    <t>[Dual CPU] AMD EPYC 7252</t>
  </si>
  <si>
    <t>[Dual CPU] Intel Xeon Gold 5218 @ 2.30GHz</t>
  </si>
  <si>
    <t>[Dual CPU] Intel Xeon E5-2696 v3 @ 2.30GHz</t>
  </si>
  <si>
    <t>[Dual CPU] Intel Xeon E7-8880 v3 @ 2.30GHz</t>
  </si>
  <si>
    <t>[Dual CPU] Intel Xeon E5-2699 v3 @ 2.30GHz</t>
  </si>
  <si>
    <t>Intel Core i5-14500</t>
  </si>
  <si>
    <t>[Dual CPU] Intel Xeon Gold 6334 @ 3.60GHz</t>
  </si>
  <si>
    <t>[Dual CPU] Intel Xeon E5-2697A v4 @ 2.60GHz</t>
  </si>
  <si>
    <t>[Dual CPU] AMD EPYC 7262</t>
  </si>
  <si>
    <t>[Dual CPU] AMD EPYC 7301</t>
  </si>
  <si>
    <t>[Dual CPU] Intel Xeon E5-2686 v4 @ 2.30GHz</t>
  </si>
  <si>
    <t>Intel Xeon Gold 6338 @ 2.00GHz</t>
  </si>
  <si>
    <t>Intel Core i7-14650HX</t>
  </si>
  <si>
    <t>[Dual CPU] Intel Xeon Gold 6244 @ 3.60GHz</t>
  </si>
  <si>
    <t>[Dual CPU] Intel Xeon Gold 6248 @ 2.50GHz</t>
  </si>
  <si>
    <t>[Dual CPU] Intel Xeon E5-2699C v4 @ 2.20GHz</t>
  </si>
  <si>
    <t>Intel Core Ultra 9 185H</t>
  </si>
  <si>
    <t>[Dual CPU] Intel Xeon Gold 6132 @ 2.60GHz</t>
  </si>
  <si>
    <t>[Dual CPU] Intel Xeon Silver 4310 @ 2.10GHz</t>
  </si>
  <si>
    <t>[Dual CPU] Intel Xeon E5-2690 v4 @ 2.60GHz</t>
  </si>
  <si>
    <t>[Quad CPU] Intel Xeon E5-4627 v2 @ 3.30GHz</t>
  </si>
  <si>
    <t>[Quad CPU] Intel Xeon E5-4650 v2 @ 2.40GHz</t>
  </si>
  <si>
    <t>[Dual CPU] Intel Xeon Gold 6226 @ 2.70GHz</t>
  </si>
  <si>
    <t>AMD Ryzen 7 8700G</t>
  </si>
  <si>
    <t>[Dual CPU] Intel Xeon Silver 4309Y @ 2.80GHz</t>
  </si>
  <si>
    <t>Intel Core i9-13905H</t>
  </si>
  <si>
    <t>[Dual CPU] Intel Xeon E5-2698 v3 @ 2.30GHz</t>
  </si>
  <si>
    <t>Intel Core Ultra 7 165H</t>
  </si>
  <si>
    <t>[Dual CPU] Intel Xeon E5-4669 v3 @ 2.10GHz</t>
  </si>
  <si>
    <t>[Dual CPU] Intel Xeon Silver 4216 @ 2.10GHz</t>
  </si>
  <si>
    <t>[Dual CPU] Intel Xeon E5-2682 v4 @ 2.50GHz</t>
  </si>
  <si>
    <t>[Dual CPU] Intel Xeon Platinum 8153 @ 2.00GHz</t>
  </si>
  <si>
    <t>Intel Xeon E-2488</t>
  </si>
  <si>
    <t>[Dual CPU] Intel Xeon Platinum 8253 @ 2.20GHz</t>
  </si>
  <si>
    <t>[Dual CPU] Intel Xeon E5-2689 v4 @ 3.10GHz</t>
  </si>
  <si>
    <t>Intel Xeon Platinum 8270 @ 2.70GHz</t>
  </si>
  <si>
    <t>[Dual CPU] Intel Xeon Gold 6144 @ 3.50GHz</t>
  </si>
  <si>
    <t>[Dual CPU] Intel Xeon Gold 6126 @ 2.60GHz</t>
  </si>
  <si>
    <t>[Dual CPU] Intel Xeon E5-2695 v3 @ 2.30GHz</t>
  </si>
  <si>
    <t>[Dual CPU] Intel Xeon Gold 5120 @ 2.20GHz</t>
  </si>
  <si>
    <t>AMD Ryzen 7 7840H</t>
  </si>
  <si>
    <t>[Dual CPU] Intel Xeon Silver 4214R @ 2.40GHz</t>
  </si>
  <si>
    <t>Intel Xeon w5-3423</t>
  </si>
  <si>
    <t>[Dual CPU] Intel Xeon E5-2687W v4 @ 3.00GHz</t>
  </si>
  <si>
    <t>[Dual CPU] Intel Xeon Gold 6234 @ 3.30GHz</t>
  </si>
  <si>
    <t>[Dual CPU] Intel Xeon E5-2680 v4 @ 2.40GHz</t>
  </si>
  <si>
    <t>[Dual CPU] Intel Xeon Gold 6134 @ 3.20GHz</t>
  </si>
  <si>
    <t>Intel Xeon D-2795NT @ 2.00GHz</t>
  </si>
  <si>
    <t>[Quad CPU] Intel Xeon E7-8893 v4 @ 3.20GHz</t>
  </si>
  <si>
    <t>[Dual CPU] Intel Xeon E5-2683 v4 @ 2.10GHz</t>
  </si>
  <si>
    <t>AMD Ryzen 9 PRO 7940HS</t>
  </si>
  <si>
    <t>[Dual CPU] Intel Xeon E5-2658 v4 @ 2.30GHz</t>
  </si>
  <si>
    <t>AMD Ryzen 5 PRO 7645</t>
  </si>
  <si>
    <t>[Dual CPU] Intel Xeon E5-2660 v4 @ 2.00GHz</t>
  </si>
  <si>
    <t>Intel Xeon D-2775TE @ 2.00GHz</t>
  </si>
  <si>
    <t>[Quad CPU] Intel Xeon E5-4650 @ 2.70GHz</t>
  </si>
  <si>
    <t>AMD Ryzen 5 7500F</t>
  </si>
  <si>
    <t>Apple M3 Pro 12 Core</t>
  </si>
  <si>
    <t>[Dual CPU] Intel Xeon Gold 5117 @ 2.00GHz</t>
  </si>
  <si>
    <t>[Dual CPU] Intel Xeon E5-4650 v4 @ 2.20GHz</t>
  </si>
  <si>
    <t>[Dual CPU] Intel Xeon E5-2690 v3 @ 2.60GHz</t>
  </si>
  <si>
    <t>Intel Core i7-13700TE</t>
  </si>
  <si>
    <t>[Dual CPU] Intel Xeon E5-2697 v3 @ 2.60GHz</t>
  </si>
  <si>
    <t>Intel Core i5-14400F</t>
  </si>
  <si>
    <t>[Dual CPU] Intel Xeon Silver 4214 @ 2.20GHz</t>
  </si>
  <si>
    <t>AMD Ryzen 5 8600G</t>
  </si>
  <si>
    <t>[Dual CPU] Intel Xeon E7-8880 v2 @ 2.50GHz</t>
  </si>
  <si>
    <t>AMD Ryzen Z1 Extreme</t>
  </si>
  <si>
    <t>[Dual CPU] Intel Xeon Gold 5118 @ 2.30GHz</t>
  </si>
  <si>
    <t>AMD Ryzen 7 7840S</t>
  </si>
  <si>
    <t>[Dual CPU] Intel Xeon Gold 5217 @ 3.00GHz</t>
  </si>
  <si>
    <t>[Dual CPU] Intel Xeon E5-2650L v4 @ 1.70GHz</t>
  </si>
  <si>
    <t>[Dual CPU] AMD EPYC 7351</t>
  </si>
  <si>
    <t>AMD Ryzen 7 7840U</t>
  </si>
  <si>
    <t>[Dual CPU] Intel Xeon E7-4890 v2 @ 2.80GHz</t>
  </si>
  <si>
    <t>Intel Core i7-13705H</t>
  </si>
  <si>
    <t>Intel Core i5-12600HE</t>
  </si>
  <si>
    <t>[Dual CPU] Intel Xeon Silver 4116 @ 2.10GHz</t>
  </si>
  <si>
    <t>[Dual CPU] Intel Xeon E5-2678 v3 @ 2.50GHz</t>
  </si>
  <si>
    <t>[Quad CPU] Intel Xeon E7- 8870 @ 2.40GHz</t>
  </si>
  <si>
    <t>AMD Ryzen 7 PRO 7840U</t>
  </si>
  <si>
    <t>[Dual CPU] Intel Xeon E5-4660 v4 @ 2.20GHz</t>
  </si>
  <si>
    <t>[Dual CPU] Intel Xeon E5-2680 v3 @ 2.50GHz</t>
  </si>
  <si>
    <t>Intel Core Ultra 5 135H</t>
  </si>
  <si>
    <t>[Dual CPU] Intel Xeon E5-2687W v3 @ 3.10GHz</t>
  </si>
  <si>
    <t>[Quad CPU] Intel Xeon E7- 4870 @ 2.40GHz</t>
  </si>
  <si>
    <t>[Dual CPU] Intel Xeon E5-2667 v4 @ 3.20GHz</t>
  </si>
  <si>
    <t>[Dual CPU] Intel Xeon Silver 4215R @ 3.20GHz</t>
  </si>
  <si>
    <t>[Dual CPU] Intel Xeon Platinum 8479 @2.00GHz</t>
  </si>
  <si>
    <t>[Dual CPU] Intel Xeon E5-2666 v3 @ 2.90GHz</t>
  </si>
  <si>
    <t>Apple M3 Pro 11 Core</t>
  </si>
  <si>
    <t>[Dual CPU] Intel Xeon Silver 4210 @ 2.20GHz</t>
  </si>
  <si>
    <t>[Dual CPU] Intel Xeon E5-2683 v3 @ 2.00GHz</t>
  </si>
  <si>
    <t>[Dual CPU] Intel Xeon E5-2650 v4 @ 2.20GHz</t>
  </si>
  <si>
    <t>[Dual CPU] Intel Xeon E5-2696 v2 @ 2.50GHz</t>
  </si>
  <si>
    <t>[Quad CPU] Intel Xeon E5-4610 @ 2.40GHz</t>
  </si>
  <si>
    <t>AMD Ryzen 5 7640HS</t>
  </si>
  <si>
    <t>[Dual CPU] Intel Xeon Silver 4210R @ 2.40GHz</t>
  </si>
  <si>
    <t>[Dual CPU] Intel Xeon E5-2697 v2 @ 2.70GHz</t>
  </si>
  <si>
    <t>[Dual CPU] Intel Xeon E5-2673 v3 @ 2.40GHz</t>
  </si>
  <si>
    <t>Intel Core Ultra 7 155H</t>
  </si>
  <si>
    <t>[Dual CPU] Intel Xeon Gold 6128 @ 3.40GHz</t>
  </si>
  <si>
    <t>[Dual CPU] Intel Xeon E5-4640 v4 @ 2.10GHz</t>
  </si>
  <si>
    <t>AMD Ryzen 5 PRO 7640HS</t>
  </si>
  <si>
    <t>[Dual CPU] Intel Xeon Silver 4215 @ 2.50GHz</t>
  </si>
  <si>
    <t>[Dual CPU] Intel Xeon E5-2660 v3 @ 2.60GHz</t>
  </si>
  <si>
    <t>[Dual CPU] Intel Xeon E5-2670 v3 @ 2.30GHz</t>
  </si>
  <si>
    <t>Montage Jintide C5318Y</t>
  </si>
  <si>
    <t>[Dual CPU] Intel Xeon E5-4627 v4 @ 2.60GHz</t>
  </si>
  <si>
    <t>[Dual CPU] Intel Xeon E5-2695 v2 @ 2.40GHz</t>
  </si>
  <si>
    <t>AMD Ryzen 5 5600X3D</t>
  </si>
  <si>
    <t>[Dual CPU] Intel Xeon Gold 5215 @ 2.50GHz</t>
  </si>
  <si>
    <t>[Dual CPU] Intel Xeon E5-2676 v3 @ 2.40GHz</t>
  </si>
  <si>
    <t>[Dual CPU] Intel Xeon E5-2658 v3 @ 2.20GHz</t>
  </si>
  <si>
    <t>AMD Ryzen 5 8500G</t>
  </si>
  <si>
    <t>[Dual CPU] Intel Xeon E5-2663 v3 @ 2.80GHz</t>
  </si>
  <si>
    <t>AMD Ryzen 5 7640U</t>
  </si>
  <si>
    <t>[Dual CPU] Intel Xeon E5-4657L v2 @ 2.40GHz</t>
  </si>
  <si>
    <t>[Dual CPU] Intel Xeon E5-2690 v2 @ 3.00GHz</t>
  </si>
  <si>
    <t>[Dual CPU] Intel Xeon Silver 4114 @ 2.20GHz</t>
  </si>
  <si>
    <t>[Quad CPU] Intel Xeon E7- 4850 @ 2.00GHz</t>
  </si>
  <si>
    <t>[Quad CPU] Intel Xeon E5-4640 @ 2.40GHz</t>
  </si>
  <si>
    <t>[Dual CPU] Intel Xeon E5-2680 v2 @ 2.80GHz</t>
  </si>
  <si>
    <t>[Dual CPU] Intel Xeon E5-2673 v2 @ 3.30GHz</t>
  </si>
  <si>
    <t>[Dual CPU] Intel Xeon E5-2618L v4 @ 2.20GHz</t>
  </si>
  <si>
    <t>[Dual CPU] Intel Xeon E5-2667 v2 @ 3.30GHz</t>
  </si>
  <si>
    <t>[Dual CPU] Intel Xeon E5-2640 v4 @ 2.40GHz</t>
  </si>
  <si>
    <t>[Dual CPU] Intel Xeon E5-2667 v3 @ 3.20GHz</t>
  </si>
  <si>
    <t>Intel Xeon D-2753NT @ 2.00GHz</t>
  </si>
  <si>
    <t>[Dual CPU] Intel Xeon E5-2687W v2 @ 3.40GHz</t>
  </si>
  <si>
    <t>[Quad CPU] Intel Xeon E7- 4860 @ 2.27GHz</t>
  </si>
  <si>
    <t>[Dual CPU] Intel Xeon E5-4627 v3 @ 2.60GHz</t>
  </si>
  <si>
    <t>[Dual CPU] Intel Xeon E5-2685 v3 @ 2.60GHz</t>
  </si>
  <si>
    <t>[Dual CPU] Intel Xeon Gold 5115 @ 2.40GHz</t>
  </si>
  <si>
    <t>[Dual CPU] Intel Xeon E5-2643 v4 @ 3.40GHz</t>
  </si>
  <si>
    <t>AMD Ryzen 7 PRO 7730U</t>
  </si>
  <si>
    <t>[Quad CPU] Intel Xeon E7-4830 @ 2.13GHz</t>
  </si>
  <si>
    <t>[Dual CPU] Intel Xeon E5-2650L v3 @ 1.80GHz</t>
  </si>
  <si>
    <t>Intel Core Ultra 5 125H</t>
  </si>
  <si>
    <t>[Dual CPU] Intel Xeon E5-2630L v4 @ 1.80GHz</t>
  </si>
  <si>
    <t>[Quad CPU] AMD Opteron 6376</t>
  </si>
  <si>
    <t>[Dual CPU] Intel Xeon E5-2650 v3 @ 2.30GHz</t>
  </si>
  <si>
    <t>[Dual CPU] Intel Core i5-12400F</t>
  </si>
  <si>
    <t>[Dual CPU] Intel Xeon Silver 4208 @ 2.10GHz</t>
  </si>
  <si>
    <t>[Dual CPU] Intel Xeon E5-2630 v4 @ 2.20GHz</t>
  </si>
  <si>
    <t>[Dual CPU] Intel Xeon E5-2670 v2 @ 2.50GHz</t>
  </si>
  <si>
    <t>AMD Ryzen 5 7540U</t>
  </si>
  <si>
    <t>Intel Xeon D-2752TER @ 1.80GHz</t>
  </si>
  <si>
    <t>Intel Core i5-12450HX</t>
  </si>
  <si>
    <t>[Dual CPU] Intel Xeon E5-4640 v2 @ 2.20GHz</t>
  </si>
  <si>
    <t>ARM Neoverse-N1 64 Core 2200 MHz</t>
  </si>
  <si>
    <t>[Dual CPU] Intel Xeon E5-2470 v2 @ 2.40GHz</t>
  </si>
  <si>
    <t>Apple M3 8 Core</t>
  </si>
  <si>
    <t>Intel Core Ultra 5 125U</t>
  </si>
  <si>
    <t>AMD Ryzen Z1</t>
  </si>
  <si>
    <t>[Dual CPU] Intel Xeon E5-2660 v2 @ 2.20GHz</t>
  </si>
  <si>
    <t>Intel Xeon w3-2425</t>
  </si>
  <si>
    <t>[Dual CPU] Intel Xeon E5-2658 v2 @ 2.40GHz</t>
  </si>
  <si>
    <t>AMD Ryzen 5 PRO 7540U</t>
  </si>
  <si>
    <t>[Quad CPU] Intel Xeon E5-4620 v2 @ 2.60GHz</t>
  </si>
  <si>
    <t>Intel Core i7-1270PE</t>
  </si>
  <si>
    <t>[Dual CPU] Intel Xeon E5-2643 v3 @ 3.40GHz</t>
  </si>
  <si>
    <t>[Dual CPU] Intel Xeon E5-2687W @ 3.10GHz</t>
  </si>
  <si>
    <t>Intel Xeon Gold 6234 @ 3.30GHz</t>
  </si>
  <si>
    <t>[Dual CPU] Intel Xeon Gold 5222 @ 3.80GHz</t>
  </si>
  <si>
    <t>[Dual CPU] Intel Xeon E5-2640 v3 @ 2.60GHz</t>
  </si>
  <si>
    <t>[Dual CPU] Intel Xeon E5-2650 v2 @ 2.60GHz</t>
  </si>
  <si>
    <t>[Quad CPU] Intel Xeon E7- 8837 @ 2.67GHz</t>
  </si>
  <si>
    <t>[Dual CPU] Intel Xeon E5-2630 v3 @ 2.40GHz</t>
  </si>
  <si>
    <t>[Dual CPU] Intel Xeon E5-2643 v2 @ 3.50GHz</t>
  </si>
  <si>
    <t>[Dual CPU] Intel Xeon Silver 4110 @ 2.10GHz</t>
  </si>
  <si>
    <t>[Dual CPU] Intel Xeon E5-4620 v2 @ 2.60GHz</t>
  </si>
  <si>
    <t>[Quad CPU] Intel Xeon E5-4617 @ 2.90GHz</t>
  </si>
  <si>
    <t>[Dual CPU] Intel Xeon Platinum 8156 @ 3.60GHz</t>
  </si>
  <si>
    <t>[Dual CPU] Intel Xeon Platinum 8256 @ 3.80GHz</t>
  </si>
  <si>
    <t>[Dual CPU] Intel Xeon E5-2690 @ 2.90GHz</t>
  </si>
  <si>
    <t>Intel Core i5-1340PE</t>
  </si>
  <si>
    <t>[Quad CPU] Intel Xeon X7560 @ 2.27GHz</t>
  </si>
  <si>
    <t>[Dual CPU] Intel Xeon E5-2651 v2 @ 1.80GHz</t>
  </si>
  <si>
    <t>[Dual CPU] Intel Xeon Gold 5122 @ 3.60GHz</t>
  </si>
  <si>
    <t>Intel Core i3-1220PE</t>
  </si>
  <si>
    <t>[Dual CPU] Intel Xeon E5-2648L v2 @ 1.90GHz</t>
  </si>
  <si>
    <t>[Dual CPU] Intel Xeon E5-2620 v4 @ 2.10GHz</t>
  </si>
  <si>
    <t>[Dual CPU] Intel Xeon E5-4627 v2 @ 3.30GHz</t>
  </si>
  <si>
    <t>[Dual CPU] Intel Xeon E5-2450 v2 @ 2.50GHz</t>
  </si>
  <si>
    <t>[Quad CPU] AMD Opteron 6168</t>
  </si>
  <si>
    <t>[Dual CPU] Intel Xeon E5-2670 @ 2.60GHz</t>
  </si>
  <si>
    <t>[Dual CPU] Intel Xeon Silver 4108 @ 1.80GHz</t>
  </si>
  <si>
    <t>[Dual CPU] Intel Xeon E5-2689 @ 2.60GHz</t>
  </si>
  <si>
    <t>[Dual CPU] Intel Xeon E5-2680 @ 2.70GHz</t>
  </si>
  <si>
    <t>Intel Core Ultra 7 165U</t>
  </si>
  <si>
    <t>AMD Ryzen Embedded V3C18I</t>
  </si>
  <si>
    <t>[Dual CPU] Intel Xeon E5-4610 v4 @ 1.80GHz</t>
  </si>
  <si>
    <t>[Dual CPU] Intel Xeon E5-2630L v3 @ 1.80GHz</t>
  </si>
  <si>
    <t>[Dual CPU] Intel Xeon E5-2470 @ 2.30GHz</t>
  </si>
  <si>
    <t>Montage Jintide C4215R</t>
  </si>
  <si>
    <t>[Quad CPU] AMD Opteron 6380</t>
  </si>
  <si>
    <t>AMD Ryzen 5 PRO 4655GE</t>
  </si>
  <si>
    <t>Intel Core i3-14100</t>
  </si>
  <si>
    <t>Intel Core i3-12100E</t>
  </si>
  <si>
    <t>[Dual CPU] Intel Xeon E5-2650L v2 @ 1.70GHz</t>
  </si>
  <si>
    <t>[Dual CPU] Intel Xeon E5-2665 @ 2.40GHz</t>
  </si>
  <si>
    <t>[Dual CPU] Intel Xeon E5-2660 @ 2.20GHz</t>
  </si>
  <si>
    <t>[Dual CPU] Intel Xeon E5-2637 v4 @ 3.50GHz</t>
  </si>
  <si>
    <t>[Dual CPU] Intel Xeon E5-2440 v2 @ 1.90GHz</t>
  </si>
  <si>
    <t>[Quad CPU] AMD Opteron 6278</t>
  </si>
  <si>
    <t>[Dual CPU] Intel Xeon E5-4650 @ 2.70GHz</t>
  </si>
  <si>
    <t>[Dual CPU] Intel Xeon E5-2630 v2 @ 2.60GHz</t>
  </si>
  <si>
    <t>[Dual CPU] AMD Opteron 6348</t>
  </si>
  <si>
    <t>[Dual CPU] Intel Xeon E5-2640 v2 @ 2.00GHz</t>
  </si>
  <si>
    <t>[Dual CPU] Intel Xeon E5-2620 v3 @ 2.40GHz</t>
  </si>
  <si>
    <t>[Quad CPU] AMD Opteron 6378</t>
  </si>
  <si>
    <t>[5-Way CPU] AMD Ryzen 9 5950X</t>
  </si>
  <si>
    <t>[Dual CPU] Intel Xeon E5-2637 v3 @ 3.50GHz</t>
  </si>
  <si>
    <t>[Dual CPU] Intel Xeon E5-2667 @ 2.90GHz</t>
  </si>
  <si>
    <t>[Dual CPU] Intel Xeon E5-2650 @ 2.00GHz</t>
  </si>
  <si>
    <t>[Dual CPU] Intel Xeon X5690 @ 3.47GHz</t>
  </si>
  <si>
    <t>[Dual CPU] AMD Opteron 6386 SE</t>
  </si>
  <si>
    <t>[Quad CPU] AMD Opteron 6174</t>
  </si>
  <si>
    <t>[Dual CPU] Intel Xeon E5-2630L v2 @ 2.40GHz</t>
  </si>
  <si>
    <t>[Dual CPU] Intel Xeon X5680 @ 3.33GHz</t>
  </si>
  <si>
    <t>[Dual CPU] Intel Xeon Silver 4112 @ 2.60GHz</t>
  </si>
  <si>
    <t>[Dual CPU] AMD Opteron 6380</t>
  </si>
  <si>
    <t>[Dual CPU] AMD Opteron 6378</t>
  </si>
  <si>
    <t>[Dual CPU] Intel Xeon E5-2430 v2 @ 2.50GHz</t>
  </si>
  <si>
    <t>Apple A17 Pro</t>
  </si>
  <si>
    <t>[Quad CPU] AMD Opteron 6282 SE</t>
  </si>
  <si>
    <t>[Dual CPU] Intel Xeon E5-2637 v2 @ 3.50GHz</t>
  </si>
  <si>
    <t>[Dual CPU] Intel Xeon E5-2623 v3 @ 3.00GHz</t>
  </si>
  <si>
    <t>ARM Neoverse-N1 32 Core 1700 MHz</t>
  </si>
  <si>
    <t>[Dual CPU] Intel Xeon E5-2430L v2 @ 2.40GHz</t>
  </si>
  <si>
    <t>QTI SM8650</t>
  </si>
  <si>
    <t>Intel CC150 @ 3.50GHz</t>
  </si>
  <si>
    <t>Microsoft SQ3 @ 3.0 GHz</t>
  </si>
  <si>
    <t>[Dual CPU] Intel Xeon E5-2450L @ 1.80GHz</t>
  </si>
  <si>
    <t>[Dual CPU] Intel Xeon X5675 @ 3.07GHz</t>
  </si>
  <si>
    <t>Intel Core i3-13100E</t>
  </si>
  <si>
    <t>Intel Xeon Platinum 8481C @ 2.70GHz</t>
  </si>
  <si>
    <t>[Dual CPU] Intel Xeon E5-2640 @ 2.50GHz</t>
  </si>
  <si>
    <t>[Dual CPU] Intel Xeon E5-2420 v2 @ 2.20GHz</t>
  </si>
  <si>
    <t>[Dual CPU] Intel Xeon E5-4620 @ 2.20GHz</t>
  </si>
  <si>
    <t>[Dual CPU] Intel Xeon E5-4617 @ 2.90GHz</t>
  </si>
  <si>
    <t>[Dual CPU] Intel Xeon E5-2650L @ 1.80GHz</t>
  </si>
  <si>
    <t>Intel Core i3-11100HE @ 2.40GHz</t>
  </si>
  <si>
    <t>AMD Ryzen 5 5500H</t>
  </si>
  <si>
    <t>Mediatek MT6989</t>
  </si>
  <si>
    <t>Intel Core i7-1365URE</t>
  </si>
  <si>
    <t>Apple A16 Bionic</t>
  </si>
  <si>
    <t>Hygon C86 3250 8-core</t>
  </si>
  <si>
    <t>[Dual CPU] AMD Opteron 6376</t>
  </si>
  <si>
    <t>[Dual CPU] Intel Xeon X5670 @ 2.93GHz</t>
  </si>
  <si>
    <t>[Dual CPU] Intel Xeon Bronze 3206R @ 1.90GHz</t>
  </si>
  <si>
    <t>[Quad CPU] AMD Opteron 6276</t>
  </si>
  <si>
    <t>[Dual CPU] Intel Xeon E5-2620 v2 @ 2.10GHz</t>
  </si>
  <si>
    <t>[Dual CPU] Intel Xeon E5-2450 @ 2.10GHz</t>
  </si>
  <si>
    <t>[Dual CPU] Intel Xeon E5-2630 @ 2.30GHz</t>
  </si>
  <si>
    <t>[Dual CPU] Intel Xeon E5-2440 @ 2.40GHz</t>
  </si>
  <si>
    <t>[Dual CPU] Intel Xeon X5660 @ 2.80GHz</t>
  </si>
  <si>
    <t>[Quad CPU] Intel Xeon E7540 @ 2.00GHz</t>
  </si>
  <si>
    <t>[Dual CPU] AMD Opteron 6274</t>
  </si>
  <si>
    <t>[Dual CPU] AMD Opteron 6366 HE</t>
  </si>
  <si>
    <t>[Dual CPU] Intel Xeon X5650 @ 2.67GHz</t>
  </si>
  <si>
    <t>[Quad CPU] AMD Opteron 6328</t>
  </si>
  <si>
    <t>[Dual CPU] Intel Xeon E5-2609 v4 @ 1.70GHz</t>
  </si>
  <si>
    <t>[Dual CPU] Intel Xeon E5-2658 @ 2.10GHz</t>
  </si>
  <si>
    <t>QTI QCS8550</t>
  </si>
  <si>
    <t>[Dual CPU] Intel Xeon E5-2648L @ 1.80GHz</t>
  </si>
  <si>
    <t>[Quad CPU] Intel Xeon E7450 @ 2.40GHz</t>
  </si>
  <si>
    <t>[Dual CPU] AMD Opteron 6276</t>
  </si>
  <si>
    <t>[Dual CPU] Intel Xeon E5-2643 @ 3.30GHz</t>
  </si>
  <si>
    <t>[Dual CPU] Intel Xeon E5-2620 @ 2.00GHz</t>
  </si>
  <si>
    <t>[Dual CPU] Intel Xeon E5-2430L @ 2.00GHz</t>
  </si>
  <si>
    <t>[Dual CPU] Intel Xeon E5-2630L @ 2.00GHz</t>
  </si>
  <si>
    <t>[Dual CPU] Intel Xeon E5-2430 @ 2.20GHz</t>
  </si>
  <si>
    <t>Intel U300</t>
  </si>
  <si>
    <t>[Dual CPU] AMD Opteron 6328</t>
  </si>
  <si>
    <t>Intel Core i3-1305U</t>
  </si>
  <si>
    <t>[Dual CPU] Intel Xeon Bronze 3106 @ 1.70GHz</t>
  </si>
  <si>
    <t>[Dual CPU] Intel Xeon E5649 @ 2.53GHz</t>
  </si>
  <si>
    <t>[Dual CPU] Intel Xeon X5679 @ 3.20GHz</t>
  </si>
  <si>
    <t>[Dual CPU] Intel Xeon X5687 @ 3.60GHz</t>
  </si>
  <si>
    <t>Apple A12Z Bionic</t>
  </si>
  <si>
    <t>[Dual CPU] AMD Opteron 4386</t>
  </si>
  <si>
    <t>[Dual CPU] Intel Xeon E5-2420 @ 1.90GHz</t>
  </si>
  <si>
    <t>Intel Xeon D-1557 @ 1.50GHz</t>
  </si>
  <si>
    <t>Intel Core i5-1245UE</t>
  </si>
  <si>
    <t>[Dual CPU] AMD Opteron 6272</t>
  </si>
  <si>
    <t>Mediatek MT6983W/CZA</t>
  </si>
  <si>
    <t>Mediatek MT8798Z/CNZA</t>
  </si>
  <si>
    <t>[Dual CPU] Intel Xeon E5645 @ 2.40GHz</t>
  </si>
  <si>
    <t>[Dual CPU] Intel Xeon Bronze 3204 @ 1.90GHz</t>
  </si>
  <si>
    <t>[Dual CPU] Intel Xeon X5677 @ 3.47GHz</t>
  </si>
  <si>
    <t>[Dual CPU] Intel Xeon X5672 @ 3.20GHz</t>
  </si>
  <si>
    <t>ARM - 32 Core 3300 MHz</t>
  </si>
  <si>
    <t>AMD Ryzen 3 7320C</t>
  </si>
  <si>
    <t>[Dual CPU] AMD Opteron 6234</t>
  </si>
  <si>
    <t>[Dual CPU] Intel Xeon E5-2609 v3 @ 1.90GHz</t>
  </si>
  <si>
    <t>[Dual CPU] AMD Opteron 4284</t>
  </si>
  <si>
    <t>[Dual CPU] Intel Xeon X5667 @ 3.07GHz</t>
  </si>
  <si>
    <t>[Dual CPU] Intel Xeon E5-2623 v4 @ 2.60GHz</t>
  </si>
  <si>
    <t>Intel Xeon W-11155MLE @ 1.80GHz</t>
  </si>
  <si>
    <t>[Dual CPU] Intel Xeon E5-2428L @ 1.80GHz</t>
  </si>
  <si>
    <t>AMD Ryzen Embedded R2544</t>
  </si>
  <si>
    <t>Intel Core i3-N300</t>
  </si>
  <si>
    <t>Mediatek Dimensity 9200 (MT6985)</t>
  </si>
  <si>
    <t>[Dual CPU] Intel Xeon X5647 @ 2.93GHz</t>
  </si>
  <si>
    <t>[Dual CPU] Intel Xeon L5640 @ 2.27GHz</t>
  </si>
  <si>
    <t>Intel Core i3-1315UE</t>
  </si>
  <si>
    <t>ARM - 32 Core 2911 MHz</t>
  </si>
  <si>
    <t>[Dual CPU] Intel Xeon Platinum 8378A @ 3.00GHz</t>
  </si>
  <si>
    <t>[Dual CPU] Intel Xeon X7560 @ 2.27GHz</t>
  </si>
  <si>
    <t>Google Tensor G3</t>
  </si>
  <si>
    <t>[Dual CPU] Intel Xeon Bronze 3104 @ 1.70GHz</t>
  </si>
  <si>
    <t>[Dual CPU] Intel Xeon E5-2603 v4 @ 1.70GHz</t>
  </si>
  <si>
    <t>Intel Xeon D-2712T @ 1.90GHz</t>
  </si>
  <si>
    <t>[Dual CPU] AMD Opteron 6136</t>
  </si>
  <si>
    <t>[Dual CPU] AMD Opteron 6220</t>
  </si>
  <si>
    <t>Mediatek MT6896</t>
  </si>
  <si>
    <t>[Dual CPU] Intel Xeon X7550 @ 2.00GHz</t>
  </si>
  <si>
    <t>Intel Core i7-995X @ 3.60GHz</t>
  </si>
  <si>
    <t>[Quad CPU] Intel Xeon X7350 @ 2.93GHz</t>
  </si>
  <si>
    <t>[Dual CPU] AMD Opteron 6176 SE</t>
  </si>
  <si>
    <t>ARM Firestorm 4 Core 2064 MHz</t>
  </si>
  <si>
    <t>AMD Ryzen Embedded V1807F</t>
  </si>
  <si>
    <t>[Quad CPU] AMD Opteron 8378</t>
  </si>
  <si>
    <t>ARM Firestorm-M1 4 Core 2064 MHz</t>
  </si>
  <si>
    <t>Intel Xeon E5-2440 v2 @ 1.90GHz</t>
  </si>
  <si>
    <t>[Quad CPU] Intel Xeon E5-4607 v2 @ 2.60GHz</t>
  </si>
  <si>
    <t>Intel Xeon E5-2667 @ 2.90GHz</t>
  </si>
  <si>
    <t>Intel Xeon E3-1535M v5 @ 2.90GHz</t>
  </si>
  <si>
    <t>Intel Xeon D-1531 @ 2.20GHz</t>
  </si>
  <si>
    <t>Intel Xeon E5-2630 v2 @ 2.60GHz</t>
  </si>
  <si>
    <t>AMD Ryzen 3 4300U</t>
  </si>
  <si>
    <t>Intel Xeon E3-1505M v6 @ 3.00GHz</t>
  </si>
  <si>
    <t>Intel Xeon E3-1276 v3 @ 3.60GHz</t>
  </si>
  <si>
    <t>[Dual CPU] Intel Xeon E5640 @ 2.67GHz</t>
  </si>
  <si>
    <t>Intel Core i5-8300H @ 2.30GHz</t>
  </si>
  <si>
    <t>Intel Core i7-7820EQ @ 3.00GHz</t>
  </si>
  <si>
    <t>Intel Xeon E5-2608L v4 @ 1.60GHz</t>
  </si>
  <si>
    <t>Intel Xeon D-1537 @ 1.70GHz</t>
  </si>
  <si>
    <t>Intel Core i7-7920HQ @ 3.10GHz</t>
  </si>
  <si>
    <t>AMD Ryzen 7 PRO 3700U</t>
  </si>
  <si>
    <t>Intel Core i5-8400T @ 1.70GHz</t>
  </si>
  <si>
    <t>Intel Xeon E3-1286 v3 @ 3.70GHz</t>
  </si>
  <si>
    <t>Intel Xeon E5-2650 @ 2.00GHz</t>
  </si>
  <si>
    <t>Intel Xeon E-2124G @ 3.40GHz</t>
  </si>
  <si>
    <t>Intel Xeon E3-1281 v3 @ 3.70GHz</t>
  </si>
  <si>
    <t>Intel Xeon E5-1630 v3 @ 3.70GHz</t>
  </si>
  <si>
    <t>Intel Core i7-7820HK @ 2.90GHz</t>
  </si>
  <si>
    <t>Intel Xeon E3-1280 v3 @ 3.60GHz</t>
  </si>
  <si>
    <t>Intel Xeon E5-2637 v4 @ 3.50GHz</t>
  </si>
  <si>
    <t>Intel Xeon E5-1620 v4 @ 3.50GHz</t>
  </si>
  <si>
    <t>[3-Way CPU] ARM ARMv8 rev 1 (v8l) 12 Core 2201 MHz</t>
  </si>
  <si>
    <t>Intel Xeon @ 2.00GHz</t>
  </si>
  <si>
    <t>Intel Core i3-9320 @ 3.70GHz</t>
  </si>
  <si>
    <t>Intel Xeon D-1559 @ 1.50GHz</t>
  </si>
  <si>
    <t>QTI SM8475</t>
  </si>
  <si>
    <t>AMD Ryzen 3 3200GE</t>
  </si>
  <si>
    <t>Intel Core i3-10100T @ 3.00GHz</t>
  </si>
  <si>
    <t>Intel Xeon E-2224 @ 3.40GHz</t>
  </si>
  <si>
    <t>Intel Xeon Phi 7210 @ 1.30GHz</t>
  </si>
  <si>
    <t>Intel Core i7-6920HQ @ 2.90GHz</t>
  </si>
  <si>
    <t>Intel Xeon E3-1270 v3 @ 3.50GHz</t>
  </si>
  <si>
    <t>Mediatek MT6895Z_B/TCZA</t>
  </si>
  <si>
    <t>AMD Opteron 6281</t>
  </si>
  <si>
    <t>Intel Xeon E3-1246 v3 @ 3.50GHz</t>
  </si>
  <si>
    <t>Intel Core i7-4790 @ 3.60GHz</t>
  </si>
  <si>
    <t>Intel Core i7-6700T @ 2.80GHz</t>
  </si>
  <si>
    <t>Intel Xeon E5-2637 v3 @ 3.50GHz</t>
  </si>
  <si>
    <t>Intel Xeon E3-1275 v3 @ 3.50GHz</t>
  </si>
  <si>
    <t>Intel Xeon W3690 @ 3.47GHz</t>
  </si>
  <si>
    <t>[Dual CPU] AMD Opteron 4238</t>
  </si>
  <si>
    <t>AMD Ryzen 3 PRO 1300</t>
  </si>
  <si>
    <t>[Quad CPU] Intel Xeon E7530 @ 1.87GHz</t>
  </si>
  <si>
    <t>Intel Xeon E5-4610 v3 @ 1.70GHz</t>
  </si>
  <si>
    <t>[Dual CPU] Intel Xeon L5638 @ 2.00GHz</t>
  </si>
  <si>
    <t>AMD Ryzen 7 PRO 2700U</t>
  </si>
  <si>
    <t>AMD Ryzen 5 3580U</t>
  </si>
  <si>
    <t>AMD Ryzen 7 3700U</t>
  </si>
  <si>
    <t>Intel Xeon E5-2628L v2 @ 1.90GHz</t>
  </si>
  <si>
    <t>Intel Xeon D-1539 @ 1.60GHz</t>
  </si>
  <si>
    <t>Intel Core i7-7820HQ @ 2.90GHz</t>
  </si>
  <si>
    <t>AMD Ryzen 7 3700C</t>
  </si>
  <si>
    <t>AMD Ryzen 3 3200G</t>
  </si>
  <si>
    <t>vendor Kirin9000E</t>
  </si>
  <si>
    <t>Intel Core i3-9300 @ 3.70GHz</t>
  </si>
  <si>
    <t>Intel Xeon E3-1241 v3 @ 3.50GHz</t>
  </si>
  <si>
    <t>[Dual CPU] AMD Opteron 6282 SE</t>
  </si>
  <si>
    <t>Intel Core i7-4770K @ 3.50GHz</t>
  </si>
  <si>
    <t>Intel Core i7-4771 @ 3.50GHz</t>
  </si>
  <si>
    <t>AMD Athlon Gold 3150G</t>
  </si>
  <si>
    <t>Intel Xeon X5679 @ 3.20GHz</t>
  </si>
  <si>
    <t>Intel Core i7-990X @ 3.47GHz</t>
  </si>
  <si>
    <t>Intel Core i7-4940MX @ 3.10GHz</t>
  </si>
  <si>
    <t>Mediatek MT8797Z/CNZA</t>
  </si>
  <si>
    <t>Intel Core i7-6770HQ @ 2.60GHz</t>
  </si>
  <si>
    <t>Intel Xeon E3-1240 v3 @ 3.40GHz</t>
  </si>
  <si>
    <t>Intel Core i7-4770 @ 3.40GHz</t>
  </si>
  <si>
    <t>QTI SG8175P</t>
  </si>
  <si>
    <t>Intel Xeon E3-1231 v3 @ 3.40GHz</t>
  </si>
  <si>
    <t>Intel Xeon E5-2430 v2 @ 2.50GHz</t>
  </si>
  <si>
    <t>Intel Core i7-6820HK @ 2.70GHz</t>
  </si>
  <si>
    <t>Intel Core i7-5850EQ @ 2.70GHz</t>
  </si>
  <si>
    <t>Intel Xeon E-2124 @ 3.30GHz</t>
  </si>
  <si>
    <t>AMD Ryzen 5 PRO 3500U</t>
  </si>
  <si>
    <t>Intel Xeon X5690 @ 3.47GHz</t>
  </si>
  <si>
    <t>Intel Xeon E3-1245 v3 @ 3.40GHz</t>
  </si>
  <si>
    <t>Intel Xeon E5-4640 @ 2.40GHz</t>
  </si>
  <si>
    <t>AMD Athlon Gold PRO 3150GE</t>
  </si>
  <si>
    <t>Intel Core i7-4790S @ 3.20GHz</t>
  </si>
  <si>
    <t>Intel Core i7-6820EQ @ 2.80GHz</t>
  </si>
  <si>
    <t>AMD Ryzen Embedded R2514</t>
  </si>
  <si>
    <t>Intel Xeon E5-1620 v3 @ 3.50GHz</t>
  </si>
  <si>
    <t>Intel Xeon W3680 @ 3.33GHz</t>
  </si>
  <si>
    <t>Intel Xeon E5-4607 v2 @ 2.60GHz</t>
  </si>
  <si>
    <t>AMD Ryzen 3 1300X</t>
  </si>
  <si>
    <t>AMD Ryzen 3 PRO 3200G</t>
  </si>
  <si>
    <t>Intel Xeon E3-1285 v3 @ 3.60GHz</t>
  </si>
  <si>
    <t>AMD Ryzen 5 3500U</t>
  </si>
  <si>
    <t>Intel Xeon E3-1265L v4 @ 2.30GHz</t>
  </si>
  <si>
    <t>Intel Core i5-8305G @ 2.80GHz</t>
  </si>
  <si>
    <t>AMD Ryzen 7 2700U</t>
  </si>
  <si>
    <t>Intel Xeon E3-1505M v5 @ 2.80GHz</t>
  </si>
  <si>
    <t>Intel Xeon E5-2623 v4 @ 2.60GHz</t>
  </si>
  <si>
    <t>Intel Core i7-980 @ 3.33GHz</t>
  </si>
  <si>
    <t>AMD Opteron 6287 SE</t>
  </si>
  <si>
    <t>Intel Core i7-7700HQ @ 2.80GHz</t>
  </si>
  <si>
    <t>[Dual CPU] Intel Xeon E5-2603 v3 @ 1.60GHz</t>
  </si>
  <si>
    <t>vendor Kirin9000</t>
  </si>
  <si>
    <t>AMD Ryzen 7 3780U</t>
  </si>
  <si>
    <t>[Dual CPU] Intel Xeon E5630 @ 2.53GHz</t>
  </si>
  <si>
    <t>Intel Core i3-8350K @ 4.00GHz</t>
  </si>
  <si>
    <t>Intel Core i3-9100E @ 3.10GHz</t>
  </si>
  <si>
    <t>Intel Core i7-5850HQ @ 2.70GHz</t>
  </si>
  <si>
    <t>AMD Ryzen 3 PRO 3200GE</t>
  </si>
  <si>
    <t>Intel Core i5-7640X @ 4.00GHz</t>
  </si>
  <si>
    <t>[Dual CPU] Intel Xeon E5-2609 v2 @ 2.50GHz</t>
  </si>
  <si>
    <t>Intel Xeon X5680 @ 3.33GHz</t>
  </si>
  <si>
    <t>Intel Core i7-980X @ 3.33GHz</t>
  </si>
  <si>
    <t>Intel Xeon E5-4620 @ 2.20GHz</t>
  </si>
  <si>
    <t>Intel Core i7-6820HQ @ 2.70GHz</t>
  </si>
  <si>
    <t>Intel Xeon E3-1285L v3 @ 3.10GHz</t>
  </si>
  <si>
    <t>Intel Core i7-10610U @ 1.80GHz</t>
  </si>
  <si>
    <t>Intel Core i5-7600K @ 3.80GHz</t>
  </si>
  <si>
    <t>Intel Xeon E3-1230 v3 @ 3.30GHz</t>
  </si>
  <si>
    <t>[Quad CPU] Intel Xeon E7330 @ 2.40GHz</t>
  </si>
  <si>
    <t>Intel Xeon E5-2623 v3 @ 3.00GHz</t>
  </si>
  <si>
    <t>AMD Ryzen 3 PRO 2200G</t>
  </si>
  <si>
    <t>Intel Core i7-4770S @ 3.10GHz</t>
  </si>
  <si>
    <t>ARM Firestorm 8 Core 2064 MHz</t>
  </si>
  <si>
    <t>Intel Xeon E5-2448L v2 @ 1.80GHz</t>
  </si>
  <si>
    <t>AMD Ryzen 3 2200G</t>
  </si>
  <si>
    <t>Snapdragon 8cx Gen 2 @ 3.0 GHz</t>
  </si>
  <si>
    <t>AMD FX-9590 Eight-Core</t>
  </si>
  <si>
    <t>Intel Pentium Gold G7400</t>
  </si>
  <si>
    <t>Intel Core i3-9100F @ 3.60GHz</t>
  </si>
  <si>
    <t>AMD Opteron 6380</t>
  </si>
  <si>
    <t>AMD Ryzen Embedded V1605B</t>
  </si>
  <si>
    <t>Google Tensor</t>
  </si>
  <si>
    <t>Qualcomm SM8250</t>
  </si>
  <si>
    <t>AMD Ryzen 5 3450U</t>
  </si>
  <si>
    <t>Intel Xeon E5-2630L v2 @ 2.40GHz</t>
  </si>
  <si>
    <t>[Dual CPU] Intel Xeon E5-4603 @ 2.00GHz</t>
  </si>
  <si>
    <t>Intel Xeon D-2123IT @ 2.20GHz</t>
  </si>
  <si>
    <t>[Dual CPU] Intel Xeon W5590 @ 3.33GHz</t>
  </si>
  <si>
    <t>Mediatek MT8789</t>
  </si>
  <si>
    <t>Intel Core i7-10510U @ 1.80GHz</t>
  </si>
  <si>
    <t>Intel Xeon D-1528 @ 1.90GHz</t>
  </si>
  <si>
    <t>Intel Core i7-4770R @ 3.20GHz</t>
  </si>
  <si>
    <t>AMD Ryzen 5 PRO 2500U</t>
  </si>
  <si>
    <t>Intel Core i3-9100 @ 3.60GHz</t>
  </si>
  <si>
    <t>Intel Core i7-1060NG7 @ 1.20GHz</t>
  </si>
  <si>
    <t>Qualcomm SM8350</t>
  </si>
  <si>
    <t>Mediatek MT6893Z_T/CZA</t>
  </si>
  <si>
    <t>Intel Core i7-4960HQ @ 2.60GHz</t>
  </si>
  <si>
    <t>Intel Xeon Platinum 8151 @ 3.40GHz</t>
  </si>
  <si>
    <t>Qualcomm Technologies, Inc SM8350AC</t>
  </si>
  <si>
    <t>Intel Xeon E3-1275 V2 @ 3.50GHz</t>
  </si>
  <si>
    <t>Snapdragon 8cx Gen 2 @ 3.15 GHz</t>
  </si>
  <si>
    <t>Intel Core i5-7600 @ 3.50GHz</t>
  </si>
  <si>
    <t>Intel Core i7-970 @ 3.20GHz</t>
  </si>
  <si>
    <t>Samsung s5e9925</t>
  </si>
  <si>
    <t>Mediatek MT6895Z/TCZA</t>
  </si>
  <si>
    <t>Qualcomm Technologies, Inc SA8195P</t>
  </si>
  <si>
    <t>Intel Core i7-4980HQ @ 2.80GHz</t>
  </si>
  <si>
    <t>MT8797Z/CNZA</t>
  </si>
  <si>
    <t>CentaurHauls @2000MHz</t>
  </si>
  <si>
    <t>Intel Xeon E5-1620 v2 @ 3.70GHz</t>
  </si>
  <si>
    <t>Intel Xeon E3-1280 V2 @ 3.60GHz</t>
  </si>
  <si>
    <t>[Quad CPU] Intel Xeon E7340 @ 2.40GHz</t>
  </si>
  <si>
    <t>QTI SM8250</t>
  </si>
  <si>
    <t>AMD Ryzen 5 2500U</t>
  </si>
  <si>
    <t>Intel Core i7-6700HQ @ 2.60GHz</t>
  </si>
  <si>
    <t>Intel Xeon E3-1290 V2 @ 3.70GHz</t>
  </si>
  <si>
    <t>QTI SM8350</t>
  </si>
  <si>
    <t>Intel Core i7-4820K @ 3.70GHz</t>
  </si>
  <si>
    <t>[Dual CPU] Intel Xeon E5620 @ 2.40GHz</t>
  </si>
  <si>
    <t>Intel Core i7-6700TE @ 2.40GHz</t>
  </si>
  <si>
    <t>MT6893Z_Z/CZA</t>
  </si>
  <si>
    <t>Intel Xeon E3-1270 V2 @ 3.50GHz</t>
  </si>
  <si>
    <t>MT6893Z/CZA</t>
  </si>
  <si>
    <t>Intel Core i7-3770K @ 3.50GHz</t>
  </si>
  <si>
    <t>MediaTek MT6983</t>
  </si>
  <si>
    <t>Intel Xeon E5-4610 @ 2.40GHz</t>
  </si>
  <si>
    <t>Odin based on Qualcomm Technologies, Inc SM8350</t>
  </si>
  <si>
    <t>Intel Xeon E3-1286L v3 @ 3.20GHz</t>
  </si>
  <si>
    <t>Intel Xeon X5675 @ 3.07GHz</t>
  </si>
  <si>
    <t>Mediatek MT6891Z_Z/CZA</t>
  </si>
  <si>
    <t>redwood based Qualcomm Technologies, Inc. SM7325</t>
  </si>
  <si>
    <t>Intel Xeon E3-1240L v5 @ 2.10GHz</t>
  </si>
  <si>
    <t>Intel Xeon Silver 4112 @ 2.60GHz</t>
  </si>
  <si>
    <t>Qualcomm Technologies, Inc SM7325</t>
  </si>
  <si>
    <t>Intel Core i5-10310U @ 1.70GHz</t>
  </si>
  <si>
    <t>Intel Core i7-4930MX @ 3.00GHz</t>
  </si>
  <si>
    <t>Intel Xeon E5-2608L v3 @ 2.00GHz</t>
  </si>
  <si>
    <t>Intel Xeon E5-2637 v2 @ 3.50GHz</t>
  </si>
  <si>
    <t>Mediatek MT6883Z/CZA</t>
  </si>
  <si>
    <t>Qualcomm Technologies, Inc SM8250_AC</t>
  </si>
  <si>
    <t>Intel Core i7-3770 @ 3.40GHz</t>
  </si>
  <si>
    <t>Intel Xeon W3670 @ 3.20GHz</t>
  </si>
  <si>
    <t>[Dual CPU] Intel Xeon E5-2407 v2 @ 2.40GHz</t>
  </si>
  <si>
    <t>AMD Opteron 6282 SE</t>
  </si>
  <si>
    <t>[Dual CPU] Intel Xeon W5580 @ 3.20GHz</t>
  </si>
  <si>
    <t>MT6893Z_B/CZA</t>
  </si>
  <si>
    <t>Intel Core i7-4870HQ @ 2.50GHz</t>
  </si>
  <si>
    <t>Intel Core i7-4790T @ 2.70GHz</t>
  </si>
  <si>
    <t>taoyao based Qualcomm Technologies, Inc. Yupik IDP</t>
  </si>
  <si>
    <t>Intel Xeon E-2276ML @ 2.00GHz</t>
  </si>
  <si>
    <t>QTI SM8450</t>
  </si>
  <si>
    <t>Intel Xeon E5-2420 v2 @ 2.20GHz</t>
  </si>
  <si>
    <t>Intel Xeon E3-1240 V2 @ 3.40GHz</t>
  </si>
  <si>
    <t>AMD Ryzen 3 PRO 2200GE</t>
  </si>
  <si>
    <t>[Dual CPU] AMD Opteron 8439 SE</t>
  </si>
  <si>
    <t>[Dual CPU] AMD Opteron 6128 HE</t>
  </si>
  <si>
    <t>Mediatek MT6893</t>
  </si>
  <si>
    <t>Intel Xeon E-2254ML @ 1.70GHz</t>
  </si>
  <si>
    <t>Intel Xeon E5-2430L v2 @ 2.40GHz</t>
  </si>
  <si>
    <t>Intel Core i7-4910MQ @ 2.90GHz</t>
  </si>
  <si>
    <t>Intel Core i5-6600K @ 3.50GHz</t>
  </si>
  <si>
    <t>Intel Xeon E3-1245 V2 @ 3.40GHz</t>
  </si>
  <si>
    <t>Mediatek MT6889</t>
  </si>
  <si>
    <t>Intel Xeon E3-1225 v6 @ 3.30GHz</t>
  </si>
  <si>
    <t>Intel Xeon E5-2640 @ 2.50GHz</t>
  </si>
  <si>
    <t>AMD Ryzen 3 1200</t>
  </si>
  <si>
    <t>Intel Core i7-4760HQ @ 2.10GHz</t>
  </si>
  <si>
    <t>Intel Core i3-8300 @ 3.70GHz</t>
  </si>
  <si>
    <t>Intel Xeon E5-4617 @ 2.90GHz</t>
  </si>
  <si>
    <t>Intel Core i7-8650U @ 1.90GHz</t>
  </si>
  <si>
    <t>HiSilicon Kirin</t>
  </si>
  <si>
    <t>Intel Xeon E3-1275L v3 @ 2.70GHz</t>
  </si>
  <si>
    <t>Intel Xeon E5-1428L v2 @ 2.20GHz</t>
  </si>
  <si>
    <t>AMD Opteron 6276</t>
  </si>
  <si>
    <t>Intel Core i7-4860HQ @ 2.40GHz</t>
  </si>
  <si>
    <t>Intel Core i5-8365U @ 1.60GHz</t>
  </si>
  <si>
    <t>Intel Core i7-8665U @ 1.90GHz</t>
  </si>
  <si>
    <t>Intel Xeon E5-2620 v2 @ 2.10GHz</t>
  </si>
  <si>
    <t>Intel Core i3-10100TE @ 2.30GHz</t>
  </si>
  <si>
    <t>SM7325</t>
  </si>
  <si>
    <t>Intel Core i5-10210U @ 1.60GHz</t>
  </si>
  <si>
    <t>[Dual CPU] Intel Xeon E7- 4807 @ 1.87GHz</t>
  </si>
  <si>
    <t>Intel Core i5-8350U @ 1.70GHz</t>
  </si>
  <si>
    <t>AMD FX-8370 Eight-Core</t>
  </si>
  <si>
    <t>Intel Xeon D-1622 @ 2.60GHz</t>
  </si>
  <si>
    <t>[Dual CPU] Intel Xeon X5570 @ 2.93GHz</t>
  </si>
  <si>
    <t>Intel Xeon E5-2650L @ 1.80GHz</t>
  </si>
  <si>
    <t>Intel Core i7-8565UC @ 1.80GHz</t>
  </si>
  <si>
    <t>Intel Xeon E3-1230 V2 @ 3.30GHz</t>
  </si>
  <si>
    <t>Intel Core i7-3770S @ 3.10GHz</t>
  </si>
  <si>
    <t>Samsung Exynos 990</t>
  </si>
  <si>
    <t>Intel Core i3-9300T @ 3.20GHz</t>
  </si>
  <si>
    <t>Intel Core i3-1215UL</t>
  </si>
  <si>
    <t>Intel Xeon E3-1265L v3 @ 2.50GHz</t>
  </si>
  <si>
    <t>Microsoft SQ2 @ 3.15 GHz</t>
  </si>
  <si>
    <t>Intel Xeon E5-2630 @ 2.30GHz</t>
  </si>
  <si>
    <t>MT6893Z_C/CZA</t>
  </si>
  <si>
    <t>Intel Core i3-8100 @ 3.60GHz</t>
  </si>
  <si>
    <t>Intel Core i7-8565U @ 1.80GHz</t>
  </si>
  <si>
    <t>Samsung s5e8835</t>
  </si>
  <si>
    <t>SM8350</t>
  </si>
  <si>
    <t>Intel Core i3-1115G4 @ 3.00GHz</t>
  </si>
  <si>
    <t>Intel Xeon X5670 @ 2.93GHz</t>
  </si>
  <si>
    <t>Intel Core i7-4850HQ @ 2.30GHz</t>
  </si>
  <si>
    <t>AMD FX-9370 Eight-Core</t>
  </si>
  <si>
    <t>Qualcomm Technologies, Inc SM8350</t>
  </si>
  <si>
    <t>Intel Core i7-4900MQ @ 2.80GHz</t>
  </si>
  <si>
    <t>AMD Ryzen 3 PRO 1200</t>
  </si>
  <si>
    <t>Intel Xeon E5-2440 @ 2.40GHz</t>
  </si>
  <si>
    <t>Intel Core i7-4770HQ @ 2.20GHz</t>
  </si>
  <si>
    <t>Intel Core i7-5675C @ 3.10GHz</t>
  </si>
  <si>
    <t>Intel Xeon E3-1505L v6 @ 2.20GHz</t>
  </si>
  <si>
    <t>Intel Xeon E3-1268L v5 @ 2.40GHz</t>
  </si>
  <si>
    <t>Intel Xeon E5-2658 @ 2.10GHz</t>
  </si>
  <si>
    <t>Intel Core i7-4810MQ @ 2.80GHz</t>
  </si>
  <si>
    <t>AMD Opteron 6344</t>
  </si>
  <si>
    <t>[Dual CPU] AMD Opteron 6128</t>
  </si>
  <si>
    <t>AMD Ryzen 3 2200GE</t>
  </si>
  <si>
    <t>Intel Xeon X5660 @ 2.80GHz</t>
  </si>
  <si>
    <t>AMD FX-8350 Eight-Core</t>
  </si>
  <si>
    <t>[Dual CPU] AMD Opteron 6134</t>
  </si>
  <si>
    <t>AMD EPYC 3101 4-Core</t>
  </si>
  <si>
    <t>vendor Kirin990</t>
  </si>
  <si>
    <t>Intel Core i3-8100B @ 3.60GHz</t>
  </si>
  <si>
    <t>MT6893Z_A/CZA</t>
  </si>
  <si>
    <t>Intel Core i5-6600 @ 3.30GHz</t>
  </si>
  <si>
    <t>AMD Ryzen Embedded R2314</t>
  </si>
  <si>
    <t>Intel Core i5-7500 @ 3.40GHz</t>
  </si>
  <si>
    <t>MT6891Z/CZA</t>
  </si>
  <si>
    <t>Intel Core i5-8265U @ 1.60GHz</t>
  </si>
  <si>
    <t>Intel Core i7-5700HQ @ 2.70GHz</t>
  </si>
  <si>
    <t>AMD Ryzen Embedded V1404I</t>
  </si>
  <si>
    <t>Qualcomm SM7325</t>
  </si>
  <si>
    <t>Intel Core i5-8265UC @ 1.60GHz</t>
  </si>
  <si>
    <t>Intel Xeon E3-1225 v5 @ 3.30GHz</t>
  </si>
  <si>
    <t>AMD Ryzen 3 PRO 3300U</t>
  </si>
  <si>
    <t>Intel Xeon E-2104G @ 3.20GHz</t>
  </si>
  <si>
    <t>Intel Core i7-8550U @ 1.80GHz</t>
  </si>
  <si>
    <t>Intel Xeon D-1521 @ 2.40GHz</t>
  </si>
  <si>
    <t>Intel Core i7-4770T @ 2.50GHz</t>
  </si>
  <si>
    <t>QTI SM7325</t>
  </si>
  <si>
    <t>Intel Core i7-3840QM @ 2.80GHz</t>
  </si>
  <si>
    <t>Intel Core i5-8250U @ 1.60GHz</t>
  </si>
  <si>
    <t>AMD Opteron 6378</t>
  </si>
  <si>
    <t>Intel Xeon E5-2450L @ 1.80GHz</t>
  </si>
  <si>
    <t>[Dual CPU] Intel Xeon E5-2609 @ 2.40GHz</t>
  </si>
  <si>
    <t>Intel Core i5-7600T @ 2.80GHz</t>
  </si>
  <si>
    <t>Intel Xeon E5-1620 @ 3.60GHz</t>
  </si>
  <si>
    <t>AMD Ryzen 3 3350U</t>
  </si>
  <si>
    <t>Qualcomm Technologies, Inc SM8250</t>
  </si>
  <si>
    <t>AMD Ryzen 3 PRO 2300U</t>
  </si>
  <si>
    <t>Intel Core i7-4710MQ @ 2.50GHz</t>
  </si>
  <si>
    <t>Intel N97</t>
  </si>
  <si>
    <t>Intel Core i3-1115G4E @ 3.00GHz</t>
  </si>
  <si>
    <t>MT6891</t>
  </si>
  <si>
    <t>Intel Core i7-5700EQ @ 2.60GHz</t>
  </si>
  <si>
    <t>Intel Xeon E3-1220 v5 @ 3.00GHz</t>
  </si>
  <si>
    <t>Intel Core i7-4800MQ @ 2.70GHz</t>
  </si>
  <si>
    <t>Intel Atom x7425E</t>
  </si>
  <si>
    <t>AMD Opteron 4274 HE</t>
  </si>
  <si>
    <t>[Dual CPU] Intel Xeon E5-2637 @ 3.00GHz</t>
  </si>
  <si>
    <t>[Dual CPU] Intel Xeon X5560 @ 2.80GHz</t>
  </si>
  <si>
    <t>Intel Xeon E3-1268L v3 @ 2.30GHz</t>
  </si>
  <si>
    <t>Intel Xeon Bronze 3106 @ 1.70GHz</t>
  </si>
  <si>
    <t>[Dual CPU] Intel Xeon L5639 @ 2.13GHz</t>
  </si>
  <si>
    <t>Intel Core i7-4720HQ @ 2.60GHz</t>
  </si>
  <si>
    <t>AMD Ryzen 3 3300U</t>
  </si>
  <si>
    <t>Intel Core i7-2700K @ 3.50GHz</t>
  </si>
  <si>
    <t>Intel Core i7-3820 @ 3.60GHz</t>
  </si>
  <si>
    <t>Intel Xeon E3-1220 v6 @ 3.00GHz</t>
  </si>
  <si>
    <t>Intel Core i5-1030NG7 @ 1.10GHz</t>
  </si>
  <si>
    <t>Intel Core i7-3940XM @ 3.00GHz</t>
  </si>
  <si>
    <t>MT8195AV/ZA</t>
  </si>
  <si>
    <t>Intel Core i3-8300T @ 3.20GHz</t>
  </si>
  <si>
    <t>Intel Xeon W-2104 @ 3.20GHz</t>
  </si>
  <si>
    <t>QTI SM6450</t>
  </si>
  <si>
    <t>Intel Xeon X5650 @ 2.67GHz</t>
  </si>
  <si>
    <t>Intel Core i5-7440EQ @ 2.90GHz</t>
  </si>
  <si>
    <t>Intel Core i5-8365UE @ 1.60GHz</t>
  </si>
  <si>
    <t>Intel Core i7-3740QM @ 2.70GHz</t>
  </si>
  <si>
    <t>MT6893Z_D/CZA</t>
  </si>
  <si>
    <t>Intel Core i7-3820QM @ 2.70GHz</t>
  </si>
  <si>
    <t>Intel Pentium Gold G7400T</t>
  </si>
  <si>
    <t>Intel Core i5-4690K @ 3.50GHz</t>
  </si>
  <si>
    <t>Intel Xeon E5649 @ 2.53GHz</t>
  </si>
  <si>
    <t>Intel Xeon E3-1205 v6 @ 3.00GHz</t>
  </si>
  <si>
    <t>Intel Core i5-6600T @ 2.70GHz</t>
  </si>
  <si>
    <t>Intel Core i7-3720QM @ 2.60GHz</t>
  </si>
  <si>
    <t>MT6883Z/CZA</t>
  </si>
  <si>
    <t>Intel Core i7-4750HQ @ 2.00GHz</t>
  </si>
  <si>
    <t>Qualcomm Technologies, Inc KONA</t>
  </si>
  <si>
    <t>Intel Core i7-3920XM @ 2.90GHz</t>
  </si>
  <si>
    <t>Intel Core i7-4700HQ @ 2.40GHz</t>
  </si>
  <si>
    <t>AMD Opteron 6274</t>
  </si>
  <si>
    <t>Intel N100</t>
  </si>
  <si>
    <t>Intel Core i5-6500 @ 3.20GHz</t>
  </si>
  <si>
    <t>Apple A13 Bionic</t>
  </si>
  <si>
    <t>SM8325</t>
  </si>
  <si>
    <t>AMD Opteron 6238</t>
  </si>
  <si>
    <t>Intel Core i7-4722HQ @ 2.40GHz</t>
  </si>
  <si>
    <t>Intel Xeon E3-1280 @ 3.50GHz</t>
  </si>
  <si>
    <t>AMD Opteron 6366 HE</t>
  </si>
  <si>
    <t>[Dual CPU] Intel Xeon X5550 @ 2.67GHz</t>
  </si>
  <si>
    <t>Intel Xeon E3-1240L v3 @ 2.00GHz</t>
  </si>
  <si>
    <t>Intel Core i3-9100T @ 3.10GHz</t>
  </si>
  <si>
    <t>Intel Xeon E5-2430 @ 2.20GHz</t>
  </si>
  <si>
    <t>Intel Core i5-4690 @ 3.50GHz</t>
  </si>
  <si>
    <t>AMD Opteron 6376</t>
  </si>
  <si>
    <t>AMD Ryzen 5 3500C</t>
  </si>
  <si>
    <t>Snapdragon 7325</t>
  </si>
  <si>
    <t>Intel Core i5-4670K @ 3.40GHz</t>
  </si>
  <si>
    <t>Intel Core i7-3615QE @ 2.30GHz</t>
  </si>
  <si>
    <t>Intel Xeon E3-1226 v3 @ 3.30GHz</t>
  </si>
  <si>
    <t>Snapdragon 855 @ 2.84 GHz</t>
  </si>
  <si>
    <t>Intel Core i5-5675C @ 3.10GHz</t>
  </si>
  <si>
    <t>Intel Core i5-7440HQ @ 2.80GHz</t>
  </si>
  <si>
    <t>Qualcomm Technologies, Inc SDM778G</t>
  </si>
  <si>
    <t>Intel Xeon E5-2430L @ 2.00GHz</t>
  </si>
  <si>
    <t>Intel Core i5-4670 @ 3.40GHz</t>
  </si>
  <si>
    <t>Intel Xeon E5-1410 v2 @ 2.80GHz</t>
  </si>
  <si>
    <t>AMD Ryzen 3 2300U</t>
  </si>
  <si>
    <t>Intel Core i5-5675R @ 3.10GHz</t>
  </si>
  <si>
    <t>Intel Core i7-4710HQ @ 2.50GHz</t>
  </si>
  <si>
    <t>Qualcomm SM8150</t>
  </si>
  <si>
    <t>Microsoft SQ1 @ 3.0 GHz</t>
  </si>
  <si>
    <t>Intel Core i5-4690S @ 3.20GHz</t>
  </si>
  <si>
    <t>Intel Core i7-4785T @ 2.20GHz</t>
  </si>
  <si>
    <t>Intel Core i7-4860EQ @ 1.80GHz</t>
  </si>
  <si>
    <t>Intel Xeon E3-1275 @ 3.40GHz</t>
  </si>
  <si>
    <t>Intel Core i7-2600K @ 3.40GHz</t>
  </si>
  <si>
    <t>Intel Core i5-7400 @ 3.00GHz</t>
  </si>
  <si>
    <t>ARM Cortex-A72 16 Core 2200 MHz</t>
  </si>
  <si>
    <t>[Dual CPU] Intel Xeon X5492 @ 3.40GHz</t>
  </si>
  <si>
    <t>Intel N200</t>
  </si>
  <si>
    <t>QTI SM7450</t>
  </si>
  <si>
    <t>lisa based Qualcomm Technologies, Inc. SM7325</t>
  </si>
  <si>
    <t>QTI SM7350</t>
  </si>
  <si>
    <t>Intel Core i5-6402P @ 2.80GHz</t>
  </si>
  <si>
    <t>Intel Core i7-3770T @ 2.50GHz</t>
  </si>
  <si>
    <t>Intel Xeon E5-2609 v4 @ 1.70GHz</t>
  </si>
  <si>
    <t>Samsung Exynos 2100</t>
  </si>
  <si>
    <t>AMD FX-8320 Eight-Core</t>
  </si>
  <si>
    <t>Intel Core i5-760S @ 2.53GHz</t>
  </si>
  <si>
    <t>Intel Xeon E3-1290 @ 3.60GHz</t>
  </si>
  <si>
    <t>Intel Xeon E5-2643 @ 3.30GHz</t>
  </si>
  <si>
    <t>[Dual CPU] Intel Xeon E5-2407 @ 2.20GHz</t>
  </si>
  <si>
    <t>Intel Core i5-6440EQ @ 2.70GHz</t>
  </si>
  <si>
    <t>AMD Ryzen Embedded V1500B Quad-core @ 2.20GHz</t>
  </si>
  <si>
    <t>vendor Kirin985</t>
  </si>
  <si>
    <t>Intel Xeon E3-1240 @ 3.30GHz</t>
  </si>
  <si>
    <t>Intel N95</t>
  </si>
  <si>
    <t>Venus based on Qualcomm Technologies, Inc SM8350</t>
  </si>
  <si>
    <t>[Quad CPU] AMD Opteron 8356</t>
  </si>
  <si>
    <t>Intel Xeon E3-1270 @ 3.40GHz</t>
  </si>
  <si>
    <t>Intel Xeon E5-2418L v2 @ 2.00GHz</t>
  </si>
  <si>
    <t>Intel Pentium Silver N6005 @ 2.00GHz</t>
  </si>
  <si>
    <t>Intel Core i5-4590 @ 3.30GHz</t>
  </si>
  <si>
    <t>Virtual @ 2.99GHz</t>
  </si>
  <si>
    <t>Intel Core i7-4712HQ @ 2.30GHz</t>
  </si>
  <si>
    <t>Intel Core i7-4700MQ @ 2.40GHz</t>
  </si>
  <si>
    <t>Haydn based on Qualcomm Technologies, Inc SM8350</t>
  </si>
  <si>
    <t>Intel Xeon E3-1245 @ 3.30GHz</t>
  </si>
  <si>
    <t>Intel Core i7-4702HQ @ 2.20GHz</t>
  </si>
  <si>
    <t>Intel Core i7-2600 @ 3.40GHz</t>
  </si>
  <si>
    <t>QTI SM8150</t>
  </si>
  <si>
    <t>Intel Xeon X5687 @ 3.60GHz</t>
  </si>
  <si>
    <t>vendor Kirin980</t>
  </si>
  <si>
    <t>AMD Opteron 6328</t>
  </si>
  <si>
    <t>Intel Xeon E3-1225 v3 @ 3.20GHz</t>
  </si>
  <si>
    <t>Intel Xeon E5-2630L @ 2.00GHz</t>
  </si>
  <si>
    <t>AMD FX-8370E Eight-Core</t>
  </si>
  <si>
    <t>Intel Xeon E3-1505L v5 @ 2.00GHz</t>
  </si>
  <si>
    <t>Vili based on Qualcomm Technologies, Inc SM8350</t>
  </si>
  <si>
    <t>Intel Core i7-4712MQ @ 2.30GHz</t>
  </si>
  <si>
    <t>AMD FX-8300 Eight-Core</t>
  </si>
  <si>
    <t>Intel Xeon E5-2620 @ 2.00GHz</t>
  </si>
  <si>
    <t>[Quad CPU] Intel Xeon E7320 @ 2.13GHz</t>
  </si>
  <si>
    <t>Intel Core i3-8100T @ 3.10GHz</t>
  </si>
  <si>
    <t>Intel Xeon E5-2648L @ 1.80GHz</t>
  </si>
  <si>
    <t>[Dual CPU] AMD Opteron 2435</t>
  </si>
  <si>
    <t>Intel Core i5-7500T @ 2.70GHz</t>
  </si>
  <si>
    <t>MT6877V/TTZA</t>
  </si>
  <si>
    <t>AMD FX-8150 Eight-Core</t>
  </si>
  <si>
    <t>Mediatek MT6875</t>
  </si>
  <si>
    <t>Mediatek MT6891</t>
  </si>
  <si>
    <t>Intel Xeon E3-1230L v3 @ 1.80GHz</t>
  </si>
  <si>
    <t>Intel Core i7-6822EQ @ 2.00GHz</t>
  </si>
  <si>
    <t>Star based on Qualcomm Technologies, Inc SM8350</t>
  </si>
  <si>
    <t>AMD Opteron 6272</t>
  </si>
  <si>
    <t>Intel Core i7-4700EQ @ 2.40GHz</t>
  </si>
  <si>
    <t>Intel Core i5-4670R @ 3.00GHz</t>
  </si>
  <si>
    <t>Mediatek MT6879V_T/ZA</t>
  </si>
  <si>
    <t>Mars based on Qualcomm Technologies, Inc SM8350</t>
  </si>
  <si>
    <t>Snapdragon 8c @ 2.46 GHz</t>
  </si>
  <si>
    <t>Intel Core i5-4570 @ 3.20GHz</t>
  </si>
  <si>
    <t>Intel Core i7-3615QM @ 2.30GHz</t>
  </si>
  <si>
    <t>Intel Xeon D-1527 @ 2.20GHz</t>
  </si>
  <si>
    <t>[Dual CPU] Intel Xeon L5630 @ 2.13GHz</t>
  </si>
  <si>
    <t>Intel Xeon E3-1220 v3 @ 3.10GHz</t>
  </si>
  <si>
    <t>[Dual CPU] Intel Xeon E5530 @ 2.40GHz</t>
  </si>
  <si>
    <t>Intel Pentium Gold 7505 @ 2.00GHz</t>
  </si>
  <si>
    <t>Intel Core i7-4702MQ @ 2.20GHz</t>
  </si>
  <si>
    <t>Intel Xeon E5-1607 v4 @ 3.10GHz</t>
  </si>
  <si>
    <t>Intel Core i7-8665UE @ 1.70GHz</t>
  </si>
  <si>
    <t>Intel Core i5-6400 @ 2.70GHz</t>
  </si>
  <si>
    <t>MT8188JV/A</t>
  </si>
  <si>
    <t>Intel Atom C3758R @ 2.40GHz</t>
  </si>
  <si>
    <t>Intel Core i5-4670S @ 3.10GHz</t>
  </si>
  <si>
    <t>Snapdragon 860 @ 2.96 GHz</t>
  </si>
  <si>
    <t>AMD FX-8310 Eight-Core</t>
  </si>
  <si>
    <t>Intel Core i5-4590S @ 3.00GHz</t>
  </si>
  <si>
    <t>Intel Core i7-3630QM @ 2.40GHz</t>
  </si>
  <si>
    <t>[Dual CPU] Intel Xeon X5470 @ 3.33GHz</t>
  </si>
  <si>
    <t>Intel Core i7-3610QM @ 2.30GHz</t>
  </si>
  <si>
    <t>Intel Core i7-4765T @ 2.00GHz</t>
  </si>
  <si>
    <t>MT6893</t>
  </si>
  <si>
    <t>Intel Core i7-10510Y @ 1.20GHz</t>
  </si>
  <si>
    <t>[Dual CPU] Intel Xeon X5482 @ 3.20GHz</t>
  </si>
  <si>
    <t>Intel Core i5-7300HQ @ 2.50GHz</t>
  </si>
  <si>
    <t>Intel Core i5-6440HQ @ 2.60GHz</t>
  </si>
  <si>
    <t>AMD FX-8320E Eight-Core</t>
  </si>
  <si>
    <t>Intel Xeon E3-1230 @ 3.20GHz</t>
  </si>
  <si>
    <t>Hisilicon Kirin9000</t>
  </si>
  <si>
    <t>Intel Xeon W-2102 @ 2.90GHz</t>
  </si>
  <si>
    <t>Intel Core i5-5575R @ 2.80GHz</t>
  </si>
  <si>
    <t>Intel Xeon E3-1265L V2 @ 2.50GHz</t>
  </si>
  <si>
    <t>vendor Kirin820</t>
  </si>
  <si>
    <t>Intel Core i5-4670K CPT @ 3.40GHz</t>
  </si>
  <si>
    <t>Intel Xeon E3-1235 @ 3.20GHz</t>
  </si>
  <si>
    <t>Intel Core i7-3610QE @ 2.30GHz</t>
  </si>
  <si>
    <t>Intel Xeon E5-2420 @ 1.90GHz</t>
  </si>
  <si>
    <t>[Dual CPU] Intel Xeon E5-2603 v2 @ 1.80GHz</t>
  </si>
  <si>
    <t>Intel Xeon E3-1235L v5 @ 2.00GHz</t>
  </si>
  <si>
    <t>Mediatek MT6877</t>
  </si>
  <si>
    <t>Intel Xeon X5677 @ 3.47GHz</t>
  </si>
  <si>
    <t>Intel Core i5-4570S @ 2.90GHz</t>
  </si>
  <si>
    <t>Passmark G3Dmark na dzień 19.01.2024</t>
  </si>
  <si>
    <t>GeForce RTX 4091</t>
  </si>
  <si>
    <t>GeForce RTX 4070 SUPER</t>
  </si>
  <si>
    <t>Radeon PRO W7900</t>
  </si>
  <si>
    <t>Radeon PRO W7800</t>
  </si>
  <si>
    <t>Radeon RX 7900 GRE</t>
  </si>
  <si>
    <t>RTX 4000 Ada Generation</t>
  </si>
  <si>
    <t>Radeon RX 7800 XT</t>
  </si>
  <si>
    <t>GeForce RTX 4060 Ti 16GB</t>
  </si>
  <si>
    <t>RTX 4500 Ada Generation</t>
  </si>
  <si>
    <t>Radeon 610M Ryzen 9 7845HX</t>
  </si>
  <si>
    <t>Radeon RX 7900M</t>
  </si>
  <si>
    <t>Radeon RX 7700 XT</t>
  </si>
  <si>
    <t>GeForce RTX 4060</t>
  </si>
  <si>
    <t>Radeon PRO W7700</t>
  </si>
  <si>
    <t>RTX 5000 Ada Generation</t>
  </si>
  <si>
    <t>Radeon PRO W7600</t>
  </si>
  <si>
    <t>GeForce RTX 3060 12GB</t>
  </si>
  <si>
    <t>Radeon RX 7600</t>
  </si>
  <si>
    <t>RTX 3000 Ada Generation Laptop GPU</t>
  </si>
  <si>
    <t>Radeon PRO W7500</t>
  </si>
  <si>
    <t>GeForce RTX 3060 8GB</t>
  </si>
  <si>
    <t>Radeon RX 7700S</t>
  </si>
  <si>
    <t>Radeon RX 7600S</t>
  </si>
  <si>
    <t>RadeonT RX 6850M XT</t>
  </si>
  <si>
    <t>Intel d gfx-driver-ci-master-14429 DCH RI</t>
  </si>
  <si>
    <t>Tesla V100-PCIE-16GB</t>
  </si>
  <si>
    <t>Intel Arc A580</t>
  </si>
  <si>
    <t>CMP 40HX</t>
  </si>
  <si>
    <t>Radeon RX 7600M XT</t>
  </si>
  <si>
    <t>Ryzen 9 4900HSS with Radeon Graphics</t>
  </si>
  <si>
    <t>Intel Arc Pro A60</t>
  </si>
  <si>
    <t>GRID P40-2B4</t>
  </si>
  <si>
    <t>GRID P40-8Q</t>
  </si>
  <si>
    <t>Radeon RX 6550M</t>
  </si>
  <si>
    <t>GRID RTX6000-1B</t>
  </si>
  <si>
    <t>RTX A4500 Embedded GPU</t>
  </si>
  <si>
    <t>Intel Arc A730M</t>
  </si>
  <si>
    <t>Radeon RX 6500</t>
  </si>
  <si>
    <t>Ryzen 9 4900HS with Radeon Graphics</t>
  </si>
  <si>
    <t>RadeonT 780M</t>
  </si>
  <si>
    <t>Radeon Pro W5500X</t>
  </si>
  <si>
    <t>Radeon RX 6300</t>
  </si>
  <si>
    <t>Radeon 680M Ryzen 7 7735HS</t>
  </si>
  <si>
    <t>Ryzen 9 PRO 6950H with Radeon Graphics</t>
  </si>
  <si>
    <t>Radeon PRO W6300</t>
  </si>
  <si>
    <t>Radeon 760M</t>
  </si>
  <si>
    <t>Ryzen 7 7735HS with Radeon Graphics</t>
  </si>
  <si>
    <t>Radeon Eng Sample: 100-000000560-40_Y</t>
  </si>
  <si>
    <t>Intel Arc Pro A40/A50</t>
  </si>
  <si>
    <t>GRID T4-16Q</t>
  </si>
  <si>
    <t>Laptop 17"</t>
  </si>
  <si>
    <t>Procesor osiągający w teście PassMark CPU Mark wydajność przynajmniej 18,957 punktów</t>
  </si>
  <si>
    <t>min. 32GB DDR5</t>
  </si>
  <si>
    <t>SSD min. 1TB PCIe NVMe</t>
  </si>
  <si>
    <t>Osiągająca w teście PassMark G3DMark wydajność przynajmniej 13,412  punktów z min. 6GB GDDR6</t>
  </si>
  <si>
    <t xml:space="preserve"> - Wi-Fi 802.11 ax
 - Bluetooth min. 5.2</t>
  </si>
  <si>
    <t>min. 3x USB 3.2 Gen 1 typu A
min. 1 x USB-C z funkcją DisplayPort oraz Power Delivery
min.1 złącze cyfrowe HDMI 2.1 lub DisplayPort 1.4
min. 1 x RJ45 Ethernet
Złącze audio (dopuszczalne złącze typu combo)</t>
  </si>
  <si>
    <t xml:space="preserve"> - IPS
 - przekątna 17,3" 
 - min. Full HD (1920x1080)
 - jasność min.300cd/m2</t>
  </si>
  <si>
    <t>Nie większa niż 3.00 kg</t>
  </si>
  <si>
    <t>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t>
  </si>
  <si>
    <t xml:space="preserve"> - Touchpad
 - Wbudowana kamera HD
- Podświetlana klawiatura </t>
  </si>
  <si>
    <t>min. 24 miesiące gwarancji producenta</t>
  </si>
  <si>
    <t>Access Point +
48V, 0.5A PoE adapter</t>
  </si>
  <si>
    <r>
      <t>Możliwość montażu wewnątrz
Mocowanie ścienne
Przycisk reset
Maksymalna szybkość transmisji danych dla 2,4 GHz:</t>
    </r>
    <r>
      <rPr>
        <strike/>
        <sz val="11"/>
        <color theme="1"/>
        <rFont val="Calibri"/>
        <family val="2"/>
        <charset val="238"/>
        <scheme val="minor"/>
      </rPr>
      <t xml:space="preserve"> </t>
    </r>
    <r>
      <rPr>
        <sz val="11"/>
        <color theme="1"/>
        <rFont val="Calibri"/>
        <family val="2"/>
        <charset val="238"/>
        <scheme val="minor"/>
      </rPr>
      <t>min. 600 Mbps, dla 5 GHz: min. 2600Mbps
Porty we/wy : 1 x 10/100/1000 Mbit/s PoE,
Pasmo: 2,4 GHz, 5 GHz
Standardy: 802.11 a/b/g/n/ac/ax, 802.3at, 802.1Q 
Moc anten: 2,4 GHz 4 dBi, 5 GHz 5,5 dBi
Maksymalna moc nadawania: 2,4 GHz min. 26 dBm, 5 GHz min. 26 dBm
Tryby PoE: PoE+
Obsługa MIMO: 2,4 GHz 4x4, 5 GHz 4x4
Bezpieczeństwo WPA-PSK, WPA-Enterprise (WPA/WPA2/WPA3)
Dołączony zasilacz PoE.
Gwarancja producenta min. 24 miesiące
Kompatybilność z wdrożonym oprogramowaniem do zarządzania Unifi Controller
Zamawiający wymaga konkretnego modelu ze względu na rozbudowę infrastruktury istniejącej sieci bezprzewodowej</t>
    </r>
  </si>
  <si>
    <t>Access Point + 48V, 0.5A PoE adapter</t>
  </si>
  <si>
    <t>Wifi Extender</t>
  </si>
  <si>
    <r>
      <rPr>
        <sz val="11"/>
        <color theme="1"/>
        <rFont val="Calibri"/>
        <family val="2"/>
        <charset val="238"/>
        <scheme val="minor"/>
      </rPr>
      <t>Podłączany bezpośrednio do gniazda zasilania - standard UE
Przycisk reset
Maksymalna szybkość transmisji danych dla 2,4 GHz: min. 573,5 Mbps, dla 5 GHz: min. 4800 Mbps
Pasmo: 2,4 GHz, 5 GHz
Standardy:  802.11 a/b/g/n/ac/ax, 802.1Q, 
Moc anten: 2,4 GHz 5 dBi, 5 GHz 6 dBi
Maksymalna moc nadawania: 2,4 GHz min. 22 dBm, 5 GHz min. 26 dBm
Obsługa MIMO: 2,4 GHz 2x2, 5 GHz 4x4
Bezpieczeństwo WPA-PSK, WPA-Enterprise (WPA/WPA2/WPA3)
Gwarancja producenta min. 24 miesiące
Kompatybilność z wdrożonym oprogramowaniem do zarządzania Unifi Controller
Zamawiający wymaga konkretnego modelu ze względu na rozbudowę infrastruktury istniejącej sieci bezprzewodowej</t>
    </r>
  </si>
  <si>
    <r>
      <t xml:space="preserve">Mocowanie w ścianie
Przycisk reset
Maksymalna szybkość transmisji danych dla 2,4 GHz: </t>
    </r>
    <r>
      <rPr>
        <sz val="11"/>
        <color theme="1"/>
        <rFont val="Calibri"/>
        <family val="2"/>
        <charset val="238"/>
        <scheme val="minor"/>
      </rPr>
      <t>min. 867 Mbps, dla 5 GHz: min. 867 Mbps
Porty wejścia: 1 x 10/100/1000 Mbit/s PoE,
Porty wyjścia: 1 x 10/100/1000 Mbit/s PoE, 1 x 10/100/1000 Mbit/s
Pasmo: 2,4 GHz, 5 GHz
Standardy: 802.11 a/b/g/n/ac/ax, 802.3at, 802.1Q 
Moc anteny: 2,4 GHz 1 dBi, 5 GHz 2 dBi
Maksymalna moc nadawania: 2,4 GHz min. 20 dBm, 5 GHz min. 20 dBm
Tryby PoE: 802.3at PoE+
Bezpieczeństwo AES, TKIP, WEP, WPA, WPA-Enterprise, WPA-PSK, WPA2)
Dołączony zasilacz PoE, dołączony zestaw do montażu  
Gwarancja producenta min. 24 miesiące
Kompatybilność z wdrożonym oprogramowaniem do zarządzania Unifi Controller
Zamawiający wymaga konkretnego modelu ze względu na rozbudowę infrastruktury istniejącej sieci bezprzewodowej</t>
    </r>
  </si>
  <si>
    <t>SSD 1TB</t>
  </si>
  <si>
    <t>Laptop 14" 2w1</t>
  </si>
  <si>
    <t>Procesor osiągający w teście PassMark CPU Mark wydajność przynajmniej 13,568 punktów</t>
  </si>
  <si>
    <t>min. 16GB DDR5</t>
  </si>
  <si>
    <t>SSD min. 256GB PCIe NVMe</t>
  </si>
  <si>
    <t>min. 2x USB 3.2 Gen 1 typu A
min. 2 x USB-C z funkcją DisplayPort oraz Power Delivery
min.1 złącze cyfrowe HDMI 2.0 lub DisplayPort 1.4
Złącze audio (dopuszczalne złącze typu combo)</t>
  </si>
  <si>
    <t xml:space="preserve"> - IPS
- matowa
 - przekątna 14" 
- dotykowa (Multitouch)
 - rodzielczość min. WUXGA (1920x1200)
 - jasność min.400cd/m2</t>
  </si>
  <si>
    <t>Nie większa niż 1,38 kg</t>
  </si>
  <si>
    <t>- możliwość obrotu ekranu o 360 stopnii, konwertując notebooka do postaci tabletu
 - Touchpad
 - Wbudowana kamera min. 1080p z zasłanianym obiektywem
- Podświetlana klawiatura odporna na zalanie cieczą (wymagana informacja w ulotce produktowej oferowanego notebooka)
 - możliwość zamontowania wewnetrznego modemu LTE</t>
  </si>
  <si>
    <t>Wymagana gwarancja producenta, obejmujaca wszystkie podzespoły min. 12 m-cy</t>
  </si>
  <si>
    <t xml:space="preserve">Rodzaj urządzenia:
</t>
  </si>
  <si>
    <t>Porty QSFP umożliwiają zastosowanie następujących modułów interfejsowych: 
Dla transmisji 40Gb/s:
• 40G-SR4,
• 40G-LR4,
• 40G-ER4,
• 40G-SR-BD,
• 40G-CSR,
• 40G-CSR4,
• 40G-LR4-Lite (zasięg 2 km dla światłowodu SMF G.652),
• adapter 40G QSFP-&gt;10G SFP+,
• 40Gigabit Ethernet typu twinax (QSFP - QSFP); 
Dla transmisji 100Gb/s:
• 100GBASE-SR4,
• 100GBASE-LR4,
• 100Gigabit Ethernet typu twinax (QSFP - QSFP);</t>
  </si>
  <si>
    <t>Architektura:</t>
  </si>
  <si>
    <t>Urządzenie jest wyposażone w wymienne moduły wentylatorów, 
Urządzenie jest wyposażone w zasilacz redundantny do pracy w trybie 1:1;</t>
  </si>
  <si>
    <t>Wydajność:</t>
  </si>
  <si>
    <t>Urządzenie posiada 32MB bufor pamięci, 
16GB pamięci DRAM i 16GB pamięci flash, 
Przepustowość przełącznika (switching capacity) wynosi 3.2 Tbps, 
Prędkość przesyłania (forwarding rate) wynosi 1 miliard pps (1Bpps), 
Obsługa:
• 1000 aktywnych sieci VLAN,
• 80 000 adresów MAC,
• 212 000 tras IPv4,
• 212 000 tras IPv6,
• Ilość wpisów w listach kontroli dostępu Security ACL – 27 000,
• ilość wpisów w listach kontroli dostępu QoS ACL – 16 000,
• 1000 interfejsów SVI L3,
• Jumbo frame 9198B,
• 128 połączeń zagregowanych typu „port channel”,
• 16 linków w ramach jednego połączenia zagregowanego typu „port channel” LACP;</t>
  </si>
  <si>
    <t>Oprogramowanie/funkcjonalność:</t>
  </si>
  <si>
    <t>Obsługa protokołu NTP,
Obsługa IGMPv1/2/3,
Obsługa standardu IEEE 802.1ae (MACSec) szyfrowanie ruchu z kluczami o długości 128-bitów dla wszystkich interfejsów przełącznika. Wsparcie dla uruchomienia MACsec na portach tworzących połączenia zaagregowane L2 i L3,
System operacyjny przełącznika umożliwia wgrywanie poprawek bez konieczności restartowania platformy, 
System operacyjny przełącznika jest konfigurowalny poprzez API za pomocą m.in protokołu NETCONF (RFC 6241) i modelów danych YANG (RFC 6020) oraz umożliwia eksportowanie zdefiniowanych według potrzeb danych do zewnętrznych systemów, 
Wsparcie dla protokołu RESTCONF, 
Możliwość uruchamiania zdefiniowanych w Pythonie skryptów w chwili zaistnienia określonego zdarzenia, 
Przełącznik realizuje następujące mechanizmy związane z zapewnieniem ciągłości pracy sieci:
• IEEE 802.1w Rapid Spanning Tree,
• Per VLAN Rapid Spanning Tree (PVRST+),
• IEEE 802.1s Multi Instance Spanning Tree,
• Obsługa 1000 instancji protokołu STP; 
Obsługa protokołu IEEE 802.1ab LLDP i LLDP-MED,
Realizacja funkcji 802.1Q tunneling (QinQ),
Funkcja serwera DHCP, 
Obsługa 5 poziomów dostępu administracyjnego poprzez konsolę. Przełącznik umożliwia zalogowanie się administratora z konkretnym poziomem dostępu zgodnie z odpowiedzą serwera autoryzacji (privilege-level), 
Autoryzacja prób logowania do urządzenia (dostęp administracyjny) do serwerów RADIUS lub TACACS+,</t>
  </si>
  <si>
    <t>Obsługa list kontroli dostępu (ACL) następujących typów:
• Port ACL umożliwiające kontrolę ruchu wchodzącego (inbound) na poziomie portów L2 przełącznika,
• VLAN ACL umożliwiające kontrolę ruchu pomiędzy stacjami znajdującymi się w tej samem sieci VLAN w obrębie przełącznika,
• Routed ACL umożliwiające kontrolę ruchu routowanego pomiędzy sieciami VLAN,
• Możliwość konfiguracji tzw. czasowych list ACL (aktywnych w określonych godzinach i dniach tygodnia); 
Przełącznik realizuje następujące mechanizmy związane z zapewnieniem, jakości usług w sieci:
• 8 kolejek dla ruchu wyjściowego na każdym porcie dla obsługi ruchu o różnej klasie obsługi,
• Implementacja algorytmu Shaped Round Robin lub podobnego dla obsługi kolejek,
• Możliwość obsługi jednej z powyżej wspomnianych kolejek z bezwzględnym priorytetem w stosunku do innych (Strict Priority),
• Klasyfikacja ruchu do klas różnej jakości obsługi (QoS) poprzez wykorzystanie następujących parametrów: źródłowy/docelowy adres MAC, źródłowy/docelowy adres
IP, źródłowy/docelowy port TCP,
• Możliwość ograniczania pasma dostępnego na danym porcie dla ruchu o danej klasie obsługi z dokładnością do 8 Kbps (policing, rate limiting),
• Kontrola sztormów dla ruchu broadcast/multicast/unicast,
• Możliwość zmiany przez urządzenie kodu wartości QoS zawartego w ramce Ethernet lub pakiecie IP – poprzez zmianę pola 802.1p (CoS) oraz IP ToS/DSCP;</t>
  </si>
  <si>
    <t>Przełącznik posiada wbudowane mechanizmy ochrony warstwy kontrolnej przełącznika (CoPP – Control Plane Policing), 
Realizacja funkcji Private VLAN zarówno na portach dostępowych oraz portach trunk (obsługa wielu sieci primary VLAN na jednym porcie trunk oraz wielu sieci secondary vlan na jednym porcie trunk), Urządzenie realizuje routing statyczny i dynamiczny dla IPv4 i IPv6 w zakresie:
• Routing statyczny dla IPv4 i IPv6,
• Routing dynamiczny dla IPv4: RIP, EIGRP Stub, OSPF Up to 1000 routes),
• multicast routing (PIM Stub Multicast up to 1000 routes) ,
• Obsługa protokołu redundancji bramy (VRRP), 
Obsługa protokołu BFD (Bidirectional Forwarding Detection) umożliwiającego szybkie wykrywanie awarii połączeń w sieci dla potrzeb protokołów routingu, obsługa 100 sesji BFD, 
Przełącznik umożliwia lokalną i zdalną obserwację ruchu na określonym porcie, polegającą na kopiowaniu pojawiających się na nim ramek i przesyłaniu ich do zdalnego urządzenia monitorującego – mechanizmy SPAN, RSPAN, 
Możliwość zdalnej obserwacji ruchu z określonych portów lub sieci VLAN polegającą na kopiowaniu pojawiających się na nim ramek i przesyłaniu ich do zdalnego urządzenia monitorującego poprzez sieć IP (ERSPAN), 
Funkcjonalność sondy IP SLA do aktywnego generowania ruchu testowego i mierzenia parametrów ruchu w celu oceny jakości działania sieci dla następujących protokołów sieciowych: dhcp, dns, ftp, http, icmp-echo, icmp-jitter, tcp-connect, udp-echo, udp-jitter, 
Przełącznik posiada funkcjonalność umożliwiającą przechwytywanie ruchu z wybranych interfejsów fizycznych urządzenia i generowanie plików typu „pcap” do dalszej analizy przy pomocy oprogramowanie zewnętrznego, 
Wbudowany analizator pakietów. 
Urządzenie wyposażone w pamięć przeznaczoną np. do wykorzystania przez aplikacje uruchomiane w kontenerach Docker w postaci dysku M2 SATA pojemności 240GB,</t>
  </si>
  <si>
    <t>Zarządzanie i konfiguracja:</t>
  </si>
  <si>
    <t>Urządzenie realizuje sprzętowo tworzenie statystyk ruchu w oparciu o pełen NetFlow (bez próbkowania), wielkość tablicy monitorowanych strumieni wynosi 98 000, 
Realizacja rozszerzenia protokołu NetFlow w postaci tzw. Flexible NetFlow, który umożliwia monitorowanie większej ilości informacji zawartej w pakiecie danych od warstw 2 do 7, bardziej granularne monitorowanie ruchu i definiowanie monitorowanych przepływów (flow) poprzez elastyczne definiowanie pól kluczowych, 
Urządzenie posiada dedykowany port Ethernet do zarządzania out-of-band, 
Możliwość realizacji dostępu do konsoli znakowej lub wbudowanego graficznego interfejsu zarządzającego poprzez połączenie bezprzewodowe Bluetooth przy pomocy dodatkowego adaptera usb Bluetooth podłączanego do portu USB przełącznika. Funkcjonalność umożliwia kontrolę dostępu do konsoli poprzez mechanizm lokalnego konta logowania lub mechanizm AAA, 
Urządzenie posiada port USB umożliwiający podłączenie zewnętrznego nośnika danych. Urządzenie ma możliwość uruchomienia z nośnika danych umieszczonego w porcie USB, 
Urządzenie jest wyposażone w port konsoli USB, 
Urządzenie umożliwia tworzenie skryptów celem obsługi zdarzeń, które mogą pojawić się w systemie, 
Obsługa protokołów SNMPv3, SSHv2, SCP, https, syslog – z wykorzystaniem protokołów IPv4 i IPv6, Przełącznik posiada wbudowany tag RFID w celu łatwiejszego zarządzania infrastrukturą i identyfikacji konkretnego urządzenia,
Przełącznik posiada diodę umożliwiającą identyfikację konkretnego urządzenia podczas akcji serwisowych, 
Funkcja programowego resetu urządzenia do ustawień fabrycznych wraz z całkowitym i nieodwracalnym (3-krotne nadpisanie) wyczyszczeniem takich danych jak: konfiguracja urządzenia, pliki logów, zmienne bootowania (startowe), dane uwierzytelniające (tzw. credentials), obrazy oprogramowania, klucze szyfrujące,</t>
  </si>
  <si>
    <t>Obudowa:</t>
  </si>
  <si>
    <t>Możliwość montażu w szafie rack 19”. Wysokość urządzenia 1 RU. Głębokość chassis urządzenia z wentylatorami, i zasilaczami mniejsza niż 50 cm,</t>
  </si>
  <si>
    <t>Wyposażenie urządzenia</t>
  </si>
  <si>
    <t>Przełącznik wyposażony w zasilacz redundantny identyczny jak zasilacz podstawowy, Przełącznik wyposażony w następujące moduły interfejsowe SFP+ pochodzące z oferty producenta przełącznika:
• 10Gigabit Ethernet 10GBase-SR, 16 sztuk
• 10Gigabit Ethernet 10GBase-LR, 4 sztuki
Urządzenie wyposażone w licencje subskrypcyjną na wymagane funkcjonalności na okres 5 lat.
Urządzenie musi pochodzić z oficjalnego kanału producenta na trenie RP. Do oferty należy dołączyć oświadczenie producenta.</t>
  </si>
  <si>
    <t>5 lat w trybie 8x5xNBD</t>
  </si>
  <si>
    <t>Inne uwarunkowania:</t>
  </si>
  <si>
    <t>Urządzenie musi poprawnie pracować w obecnie działającej infrastrukturze domeny VTP przełączników Cisco i zapewnić współpracę z i innymi przełącznikami w środowisku z użyciem protokołów Cisco zaimplementowanych w przełącznikach serii Cat2960, C1000, Cat4500-X i Cat4506.
Przełącznik musi być zgodny z oprogramowaniem Cisco do zarządzania urządzeniami tej firmy.</t>
  </si>
  <si>
    <t>Usługa:</t>
  </si>
  <si>
    <t>Oferta musi zawierać usługę włączenia przełącznika do działania w istniejącym środowisku sieciowym. Wiąże się to z konfiguracją przełącznika zgodnie z istniejącą polityką sieciową m.in. adresacją interfejsu zarządzania, dostępów do zarządzania przełącznikiem, konfiguracją protokołu VTP, STP, NTP i DHCP, konfiguracją logowania zdarzeń w zewnętrznym urządzeniu.</t>
  </si>
  <si>
    <t xml:space="preserve">Przełącznik typu standalone wyposażony w 48 portów 1/10/25 Gigabit Ethernet SFP/SFP+/SFP28 oraz 4 porty uplink 40/100 Gigabit Ethernet QSFP, 
Porty SFP/SFP+/SFP28 umożliwiają zastosowanie następujących wkładek interfejsowych:
• Gigabit Ethernet 1000Base-T,
• Gigabit Ethernet 1000Base-SX,
• Gigabit Ethernet 1000Base-LX/LH,
• Gigabit Ethernet 1000Base-EX,
• Gigabit Ethernet 1000Base-ZX,
• Gigabit Ethernet 1000Base-BX-D/U,
• 10Gigabit Ethernet 10GBase-SR,
• 10Gigabit Ethernet 10GBase-LR,
• 10Gigabit Ethernet 10GBase-ER,
• 10Gigabit Ethernet 10GBase-ZR,
• 10Gigabit Ethernet 10GBase-BX-D/U,
• 10Gigabit Ethernet typu twinax (SFP+ - SFP+),
• 25Gigabit Ethernet 25GBASE-SR,
• 25Gigabit Ethernet typu twinax (SFP28 – SFP28),
• 10/25Gigabit Ethernet 10/25GBASE-CSR (MMF),
• 10/25Gigabit Ethernet 10/25GBASE-LR (SMF); </t>
  </si>
  <si>
    <t>Procesor min. 8 rdzeniowy
Pamięć ROM min. 128 GB
Pamięć RAM min. 4GB
Przekątna ekranu 10,90"-10,95"
Rozdzielczość ekranu min. 1920x1200
Łączność: Wi-Fi 5 (802.11 a/b/g/n/ac), Moduł Bluetooth min. 5.1
Aparat przód: min. 8 Mpix 
Aparat tył: min. 8 Mpix 
Pojemność akumulatora min. 7040mAh
Złącza: Usb Typu-C, gniazdo kart pamięci
Wyposażenie: Kabel USB Typu-C, Rysik
Waga nieprzekraczająca 524g
System operacyjny: Android
Gwarancja producenta min. 24-miesiące</t>
  </si>
  <si>
    <t>Procesor min. 8 rdzeniowy
Pamięć ROM min. 128 GB
Pamięć RAM min. 8GB
Przekątna ekranu min. 11"
Rozdzielczość ekranu min. 1920x1200
Łączność: Wi-Fi 5 (802.11 a/b/g/n/ac), Moduł Bluetooth min. 5.1
Aparat przód: min. 5 Mpix 
Aparat tył: min. 8 Mpix 
Pojemność akumulatora min. 7040mAh
Złącza: Usb Typu-C, gniazdo kart pamięci
Wyposażenie: Kabel USB Typu-C
System operacyjny: Android
Waga nieprzekraczająca 565g
Gwarancja producenta min. 24-miesiące</t>
  </si>
  <si>
    <t xml:space="preserve">Notebook 17"  </t>
  </si>
  <si>
    <t>32GB DDR5 z możliwością rozbudowy do 64 GB</t>
  </si>
  <si>
    <t>SSD 1TB PCIe NVMe Możliwośc dołozenia drugiego dysku o pojemności do 4TB</t>
  </si>
  <si>
    <r>
      <t xml:space="preserve"> - Złącze HDMI 2.1 lub DisplayPort 1.4 - 1 szt.
 - złącza USB min. 3.2 min. 5 sztuk, w tym: 
- min. 2 sztuki w wersji USB typu A,
-  min. 3 sztuki w wersji USB typu C w tym: min. 2 sztuki z funkcją Power Delivery, DisplayPort oraz Data Tranfer</t>
    </r>
    <r>
      <rPr>
        <sz val="8"/>
        <color rgb="FFFF0000"/>
        <rFont val="Arial"/>
        <family val="2"/>
        <charset val="238"/>
      </rPr>
      <t xml:space="preserve">
</t>
    </r>
    <r>
      <rPr>
        <sz val="8"/>
        <rFont val="Arial"/>
        <family val="2"/>
        <charset val="238"/>
      </rPr>
      <t xml:space="preserve"> - Złącze audio (dopuszczalne złącze typu combo)
- Czytnik kart pamięci 
 - Czytnik lini papilarnych
-Czytnik kart SmartCard </t>
    </r>
  </si>
  <si>
    <t xml:space="preserve"> - Touchpad
 - moduł TPM 2.0
 - Wbudowana kamera Full HD
 - klawiatura podświtlana, odporna na zalanie cieczą (wymagana informacja w ulotce produktowej oferowanego notebooka)
</t>
  </si>
  <si>
    <t>Wymagana gwarancja producenta, obejmujaca wszystkie podzespoły
a) okres trwania min. 3 lata
b) On-Site ( świadczona na miejscu u Zamawiającego)
c) Next Business Day (Czas reakcji – do godziny 15:00 następnego dnia roboczego od zgłoszenia.)
d) w przypadku awarii dysku twardego w miejsce uszkodzonego zostanie dostarczony nowy, natomiast stary pozostaje w siedziebie Zamawiającego.</t>
  </si>
  <si>
    <t>PARAMETRY EKRANU</t>
  </si>
  <si>
    <t>Przekątna ekranu</t>
  </si>
  <si>
    <t>Rozdzielczość ekranu</t>
  </si>
  <si>
    <t>Wyświetlacz E-Ink</t>
  </si>
  <si>
    <t>Podświetlenie ekranu</t>
  </si>
  <si>
    <t>Ekran dotykowy</t>
  </si>
  <si>
    <t>OBSŁUGIWANE PLIKI</t>
  </si>
  <si>
    <t>Formaty e-booków</t>
  </si>
  <si>
    <t>PARAMETRY TECHNICZNE I FUNKCJE</t>
  </si>
  <si>
    <t>Pamięć wbudowana</t>
  </si>
  <si>
    <t>Czytnik kart pamięci</t>
  </si>
  <si>
    <t>Złącze USB</t>
  </si>
  <si>
    <t>Łączność bezprzewodowa</t>
  </si>
  <si>
    <t>Menu w języku polskim</t>
  </si>
  <si>
    <t>Obsługa zabezpieczeń DRM</t>
  </si>
  <si>
    <t>Funkcje</t>
  </si>
  <si>
    <t>Dodatkowe wyposażenie</t>
  </si>
  <si>
    <t>6 cali</t>
  </si>
  <si>
    <t>1024 x 758 pikseli</t>
  </si>
  <si>
    <t>tak</t>
  </si>
  <si>
    <t>DOC, EPUB, FB2,  HTML, MOBI, PDF,  RTF, TXT</t>
  </si>
  <si>
    <t>1 GB</t>
  </si>
  <si>
    <t>8 GB</t>
  </si>
  <si>
    <t>opcjonalnie</t>
  </si>
  <si>
    <t>możliwość korzystania z usług czytelni online w szczególności Legimi, EmpikGO, Gazeta Wyborcza</t>
  </si>
  <si>
    <t>przeglądarka internetowa,</t>
  </si>
  <si>
    <t>regulacja czcionki,</t>
  </si>
  <si>
    <t>Bluetooth</t>
  </si>
  <si>
    <t>USB-C</t>
  </si>
  <si>
    <t>CZYTNIK EBOOK</t>
  </si>
  <si>
    <t xml:space="preserve">Macierz dyskowa </t>
  </si>
  <si>
    <r>
      <t>Poprawnie wypełniony oryginalny Arkusz Cenowy, w kolumnie „</t>
    </r>
    <r>
      <rPr>
        <b/>
        <sz val="11"/>
        <rFont val="Czcionka tekstu podstawowego"/>
        <charset val="238"/>
      </rPr>
      <t>Parametry oferowane</t>
    </r>
    <r>
      <rPr>
        <sz val="11"/>
        <rFont val="Czcionka tekstu podstawowego"/>
        <family val="2"/>
        <charset val="238"/>
      </rPr>
      <t xml:space="preserve">”, w poszczególnych wierszach określających zamawiany asortyment, musi zawierać </t>
    </r>
    <r>
      <rPr>
        <b/>
        <sz val="11"/>
        <rFont val="Czcionka tekstu podstawowego"/>
        <charset val="238"/>
      </rPr>
      <t>jego jednoznaczne określenie poprzez podanie nazwy producenta, typu/modelu, parametrów technicznych i „Kodu Producenta” (tzn. part number)</t>
    </r>
    <r>
      <rPr>
        <sz val="11"/>
        <rFont val="Czcionka tekstu podstawowego"/>
        <family val="2"/>
        <charset val="238"/>
      </rPr>
      <t xml:space="preserve">. Przez „Kod producenta” Zamawiający rozumie indywidualny numer nadany przez producenta swojemu produktowi, który określa jego charakterystyczne i indywidualne cechy i parametry. W przypadku gdy dany producent nie nadaje swojemu produktowi „kodu producenta” Zamawiający wymaga by Wykonawca wpisał dane techniczne oferowanego sprzętu wraz z informacją, że producent nie nadał takiego kodu swojemu produktowi.  
</t>
    </r>
    <r>
      <rPr>
        <b/>
        <sz val="11"/>
        <rFont val="Czcionka tekstu podstawowego"/>
        <charset val="238"/>
      </rPr>
      <t>W przypadku oferowania urządzeń z konfiguratora producenta - Wykonawca obowiązany jest do załaczenia do oferty wydruku z konfiguratora producenta</t>
    </r>
    <r>
      <rPr>
        <sz val="11"/>
        <rFont val="Czcionka tekstu podstawowego"/>
        <family val="2"/>
        <charset val="238"/>
      </rPr>
      <t xml:space="preserve">.
Wykonawca zobowiązany jest również do wypełnienia kolumny 6 - arkusza, wiersz 8  „Wartość brutto” stanowiący sumę poszczególnych kwot brutto wylicza się automatycznie.  </t>
    </r>
  </si>
  <si>
    <t>Dysk 1.8TB + ramka</t>
  </si>
  <si>
    <t>Dysk 8TB + ramka</t>
  </si>
  <si>
    <t>Pojemność dysku: 1,8 TB
Dysk i ramka dedykowane do NetApp DE224C
Interfejs: SAS 12Gb
Prędkość obrotowa: 10k RPM
 Produkt nowy objęty minimum 3 letnią gwarancją dystrybutora.
Non-FDE</t>
  </si>
  <si>
    <t xml:space="preserve">Pojemność dysku: 8 TB
Dysk i ramka dedykowane do NetApp DE212C
Interfejs: SAS 12Gb
Prędkość obrotowa: 7,2k RPM
Produkt nowy objęty minimum 3 letnią gwarancją dystrybutora.
Non-FDE
</t>
  </si>
  <si>
    <t>Urządzenie Sieciowe</t>
  </si>
  <si>
    <t xml:space="preserve">WiFi </t>
  </si>
  <si>
    <t xml:space="preserve">ładowarka w zestawie z kablem USB </t>
  </si>
  <si>
    <t>Dedykowane firmowe etui ochronne z funkcją automatycznego usypiania</t>
  </si>
  <si>
    <t>24 miesiące</t>
  </si>
  <si>
    <t xml:space="preserve">opcjonalnie
</t>
  </si>
  <si>
    <t>Procesor osiągający w teście PassMark CPU Mark wydajność przynajmniej 32,957 punktów</t>
  </si>
  <si>
    <t>Dedykowan osiągająca w teście PassMark G3DMark 17,599 punktów z min. 12 GB GDDR6 pamięci własnej, obsługująca technologię obliczeniową CUDA</t>
  </si>
  <si>
    <t xml:space="preserve"> - IPS
 - przekątna w calach: 16" 
 - min. Full HD (1920x1080)
 - matowa
 - jasność min. 500 nitów</t>
  </si>
  <si>
    <t>14/ZP/2024</t>
  </si>
  <si>
    <t>Marka/model - patrz. INSTRUKCJA</t>
  </si>
  <si>
    <t>14/ZP/2024 - Część 1</t>
  </si>
  <si>
    <t>Część 2</t>
  </si>
  <si>
    <t>Część 3</t>
  </si>
  <si>
    <t>Częśc 4</t>
  </si>
  <si>
    <t>Część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</si>
</sst>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zł&quot;_-;\-* #,##0.00\ &quot;zł&quot;_-;_-* &quot;-&quot;??\ &quot;zł&quot;_-;_-@_-"/>
    <numFmt numFmtId="164" formatCode="#,##0.00\ &quot;zł&quot;"/>
    <numFmt numFmtId="165" formatCode="#,##0.00\ [$zł-415];[Red]\-#,##0.00\ [$zł-415]"/>
    <numFmt numFmtId="166" formatCode="_-* #,##0.00&quot; zł&quot;_-;\-* #,##0.00&quot; zł&quot;_-;_-* \-??&quot; zł&quot;_-;_-@_-"/>
    <numFmt numFmtId="167" formatCode="\ #,##0.00&quot; zł &quot;;\-#,##0.00&quot; zł &quot;;&quot; -&quot;#&quot; zł &quot;;\ @\ "/>
    <numFmt numFmtId="168" formatCode="0.000"/>
  </numFmts>
  <fonts count="39">
    <font>
      <sz val="11"/>
      <color theme="1"/>
      <name val="Calibri"/>
      <family val="2"/>
      <charset val="238"/>
      <scheme val="minor"/>
    </font>
    <font>
      <sz val="11"/>
      <color theme="1"/>
      <name val="Czcionka tekstu podstawowego"/>
      <family val="2"/>
      <charset val="238"/>
    </font>
    <font>
      <sz val="11"/>
      <color theme="1"/>
      <name val="Calibri"/>
      <family val="2"/>
      <charset val="238"/>
      <scheme val="minor"/>
    </font>
    <font>
      <sz val="11"/>
      <color indexed="8"/>
      <name val="Czcionka tekstu podstawowego"/>
      <charset val="238"/>
    </font>
    <font>
      <sz val="8"/>
      <name val="Arial"/>
      <family val="2"/>
      <charset val="238"/>
    </font>
    <font>
      <b/>
      <sz val="12"/>
      <name val="Arial"/>
      <family val="2"/>
      <charset val="238"/>
    </font>
    <font>
      <sz val="10"/>
      <name val="Arial"/>
      <family val="2"/>
      <charset val="238"/>
    </font>
    <font>
      <sz val="11"/>
      <color indexed="8"/>
      <name val="Czcionka tekstu podstawowego"/>
      <family val="2"/>
      <charset val="238"/>
    </font>
    <font>
      <b/>
      <i/>
      <sz val="16"/>
      <color indexed="8"/>
      <name val="Arial"/>
      <family val="2"/>
      <charset val="238"/>
    </font>
    <font>
      <sz val="10"/>
      <color indexed="8"/>
      <name val="Arial CE"/>
      <family val="2"/>
      <charset val="238"/>
    </font>
    <font>
      <sz val="10"/>
      <name val="Arial CE"/>
      <family val="2"/>
      <charset val="238"/>
    </font>
    <font>
      <sz val="10"/>
      <name val="Arial CE"/>
      <charset val="238"/>
    </font>
    <font>
      <sz val="11"/>
      <color theme="1"/>
      <name val="Czcionka tekstu podstawowego"/>
      <family val="2"/>
      <charset val="238"/>
    </font>
    <font>
      <b/>
      <i/>
      <u/>
      <sz val="11"/>
      <color indexed="8"/>
      <name val="Arial"/>
      <family val="2"/>
      <charset val="238"/>
    </font>
    <font>
      <b/>
      <sz val="10"/>
      <name val="Arial"/>
      <family val="2"/>
      <charset val="238"/>
    </font>
    <font>
      <sz val="8"/>
      <color theme="1"/>
      <name val="Czcionka tekstu podstawowego"/>
      <family val="2"/>
      <charset val="238"/>
    </font>
    <font>
      <sz val="11"/>
      <name val="Czcionka tekstu podstawowego"/>
      <family val="2"/>
      <charset val="238"/>
    </font>
    <font>
      <sz val="11"/>
      <name val="Calibri"/>
      <family val="2"/>
      <charset val="238"/>
      <scheme val="minor"/>
    </font>
    <font>
      <b/>
      <sz val="14"/>
      <color rgb="FFFF0000"/>
      <name val="Arial"/>
      <family val="2"/>
      <charset val="238"/>
    </font>
    <font>
      <b/>
      <sz val="12"/>
      <color theme="1"/>
      <name val="Arial"/>
      <family val="2"/>
      <charset val="238"/>
    </font>
    <font>
      <sz val="10"/>
      <color theme="1"/>
      <name val="Arial"/>
      <family val="2"/>
      <charset val="238"/>
    </font>
    <font>
      <b/>
      <sz val="10"/>
      <color indexed="8"/>
      <name val="Arial"/>
      <family val="2"/>
      <charset val="238"/>
    </font>
    <font>
      <sz val="11"/>
      <color theme="1"/>
      <name val="Calibri"/>
      <family val="2"/>
      <scheme val="minor"/>
    </font>
    <font>
      <b/>
      <sz val="12"/>
      <name val="Calibri"/>
      <family val="2"/>
      <charset val="238"/>
      <scheme val="minor"/>
    </font>
    <font>
      <b/>
      <sz val="10"/>
      <color theme="1"/>
      <name val="Arial"/>
      <family val="2"/>
      <charset val="238"/>
    </font>
    <font>
      <sz val="8"/>
      <name val="Calibri"/>
      <family val="2"/>
      <charset val="238"/>
      <scheme val="minor"/>
    </font>
    <font>
      <b/>
      <sz val="11"/>
      <name val="Czcionka tekstu podstawowego"/>
      <charset val="238"/>
    </font>
    <font>
      <b/>
      <sz val="11"/>
      <color theme="1"/>
      <name val="Czcionka tekstu podstawowego"/>
      <charset val="238"/>
    </font>
    <font>
      <sz val="11"/>
      <color rgb="FFFF0000"/>
      <name val="Czcionka tekstu podstawowego"/>
      <family val="2"/>
      <charset val="238"/>
    </font>
    <font>
      <sz val="8"/>
      <color rgb="FFFF0000"/>
      <name val="Czcionka tekstu podstawowego"/>
      <family val="2"/>
      <charset val="238"/>
    </font>
    <font>
      <sz val="8"/>
      <color rgb="FFFF0000"/>
      <name val="Arial"/>
      <family val="2"/>
      <charset val="238"/>
    </font>
    <font>
      <sz val="9"/>
      <name val="Calibri"/>
      <family val="2"/>
      <charset val="238"/>
      <scheme val="minor"/>
    </font>
    <font>
      <strike/>
      <sz val="11"/>
      <color theme="1"/>
      <name val="Calibri"/>
      <family val="2"/>
      <charset val="238"/>
      <scheme val="minor"/>
    </font>
    <font>
      <sz val="11"/>
      <name val="Calibri"/>
      <family val="2"/>
      <scheme val="minor"/>
    </font>
    <font>
      <b/>
      <sz val="11"/>
      <color rgb="FF1C1C1B"/>
      <name val="Calibri"/>
      <family val="2"/>
      <charset val="238"/>
      <scheme val="minor"/>
    </font>
    <font>
      <sz val="11"/>
      <color rgb="FF000000"/>
      <name val="Calibri"/>
      <family val="2"/>
      <charset val="238"/>
      <scheme val="minor"/>
    </font>
    <font>
      <sz val="11"/>
      <color rgb="FF1C1C1B"/>
      <name val="Calibri"/>
      <family val="2"/>
      <charset val="238"/>
      <scheme val="minor"/>
    </font>
    <font>
      <b/>
      <sz val="11"/>
      <color rgb="FF000000"/>
      <name val="Calibri"/>
      <family val="2"/>
      <charset val="238"/>
      <scheme val="minor"/>
    </font>
    <font>
      <b/>
      <sz val="11"/>
      <color theme="1"/>
      <name val="Calibri"/>
      <family val="2"/>
      <charset val="238"/>
      <scheme val="minor"/>
    </font>
  </fonts>
  <fills count="7">
    <fill>
      <patternFill patternType="none"/>
    </fill>
    <fill>
      <patternFill patternType="gray125"/>
    </fill>
    <fill>
      <patternFill patternType="solid">
        <fgColor indexed="42"/>
        <bgColor indexed="27"/>
      </patternFill>
    </fill>
    <fill>
      <patternFill patternType="solid">
        <fgColor rgb="FFFFFF00"/>
        <bgColor indexed="64"/>
      </patternFill>
    </fill>
    <fill>
      <patternFill patternType="solid">
        <fgColor rgb="FF66FF99"/>
        <bgColor indexed="64"/>
      </patternFill>
    </fill>
    <fill>
      <patternFill patternType="solid">
        <fgColor rgb="FFF2F2F2"/>
        <bgColor rgb="FF000000"/>
      </patternFill>
    </fill>
    <fill>
      <patternFill patternType="solid">
        <fgColor theme="0" tint="-0.249977111117893"/>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409">
    <xf numFmtId="0" fontId="0" fillId="0" borderId="0"/>
    <xf numFmtId="0" fontId="3" fillId="0" borderId="0"/>
    <xf numFmtId="0" fontId="2" fillId="0" borderId="0"/>
    <xf numFmtId="0" fontId="7" fillId="0" borderId="0"/>
    <xf numFmtId="0" fontId="8" fillId="0" borderId="0">
      <alignment horizontal="center"/>
    </xf>
    <xf numFmtId="0" fontId="8" fillId="0" borderId="0">
      <alignment horizontal="center" textRotation="90"/>
    </xf>
    <xf numFmtId="0" fontId="9" fillId="0" borderId="0"/>
    <xf numFmtId="0" fontId="10" fillId="0" borderId="0"/>
    <xf numFmtId="0" fontId="7" fillId="0" borderId="0"/>
    <xf numFmtId="0" fontId="6" fillId="0" borderId="0"/>
    <xf numFmtId="0" fontId="7" fillId="0" borderId="0"/>
    <xf numFmtId="0" fontId="6" fillId="0" borderId="0"/>
    <xf numFmtId="0" fontId="2" fillId="0" borderId="0"/>
    <xf numFmtId="0" fontId="11" fillId="0" borderId="0"/>
    <xf numFmtId="0" fontId="12" fillId="0" borderId="0"/>
    <xf numFmtId="0" fontId="13" fillId="0" borderId="0"/>
    <xf numFmtId="165" fontId="13" fillId="0" borderId="0"/>
    <xf numFmtId="166" fontId="7" fillId="0" borderId="0"/>
    <xf numFmtId="167" fontId="3"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4" fillId="0" borderId="1" applyBorder="0" applyProtection="0">
      <alignment vertical="center" wrapText="1"/>
    </xf>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22"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xf numFmtId="0" fontId="2" fillId="0" borderId="0"/>
  </cellStyleXfs>
  <cellXfs count="159">
    <xf numFmtId="0" fontId="0" fillId="0" borderId="0" xfId="0"/>
    <xf numFmtId="0" fontId="15" fillId="0" borderId="0" xfId="183" applyFont="1"/>
    <xf numFmtId="0" fontId="1" fillId="0" borderId="0" xfId="183"/>
    <xf numFmtId="0" fontId="15" fillId="0" borderId="0" xfId="183" applyFont="1" applyAlignment="1">
      <alignment horizontal="left"/>
    </xf>
    <xf numFmtId="0" fontId="1" fillId="0" borderId="0" xfId="183" applyAlignment="1">
      <alignment horizontal="left"/>
    </xf>
    <xf numFmtId="49" fontId="14" fillId="2" borderId="1" xfId="1"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14" fillId="2" borderId="1" xfId="1" applyFont="1" applyFill="1" applyBorder="1" applyAlignment="1">
      <alignment horizontal="center" vertical="top" wrapText="1"/>
    </xf>
    <xf numFmtId="0" fontId="20" fillId="0" borderId="0" xfId="0" applyFont="1"/>
    <xf numFmtId="49" fontId="21" fillId="2" borderId="1" xfId="1" applyNumberFormat="1" applyFont="1" applyFill="1" applyBorder="1" applyAlignment="1">
      <alignment horizontal="center" vertical="center" wrapText="1"/>
    </xf>
    <xf numFmtId="0" fontId="0" fillId="0" borderId="1" xfId="0" applyBorder="1" applyAlignment="1">
      <alignment horizontal="left" vertical="center" wrapText="1"/>
    </xf>
    <xf numFmtId="0" fontId="5" fillId="0" borderId="4" xfId="0" applyFont="1" applyBorder="1" applyAlignment="1">
      <alignment horizontal="center" vertical="center"/>
    </xf>
    <xf numFmtId="0" fontId="21" fillId="2"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6" fillId="0" borderId="0" xfId="0" applyFont="1"/>
    <xf numFmtId="0" fontId="28" fillId="0" borderId="0" xfId="183" applyFont="1"/>
    <xf numFmtId="0" fontId="29" fillId="0" borderId="0" xfId="183" applyFont="1"/>
    <xf numFmtId="0" fontId="4" fillId="0" borderId="1" xfId="407" applyFont="1" applyBorder="1" applyAlignment="1">
      <alignment horizontal="center" vertical="center" wrapText="1"/>
    </xf>
    <xf numFmtId="49" fontId="4" fillId="0" borderId="1" xfId="407" applyNumberFormat="1" applyFont="1" applyBorder="1" applyAlignment="1">
      <alignment horizontal="left" vertical="center" wrapText="1"/>
    </xf>
    <xf numFmtId="0" fontId="4" fillId="0" borderId="1" xfId="407" applyFont="1" applyBorder="1" applyAlignment="1">
      <alignment horizontal="center" vertical="center"/>
    </xf>
    <xf numFmtId="0" fontId="4" fillId="0" borderId="1" xfId="0" applyFont="1" applyBorder="1" applyAlignment="1">
      <alignment horizontal="center" vertical="center" wrapText="1"/>
    </xf>
    <xf numFmtId="0" fontId="22" fillId="0" borderId="0" xfId="221"/>
    <xf numFmtId="0" fontId="22" fillId="0" borderId="1" xfId="221" applyBorder="1"/>
    <xf numFmtId="168" fontId="22" fillId="0" borderId="1" xfId="221" applyNumberFormat="1" applyBorder="1"/>
    <xf numFmtId="0" fontId="2" fillId="0" borderId="0" xfId="408"/>
    <xf numFmtId="0" fontId="0" fillId="0" borderId="1" xfId="0" applyBorder="1"/>
    <xf numFmtId="0" fontId="31" fillId="0" borderId="1" xfId="0" applyFont="1" applyBorder="1" applyAlignment="1">
      <alignment horizontal="center" vertical="center" wrapText="1"/>
    </xf>
    <xf numFmtId="168" fontId="22" fillId="0" borderId="0" xfId="221" applyNumberFormat="1"/>
    <xf numFmtId="0" fontId="25"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22" fillId="0" borderId="0" xfId="221" applyAlignment="1">
      <alignment horizontal="center" vertical="center" wrapText="1"/>
    </xf>
    <xf numFmtId="0" fontId="22" fillId="0" borderId="1" xfId="221" applyBorder="1" applyAlignment="1">
      <alignment horizontal="center" vertical="center" wrapText="1"/>
    </xf>
    <xf numFmtId="0" fontId="33" fillId="0" borderId="5" xfId="221" applyFont="1" applyBorder="1" applyAlignment="1">
      <alignment horizontal="left" vertical="center" wrapText="1"/>
    </xf>
    <xf numFmtId="0" fontId="33" fillId="0" borderId="1" xfId="221" applyFont="1" applyBorder="1" applyAlignment="1">
      <alignment horizontal="left" vertical="center" wrapText="1"/>
    </xf>
    <xf numFmtId="0" fontId="22" fillId="0" borderId="28" xfId="221" applyBorder="1" applyAlignment="1">
      <alignment horizontal="left" vertical="center" wrapText="1"/>
    </xf>
    <xf numFmtId="0" fontId="22" fillId="0" borderId="29" xfId="221" applyBorder="1" applyAlignment="1">
      <alignment horizontal="left" vertical="center" wrapText="1"/>
    </xf>
    <xf numFmtId="0" fontId="22" fillId="0" borderId="1" xfId="221" applyBorder="1" applyAlignment="1">
      <alignment horizontal="left" vertical="center" wrapText="1"/>
    </xf>
    <xf numFmtId="0" fontId="33" fillId="0" borderId="2" xfId="221" applyFont="1" applyBorder="1" applyAlignment="1">
      <alignment horizontal="left" vertical="center" wrapText="1"/>
    </xf>
    <xf numFmtId="0" fontId="22" fillId="0" borderId="27" xfId="221" applyBorder="1" applyAlignment="1">
      <alignment horizontal="left" vertical="center" wrapText="1"/>
    </xf>
    <xf numFmtId="0" fontId="35" fillId="0" borderId="1" xfId="0" applyFont="1" applyBorder="1" applyAlignment="1">
      <alignment wrapText="1" readingOrder="1"/>
    </xf>
    <xf numFmtId="0" fontId="36" fillId="0" borderId="1" xfId="0" applyFont="1" applyBorder="1" applyAlignment="1">
      <alignment wrapText="1" readingOrder="1"/>
    </xf>
    <xf numFmtId="0" fontId="37" fillId="5" borderId="1" xfId="0" applyFont="1" applyFill="1" applyBorder="1" applyAlignment="1">
      <alignment wrapText="1" readingOrder="1"/>
    </xf>
    <xf numFmtId="0" fontId="35" fillId="0" borderId="1" xfId="0" applyFont="1" applyBorder="1"/>
    <xf numFmtId="0" fontId="35" fillId="5" borderId="1" xfId="0" applyFont="1" applyFill="1" applyBorder="1"/>
    <xf numFmtId="0" fontId="35" fillId="0" borderId="2" xfId="0" applyFont="1" applyBorder="1" applyAlignment="1">
      <alignment wrapText="1"/>
    </xf>
    <xf numFmtId="0" fontId="35" fillId="0" borderId="3" xfId="0" applyFont="1" applyBorder="1" applyAlignment="1">
      <alignment wrapText="1"/>
    </xf>
    <xf numFmtId="0" fontId="35" fillId="0" borderId="5" xfId="0" applyFont="1" applyBorder="1" applyAlignment="1">
      <alignment wrapText="1"/>
    </xf>
    <xf numFmtId="0" fontId="20" fillId="0" borderId="1" xfId="0" applyFont="1" applyBorder="1"/>
    <xf numFmtId="0" fontId="17" fillId="0" borderId="1" xfId="0" applyFont="1" applyBorder="1" applyAlignment="1">
      <alignment vertical="center" wrapText="1"/>
    </xf>
    <xf numFmtId="0" fontId="17" fillId="0" borderId="1" xfId="0" applyFont="1" applyBorder="1" applyAlignment="1">
      <alignment horizontal="left" vertical="center" wrapText="1"/>
    </xf>
    <xf numFmtId="0" fontId="14" fillId="2" borderId="27" xfId="1" applyFont="1" applyFill="1" applyBorder="1" applyAlignment="1">
      <alignment horizontal="center" vertical="center" wrapText="1"/>
    </xf>
    <xf numFmtId="0" fontId="14" fillId="2" borderId="15" xfId="1" applyFont="1" applyFill="1" applyBorder="1" applyAlignment="1">
      <alignment horizontal="center" vertical="center" wrapText="1"/>
    </xf>
    <xf numFmtId="49" fontId="14" fillId="2" borderId="2" xfId="1" applyNumberFormat="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7" fillId="5" borderId="1" xfId="0" applyFont="1" applyFill="1" applyBorder="1" applyAlignment="1">
      <alignment wrapText="1"/>
    </xf>
    <xf numFmtId="0" fontId="17" fillId="0" borderId="3" xfId="0" applyFont="1" applyBorder="1" applyAlignment="1">
      <alignment wrapText="1" readingOrder="1"/>
    </xf>
    <xf numFmtId="0" fontId="17" fillId="0" borderId="3" xfId="0" applyFont="1" applyBorder="1" applyAlignment="1">
      <alignment wrapText="1"/>
    </xf>
    <xf numFmtId="0" fontId="20" fillId="3" borderId="0" xfId="0" applyFont="1" applyFill="1"/>
    <xf numFmtId="0" fontId="22" fillId="3" borderId="0" xfId="221" applyFill="1" applyAlignment="1">
      <alignment horizontal="center" vertical="center" wrapText="1"/>
    </xf>
    <xf numFmtId="0" fontId="38" fillId="3" borderId="0" xfId="221" applyFont="1" applyFill="1" applyAlignment="1">
      <alignment horizontal="center" vertical="center" wrapText="1"/>
    </xf>
    <xf numFmtId="164" fontId="38" fillId="3" borderId="0" xfId="221" applyNumberFormat="1" applyFont="1" applyFill="1" applyAlignment="1">
      <alignment horizontal="center" vertical="center" wrapText="1"/>
    </xf>
    <xf numFmtId="0" fontId="24" fillId="3" borderId="0" xfId="0" applyFont="1" applyFill="1" applyAlignment="1">
      <alignment horizontal="center" vertical="center"/>
    </xf>
    <xf numFmtId="164" fontId="24" fillId="3" borderId="0" xfId="0" applyNumberFormat="1" applyFont="1" applyFill="1" applyAlignment="1">
      <alignment horizontal="center" vertical="center"/>
    </xf>
    <xf numFmtId="0" fontId="0" fillId="3" borderId="0" xfId="0" applyFill="1"/>
    <xf numFmtId="0" fontId="38" fillId="3" borderId="0" xfId="0" applyFont="1" applyFill="1" applyAlignment="1">
      <alignment horizontal="center" vertical="center"/>
    </xf>
    <xf numFmtId="164" fontId="38" fillId="3" borderId="0" xfId="0" applyNumberFormat="1" applyFont="1" applyFill="1" applyAlignment="1">
      <alignment horizontal="center" vertical="center"/>
    </xf>
    <xf numFmtId="0" fontId="16" fillId="0" borderId="10" xfId="0" applyFont="1" applyBorder="1" applyAlignment="1">
      <alignment horizontal="left" vertical="top" wrapText="1"/>
    </xf>
    <xf numFmtId="0" fontId="16" fillId="0" borderId="7" xfId="0" applyFont="1" applyBorder="1" applyAlignment="1">
      <alignment horizontal="left" vertical="top" wrapText="1"/>
    </xf>
    <xf numFmtId="0" fontId="16" fillId="0" borderId="11" xfId="0" applyFont="1" applyBorder="1" applyAlignment="1">
      <alignment horizontal="left" vertical="top" wrapText="1"/>
    </xf>
    <xf numFmtId="0" fontId="16" fillId="0" borderId="10" xfId="183" applyFont="1" applyBorder="1" applyAlignment="1">
      <alignment horizontal="left" vertical="top" wrapText="1"/>
    </xf>
    <xf numFmtId="0" fontId="16" fillId="0" borderId="7" xfId="183" applyFont="1" applyBorder="1" applyAlignment="1">
      <alignment horizontal="left" vertical="top" wrapText="1"/>
    </xf>
    <xf numFmtId="0" fontId="16" fillId="0" borderId="11" xfId="183" applyFont="1" applyBorder="1" applyAlignment="1">
      <alignment horizontal="left" vertical="top" wrapText="1"/>
    </xf>
    <xf numFmtId="0" fontId="27" fillId="3" borderId="14" xfId="183" applyFont="1" applyFill="1" applyBorder="1" applyAlignment="1">
      <alignment horizontal="center" vertical="center" wrapText="1"/>
    </xf>
    <xf numFmtId="0" fontId="16" fillId="0" borderId="8" xfId="183" applyFont="1" applyBorder="1" applyAlignment="1">
      <alignment horizontal="left" vertical="center" wrapText="1"/>
    </xf>
    <xf numFmtId="0" fontId="16" fillId="0" borderId="6" xfId="183" applyFont="1" applyBorder="1" applyAlignment="1">
      <alignment horizontal="left" vertical="center" wrapText="1"/>
    </xf>
    <xf numFmtId="0" fontId="16" fillId="0" borderId="9" xfId="183" applyFont="1" applyBorder="1" applyAlignment="1">
      <alignment horizontal="left" vertical="center" wrapText="1"/>
    </xf>
    <xf numFmtId="0" fontId="26" fillId="0" borderId="12" xfId="183" applyFont="1" applyBorder="1" applyAlignment="1">
      <alignment horizontal="left" vertical="top" wrapText="1"/>
    </xf>
    <xf numFmtId="0" fontId="26" fillId="0" borderId="1" xfId="183" applyFont="1" applyBorder="1" applyAlignment="1">
      <alignment horizontal="left" vertical="top" wrapText="1"/>
    </xf>
    <xf numFmtId="0" fontId="26" fillId="0" borderId="13" xfId="183" applyFont="1" applyBorder="1" applyAlignment="1">
      <alignment horizontal="left" vertical="top" wrapText="1"/>
    </xf>
    <xf numFmtId="0" fontId="16" fillId="0" borderId="12" xfId="183" applyFont="1" applyBorder="1" applyAlignment="1">
      <alignment horizontal="left" vertical="top" wrapText="1"/>
    </xf>
    <xf numFmtId="0" fontId="16" fillId="0" borderId="1" xfId="183" applyFont="1" applyBorder="1" applyAlignment="1">
      <alignment horizontal="left" vertical="top" wrapText="1"/>
    </xf>
    <xf numFmtId="0" fontId="16" fillId="0" borderId="13" xfId="183" applyFont="1" applyBorder="1" applyAlignment="1">
      <alignment horizontal="left" vertical="top" wrapText="1"/>
    </xf>
    <xf numFmtId="0" fontId="35" fillId="0" borderId="2" xfId="0" applyFont="1" applyBorder="1" applyAlignment="1">
      <alignment wrapText="1" readingOrder="1"/>
    </xf>
    <xf numFmtId="0" fontId="35" fillId="0" borderId="5" xfId="0" applyFont="1" applyBorder="1" applyAlignment="1">
      <alignment wrapText="1" readingOrder="1"/>
    </xf>
    <xf numFmtId="0" fontId="17" fillId="5" borderId="1" xfId="0" applyFont="1" applyFill="1" applyBorder="1" applyAlignment="1">
      <alignment vertical="top" wrapText="1" readingOrder="1"/>
    </xf>
    <xf numFmtId="0" fontId="6" fillId="0" borderId="1" xfId="0" applyFont="1" applyBorder="1" applyAlignment="1">
      <alignment horizontal="center" vertical="top" wrapText="1"/>
    </xf>
    <xf numFmtId="9" fontId="20" fillId="0" borderId="1" xfId="0" applyNumberFormat="1" applyFont="1" applyBorder="1" applyAlignment="1">
      <alignment horizontal="center" vertical="top" wrapText="1"/>
    </xf>
    <xf numFmtId="164" fontId="20" fillId="0" borderId="1" xfId="0" applyNumberFormat="1" applyFont="1" applyBorder="1" applyAlignment="1">
      <alignment horizontal="center" vertical="top" wrapText="1"/>
    </xf>
    <xf numFmtId="0" fontId="21" fillId="2" borderId="16" xfId="1" applyFont="1" applyFill="1" applyBorder="1" applyAlignment="1">
      <alignment horizontal="center" vertical="center" wrapText="1"/>
    </xf>
    <xf numFmtId="0" fontId="21" fillId="2" borderId="17" xfId="1"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35" fillId="0" borderId="3" xfId="0" applyFont="1" applyBorder="1" applyAlignment="1">
      <alignment wrapText="1" readingOrder="1"/>
    </xf>
    <xf numFmtId="0" fontId="19" fillId="0" borderId="15" xfId="0" applyFont="1" applyBorder="1" applyAlignment="1">
      <alignment horizontal="center" vertical="top" wrapText="1"/>
    </xf>
    <xf numFmtId="0" fontId="19" fillId="0" borderId="30" xfId="0" applyFont="1" applyBorder="1" applyAlignment="1">
      <alignment horizontal="center" vertical="top" wrapText="1"/>
    </xf>
    <xf numFmtId="0" fontId="18" fillId="0" borderId="4" xfId="0" applyFont="1" applyBorder="1" applyAlignment="1">
      <alignment horizontal="center"/>
    </xf>
    <xf numFmtId="164" fontId="6" fillId="0" borderId="1" xfId="0" applyNumberFormat="1" applyFont="1" applyBorder="1" applyAlignment="1">
      <alignment horizontal="center" vertical="top" wrapText="1"/>
    </xf>
    <xf numFmtId="0" fontId="5" fillId="0" borderId="1" xfId="2" applyFont="1" applyBorder="1" applyAlignment="1">
      <alignment horizontal="center" vertical="top"/>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3" fontId="6" fillId="0" borderId="1" xfId="0" applyNumberFormat="1" applyFont="1" applyBorder="1" applyAlignment="1">
      <alignment horizontal="center" vertical="top" wrapText="1"/>
    </xf>
    <xf numFmtId="9" fontId="6" fillId="0" borderId="1" xfId="0" applyNumberFormat="1" applyFont="1" applyBorder="1" applyAlignment="1">
      <alignment horizontal="center" vertical="top" wrapText="1"/>
    </xf>
    <xf numFmtId="0" fontId="14" fillId="2" borderId="16"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22" fillId="0" borderId="2" xfId="221" applyBorder="1" applyAlignment="1">
      <alignment horizontal="center" vertical="top" wrapText="1"/>
    </xf>
    <xf numFmtId="0" fontId="22" fillId="0" borderId="3" xfId="221" applyBorder="1" applyAlignment="1">
      <alignment horizontal="center" vertical="top" wrapText="1"/>
    </xf>
    <xf numFmtId="0" fontId="22" fillId="0" borderId="5" xfId="221" applyBorder="1" applyAlignment="1">
      <alignment horizontal="center" vertical="top" wrapText="1"/>
    </xf>
    <xf numFmtId="0" fontId="2" fillId="0" borderId="1" xfId="221" applyFont="1" applyBorder="1" applyAlignment="1">
      <alignment horizontal="center" vertical="top" wrapText="1"/>
    </xf>
    <xf numFmtId="0" fontId="22" fillId="0" borderId="1" xfId="221" applyBorder="1" applyAlignment="1">
      <alignment horizontal="center" vertical="center" wrapText="1"/>
    </xf>
    <xf numFmtId="9" fontId="2" fillId="0" borderId="1" xfId="221" applyNumberFormat="1" applyFont="1" applyBorder="1" applyAlignment="1">
      <alignment horizontal="center" vertical="top" wrapText="1"/>
    </xf>
    <xf numFmtId="164" fontId="6" fillId="0" borderId="1" xfId="1" applyNumberFormat="1" applyFont="1" applyBorder="1" applyAlignment="1">
      <alignment horizontal="center" vertical="top" wrapText="1"/>
    </xf>
    <xf numFmtId="0" fontId="22" fillId="0" borderId="2" xfId="221" applyBorder="1" applyAlignment="1">
      <alignment horizontal="center" vertical="center" wrapText="1"/>
    </xf>
    <xf numFmtId="0" fontId="22" fillId="0" borderId="5" xfId="221" applyBorder="1" applyAlignment="1">
      <alignment horizontal="center" vertical="center" wrapText="1"/>
    </xf>
    <xf numFmtId="0" fontId="18" fillId="0" borderId="1" xfId="0" applyFont="1" applyBorder="1" applyAlignment="1">
      <alignment horizontal="center"/>
    </xf>
    <xf numFmtId="0" fontId="14" fillId="2" borderId="1" xfId="1" applyFont="1" applyFill="1" applyBorder="1" applyAlignment="1">
      <alignment horizontal="center" vertical="center" wrapText="1"/>
    </xf>
    <xf numFmtId="0" fontId="5" fillId="4" borderId="1" xfId="0" applyFont="1" applyFill="1" applyBorder="1" applyAlignment="1">
      <alignment horizontal="center" vertical="center"/>
    </xf>
    <xf numFmtId="3" fontId="14" fillId="0" borderId="1" xfId="0" applyNumberFormat="1" applyFont="1" applyBorder="1" applyAlignment="1">
      <alignment horizontal="center" vertical="top"/>
    </xf>
    <xf numFmtId="9" fontId="6" fillId="0" borderId="1" xfId="0" applyNumberFormat="1" applyFont="1" applyBorder="1" applyAlignment="1">
      <alignment horizontal="center" vertical="top"/>
    </xf>
    <xf numFmtId="164" fontId="6" fillId="0" borderId="1" xfId="0" applyNumberFormat="1" applyFont="1" applyBorder="1" applyAlignment="1">
      <alignment horizontal="center" vertical="top"/>
    </xf>
    <xf numFmtId="0" fontId="5" fillId="4" borderId="1" xfId="0" applyFont="1" applyFill="1" applyBorder="1" applyAlignment="1">
      <alignment horizontal="center"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5" fillId="0" borderId="15" xfId="2" applyFont="1" applyBorder="1" applyAlignment="1">
      <alignment horizontal="center" vertical="top"/>
    </xf>
    <xf numFmtId="0" fontId="5" fillId="0" borderId="30" xfId="2" applyFont="1" applyBorder="1" applyAlignment="1">
      <alignment horizontal="center" vertical="top"/>
    </xf>
    <xf numFmtId="3" fontId="6" fillId="0" borderId="1" xfId="0" applyNumberFormat="1" applyFont="1" applyBorder="1" applyAlignment="1">
      <alignment horizontal="center" vertical="top"/>
    </xf>
    <xf numFmtId="9" fontId="6" fillId="0" borderId="2" xfId="0" applyNumberFormat="1" applyFont="1" applyBorder="1" applyAlignment="1">
      <alignment horizontal="center" vertical="top"/>
    </xf>
    <xf numFmtId="9" fontId="6" fillId="0" borderId="5" xfId="0" applyNumberFormat="1" applyFont="1" applyBorder="1" applyAlignment="1">
      <alignment horizontal="center" vertical="top"/>
    </xf>
    <xf numFmtId="164" fontId="6" fillId="0" borderId="2" xfId="0" applyNumberFormat="1" applyFont="1" applyBorder="1" applyAlignment="1">
      <alignment horizontal="center" vertical="top"/>
    </xf>
    <xf numFmtId="164" fontId="6" fillId="0" borderId="5" xfId="0" applyNumberFormat="1" applyFont="1" applyBorder="1" applyAlignment="1">
      <alignment horizontal="center" vertical="top"/>
    </xf>
    <xf numFmtId="164" fontId="6" fillId="0" borderId="3" xfId="0" applyNumberFormat="1" applyFont="1" applyBorder="1" applyAlignment="1">
      <alignment horizontal="center" vertical="top"/>
    </xf>
    <xf numFmtId="0" fontId="0" fillId="0" borderId="16" xfId="0" applyBorder="1" applyAlignment="1">
      <alignment horizontal="center" vertical="top" wrapText="1"/>
    </xf>
    <xf numFmtId="0" fontId="0" fillId="0" borderId="17" xfId="0" applyBorder="1" applyAlignment="1">
      <alignment horizontal="center" vertical="top" wrapText="1"/>
    </xf>
    <xf numFmtId="0" fontId="5" fillId="4" borderId="27"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0" fillId="0" borderId="1" xfId="0" applyBorder="1" applyAlignment="1">
      <alignment horizontal="center"/>
    </xf>
    <xf numFmtId="0" fontId="5" fillId="0" borderId="27" xfId="2" applyFont="1" applyBorder="1" applyAlignment="1">
      <alignment horizontal="center" vertical="top"/>
    </xf>
    <xf numFmtId="0" fontId="5" fillId="0" borderId="28" xfId="2" applyFont="1" applyBorder="1" applyAlignment="1">
      <alignment horizontal="center" vertical="top"/>
    </xf>
    <xf numFmtId="9" fontId="6" fillId="0" borderId="3" xfId="0" applyNumberFormat="1" applyFont="1" applyBorder="1" applyAlignment="1">
      <alignment horizontal="center" vertical="top"/>
    </xf>
    <xf numFmtId="0" fontId="22" fillId="3" borderId="1" xfId="221" applyFill="1" applyBorder="1" applyAlignment="1">
      <alignment horizontal="center"/>
    </xf>
    <xf numFmtId="0" fontId="20" fillId="0" borderId="25" xfId="408" applyFont="1" applyBorder="1" applyAlignment="1">
      <alignment horizontal="center" vertical="center" wrapText="1"/>
    </xf>
    <xf numFmtId="0" fontId="20" fillId="0" borderId="18" xfId="408" applyFont="1" applyBorder="1" applyAlignment="1">
      <alignment horizontal="center" vertical="center" wrapText="1"/>
    </xf>
    <xf numFmtId="0" fontId="20" fillId="0" borderId="26" xfId="408" applyFont="1" applyBorder="1" applyAlignment="1">
      <alignment horizontal="center" vertical="center" wrapText="1"/>
    </xf>
    <xf numFmtId="0" fontId="24" fillId="3" borderId="19" xfId="408" applyFont="1" applyFill="1" applyBorder="1" applyAlignment="1">
      <alignment horizontal="left" vertical="center" wrapText="1"/>
    </xf>
    <xf numFmtId="0" fontId="24" fillId="3" borderId="20" xfId="408" applyFont="1" applyFill="1" applyBorder="1" applyAlignment="1">
      <alignment horizontal="left" vertical="center" wrapText="1"/>
    </xf>
    <xf numFmtId="0" fontId="24" fillId="3" borderId="21" xfId="408" applyFont="1" applyFill="1" applyBorder="1" applyAlignment="1">
      <alignment horizontal="left" vertical="center" wrapText="1"/>
    </xf>
    <xf numFmtId="0" fontId="24" fillId="0" borderId="19" xfId="408" applyFont="1" applyBorder="1" applyAlignment="1">
      <alignment horizontal="center" vertical="center" wrapText="1"/>
    </xf>
    <xf numFmtId="0" fontId="24" fillId="0" borderId="20" xfId="408" applyFont="1" applyBorder="1" applyAlignment="1">
      <alignment horizontal="center" vertical="center" wrapText="1"/>
    </xf>
    <xf numFmtId="0" fontId="24" fillId="0" borderId="21" xfId="408" applyFont="1" applyBorder="1" applyAlignment="1">
      <alignment horizontal="center" vertical="center" wrapText="1"/>
    </xf>
    <xf numFmtId="0" fontId="20" fillId="0" borderId="22" xfId="408" applyFont="1" applyBorder="1" applyAlignment="1">
      <alignment horizontal="center" vertical="center" wrapText="1"/>
    </xf>
    <xf numFmtId="0" fontId="20" fillId="0" borderId="23" xfId="408" applyFont="1" applyBorder="1" applyAlignment="1">
      <alignment horizontal="center" vertical="center" wrapText="1"/>
    </xf>
    <xf numFmtId="0" fontId="20" fillId="0" borderId="24" xfId="408" applyFont="1" applyBorder="1" applyAlignment="1">
      <alignment horizontal="center" vertical="center" wrapText="1"/>
    </xf>
    <xf numFmtId="0" fontId="5" fillId="0" borderId="4" xfId="0" applyFont="1" applyBorder="1" applyAlignment="1">
      <alignment vertical="center"/>
    </xf>
    <xf numFmtId="0" fontId="34" fillId="6" borderId="1" xfId="0" applyFont="1" applyFill="1" applyBorder="1" applyAlignment="1">
      <alignment wrapText="1" readingOrder="1"/>
    </xf>
    <xf numFmtId="0" fontId="35" fillId="6" borderId="1" xfId="0" applyFont="1" applyFill="1" applyBorder="1"/>
    <xf numFmtId="0" fontId="37" fillId="6" borderId="1" xfId="0" applyFont="1" applyFill="1" applyBorder="1" applyAlignment="1">
      <alignment wrapText="1" readingOrder="1"/>
    </xf>
    <xf numFmtId="49" fontId="6" fillId="0" borderId="2" xfId="1" applyNumberFormat="1" applyFont="1" applyBorder="1" applyAlignment="1">
      <alignment horizontal="center" vertical="center" wrapText="1"/>
    </xf>
    <xf numFmtId="0" fontId="5" fillId="0" borderId="4" xfId="0" applyFont="1" applyBorder="1" applyAlignment="1">
      <alignment horizontal="left" vertical="center"/>
    </xf>
  </cellXfs>
  <cellStyles count="409">
    <cellStyle name="Excel Built-in Normal 1" xfId="1" xr:uid="{00000000-0005-0000-0000-000000000000}"/>
    <cellStyle name="Excel Built-in Normal 2" xfId="3" xr:uid="{00000000-0005-0000-0000-000001000000}"/>
    <cellStyle name="Heading 1" xfId="4" xr:uid="{00000000-0005-0000-0000-000002000000}"/>
    <cellStyle name="Heading1 1" xfId="5" xr:uid="{00000000-0005-0000-0000-000003000000}"/>
    <cellStyle name="Normalny" xfId="0" builtinId="0"/>
    <cellStyle name="Normalny 10" xfId="220" xr:uid="{00000000-0005-0000-0000-000005000000}"/>
    <cellStyle name="Normalny 11" xfId="221" xr:uid="{00000000-0005-0000-0000-000006000000}"/>
    <cellStyle name="Normalny 14" xfId="407" xr:uid="{00000000-0005-0000-0000-000007000000}"/>
    <cellStyle name="Normalny 2" xfId="6" xr:uid="{00000000-0005-0000-0000-000008000000}"/>
    <cellStyle name="Normalny 2 2" xfId="7" xr:uid="{00000000-0005-0000-0000-000009000000}"/>
    <cellStyle name="Normalny 2 3" xfId="408" xr:uid="{00000000-0005-0000-0000-00000A000000}"/>
    <cellStyle name="Normalny 3" xfId="8" xr:uid="{00000000-0005-0000-0000-00000B000000}"/>
    <cellStyle name="Normalny 4" xfId="9" xr:uid="{00000000-0005-0000-0000-00000C000000}"/>
    <cellStyle name="Normalny 5" xfId="10" xr:uid="{00000000-0005-0000-0000-00000D000000}"/>
    <cellStyle name="Normalny 6" xfId="11" xr:uid="{00000000-0005-0000-0000-00000E000000}"/>
    <cellStyle name="Normalny 7" xfId="2" xr:uid="{00000000-0005-0000-0000-00000F000000}"/>
    <cellStyle name="Normalny 7 2" xfId="12" xr:uid="{00000000-0005-0000-0000-000010000000}"/>
    <cellStyle name="Normalny 8" xfId="13" xr:uid="{00000000-0005-0000-0000-000011000000}"/>
    <cellStyle name="Normalny 9" xfId="14" xr:uid="{00000000-0005-0000-0000-000012000000}"/>
    <cellStyle name="Normalny 9 2" xfId="183" xr:uid="{00000000-0005-0000-0000-000013000000}"/>
    <cellStyle name="Normalny 9 2 2" xfId="222" xr:uid="{00000000-0005-0000-0000-000014000000}"/>
    <cellStyle name="Normalny 9 3" xfId="146" xr:uid="{00000000-0005-0000-0000-000015000000}"/>
    <cellStyle name="Normalny 9 3 2" xfId="223" xr:uid="{00000000-0005-0000-0000-000016000000}"/>
    <cellStyle name="Normalny 9 4" xfId="109" xr:uid="{00000000-0005-0000-0000-000017000000}"/>
    <cellStyle name="Normalny 9 4 2" xfId="224" xr:uid="{00000000-0005-0000-0000-000018000000}"/>
    <cellStyle name="Normalny 9 5" xfId="72" xr:uid="{00000000-0005-0000-0000-000019000000}"/>
    <cellStyle name="Normalny 9 5 2" xfId="225" xr:uid="{00000000-0005-0000-0000-00001A000000}"/>
    <cellStyle name="Normalny 9 6" xfId="226" xr:uid="{00000000-0005-0000-0000-00001B000000}"/>
    <cellStyle name="Result 1" xfId="15" xr:uid="{00000000-0005-0000-0000-00001C000000}"/>
    <cellStyle name="Result2 1" xfId="16" xr:uid="{00000000-0005-0000-0000-00001D000000}"/>
    <cellStyle name="Walutowy 2" xfId="17" xr:uid="{00000000-0005-0000-0000-00001E000000}"/>
    <cellStyle name="Walutowy 3" xfId="18" xr:uid="{00000000-0005-0000-0000-00001F000000}"/>
    <cellStyle name="Walutowy 4" xfId="19" xr:uid="{00000000-0005-0000-0000-000020000000}"/>
    <cellStyle name="Walutowy 4 10" xfId="227" xr:uid="{00000000-0005-0000-0000-000021000000}"/>
    <cellStyle name="Walutowy 4 2" xfId="20" xr:uid="{00000000-0005-0000-0000-000022000000}"/>
    <cellStyle name="Walutowy 4 2 2" xfId="21" xr:uid="{00000000-0005-0000-0000-000023000000}"/>
    <cellStyle name="Walutowy 4 2 2 2" xfId="22" xr:uid="{00000000-0005-0000-0000-000024000000}"/>
    <cellStyle name="Walutowy 4 2 2 2 2" xfId="23" xr:uid="{00000000-0005-0000-0000-000025000000}"/>
    <cellStyle name="Walutowy 4 2 2 2 2 2" xfId="71" xr:uid="{00000000-0005-0000-0000-000026000000}"/>
    <cellStyle name="Walutowy 4 2 2 2 2 2 2" xfId="219" xr:uid="{00000000-0005-0000-0000-000027000000}"/>
    <cellStyle name="Walutowy 4 2 2 2 2 2 2 2" xfId="228" xr:uid="{00000000-0005-0000-0000-000028000000}"/>
    <cellStyle name="Walutowy 4 2 2 2 2 2 3" xfId="182" xr:uid="{00000000-0005-0000-0000-000029000000}"/>
    <cellStyle name="Walutowy 4 2 2 2 2 2 3 2" xfId="229" xr:uid="{00000000-0005-0000-0000-00002A000000}"/>
    <cellStyle name="Walutowy 4 2 2 2 2 2 4" xfId="145" xr:uid="{00000000-0005-0000-0000-00002B000000}"/>
    <cellStyle name="Walutowy 4 2 2 2 2 2 4 2" xfId="230" xr:uid="{00000000-0005-0000-0000-00002C000000}"/>
    <cellStyle name="Walutowy 4 2 2 2 2 2 5" xfId="108" xr:uid="{00000000-0005-0000-0000-00002D000000}"/>
    <cellStyle name="Walutowy 4 2 2 2 2 2 5 2" xfId="231" xr:uid="{00000000-0005-0000-0000-00002E000000}"/>
    <cellStyle name="Walutowy 4 2 2 2 2 2 6" xfId="232" xr:uid="{00000000-0005-0000-0000-00002F000000}"/>
    <cellStyle name="Walutowy 4 2 2 2 2 3" xfId="188" xr:uid="{00000000-0005-0000-0000-000030000000}"/>
    <cellStyle name="Walutowy 4 2 2 2 2 3 2" xfId="233" xr:uid="{00000000-0005-0000-0000-000031000000}"/>
    <cellStyle name="Walutowy 4 2 2 2 2 4" xfId="151" xr:uid="{00000000-0005-0000-0000-000032000000}"/>
    <cellStyle name="Walutowy 4 2 2 2 2 4 2" xfId="234" xr:uid="{00000000-0005-0000-0000-000033000000}"/>
    <cellStyle name="Walutowy 4 2 2 2 2 5" xfId="114" xr:uid="{00000000-0005-0000-0000-000034000000}"/>
    <cellStyle name="Walutowy 4 2 2 2 2 5 2" xfId="235" xr:uid="{00000000-0005-0000-0000-000035000000}"/>
    <cellStyle name="Walutowy 4 2 2 2 2 6" xfId="77" xr:uid="{00000000-0005-0000-0000-000036000000}"/>
    <cellStyle name="Walutowy 4 2 2 2 2 6 2" xfId="236" xr:uid="{00000000-0005-0000-0000-000037000000}"/>
    <cellStyle name="Walutowy 4 2 2 2 2 7" xfId="237" xr:uid="{00000000-0005-0000-0000-000038000000}"/>
    <cellStyle name="Walutowy 4 2 2 2 3" xfId="58" xr:uid="{00000000-0005-0000-0000-000039000000}"/>
    <cellStyle name="Walutowy 4 2 2 2 3 2" xfId="210" xr:uid="{00000000-0005-0000-0000-00003A000000}"/>
    <cellStyle name="Walutowy 4 2 2 2 3 2 2" xfId="238" xr:uid="{00000000-0005-0000-0000-00003B000000}"/>
    <cellStyle name="Walutowy 4 2 2 2 3 3" xfId="173" xr:uid="{00000000-0005-0000-0000-00003C000000}"/>
    <cellStyle name="Walutowy 4 2 2 2 3 3 2" xfId="239" xr:uid="{00000000-0005-0000-0000-00003D000000}"/>
    <cellStyle name="Walutowy 4 2 2 2 3 4" xfId="136" xr:uid="{00000000-0005-0000-0000-00003E000000}"/>
    <cellStyle name="Walutowy 4 2 2 2 3 4 2" xfId="240" xr:uid="{00000000-0005-0000-0000-00003F000000}"/>
    <cellStyle name="Walutowy 4 2 2 2 3 5" xfId="99" xr:uid="{00000000-0005-0000-0000-000040000000}"/>
    <cellStyle name="Walutowy 4 2 2 2 3 5 2" xfId="241" xr:uid="{00000000-0005-0000-0000-000041000000}"/>
    <cellStyle name="Walutowy 4 2 2 2 3 6" xfId="242" xr:uid="{00000000-0005-0000-0000-000042000000}"/>
    <cellStyle name="Walutowy 4 2 2 2 4" xfId="187" xr:uid="{00000000-0005-0000-0000-000043000000}"/>
    <cellStyle name="Walutowy 4 2 2 2 4 2" xfId="243" xr:uid="{00000000-0005-0000-0000-000044000000}"/>
    <cellStyle name="Walutowy 4 2 2 2 5" xfId="150" xr:uid="{00000000-0005-0000-0000-000045000000}"/>
    <cellStyle name="Walutowy 4 2 2 2 5 2" xfId="244" xr:uid="{00000000-0005-0000-0000-000046000000}"/>
    <cellStyle name="Walutowy 4 2 2 2 6" xfId="113" xr:uid="{00000000-0005-0000-0000-000047000000}"/>
    <cellStyle name="Walutowy 4 2 2 2 6 2" xfId="245" xr:uid="{00000000-0005-0000-0000-000048000000}"/>
    <cellStyle name="Walutowy 4 2 2 2 7" xfId="76" xr:uid="{00000000-0005-0000-0000-000049000000}"/>
    <cellStyle name="Walutowy 4 2 2 2 7 2" xfId="246" xr:uid="{00000000-0005-0000-0000-00004A000000}"/>
    <cellStyle name="Walutowy 4 2 2 2 8" xfId="247" xr:uid="{00000000-0005-0000-0000-00004B000000}"/>
    <cellStyle name="Walutowy 4 2 2 3" xfId="24" xr:uid="{00000000-0005-0000-0000-00004C000000}"/>
    <cellStyle name="Walutowy 4 2 2 3 2" xfId="67" xr:uid="{00000000-0005-0000-0000-00004D000000}"/>
    <cellStyle name="Walutowy 4 2 2 3 2 2" xfId="216" xr:uid="{00000000-0005-0000-0000-00004E000000}"/>
    <cellStyle name="Walutowy 4 2 2 3 2 2 2" xfId="248" xr:uid="{00000000-0005-0000-0000-00004F000000}"/>
    <cellStyle name="Walutowy 4 2 2 3 2 3" xfId="179" xr:uid="{00000000-0005-0000-0000-000050000000}"/>
    <cellStyle name="Walutowy 4 2 2 3 2 3 2" xfId="249" xr:uid="{00000000-0005-0000-0000-000051000000}"/>
    <cellStyle name="Walutowy 4 2 2 3 2 4" xfId="142" xr:uid="{00000000-0005-0000-0000-000052000000}"/>
    <cellStyle name="Walutowy 4 2 2 3 2 4 2" xfId="250" xr:uid="{00000000-0005-0000-0000-000053000000}"/>
    <cellStyle name="Walutowy 4 2 2 3 2 5" xfId="105" xr:uid="{00000000-0005-0000-0000-000054000000}"/>
    <cellStyle name="Walutowy 4 2 2 3 2 5 2" xfId="251" xr:uid="{00000000-0005-0000-0000-000055000000}"/>
    <cellStyle name="Walutowy 4 2 2 3 2 6" xfId="252" xr:uid="{00000000-0005-0000-0000-000056000000}"/>
    <cellStyle name="Walutowy 4 2 2 3 3" xfId="189" xr:uid="{00000000-0005-0000-0000-000057000000}"/>
    <cellStyle name="Walutowy 4 2 2 3 3 2" xfId="253" xr:uid="{00000000-0005-0000-0000-000058000000}"/>
    <cellStyle name="Walutowy 4 2 2 3 4" xfId="152" xr:uid="{00000000-0005-0000-0000-000059000000}"/>
    <cellStyle name="Walutowy 4 2 2 3 4 2" xfId="254" xr:uid="{00000000-0005-0000-0000-00005A000000}"/>
    <cellStyle name="Walutowy 4 2 2 3 5" xfId="115" xr:uid="{00000000-0005-0000-0000-00005B000000}"/>
    <cellStyle name="Walutowy 4 2 2 3 5 2" xfId="255" xr:uid="{00000000-0005-0000-0000-00005C000000}"/>
    <cellStyle name="Walutowy 4 2 2 3 6" xfId="78" xr:uid="{00000000-0005-0000-0000-00005D000000}"/>
    <cellStyle name="Walutowy 4 2 2 3 6 2" xfId="256" xr:uid="{00000000-0005-0000-0000-00005E000000}"/>
    <cellStyle name="Walutowy 4 2 2 3 7" xfId="257" xr:uid="{00000000-0005-0000-0000-00005F000000}"/>
    <cellStyle name="Walutowy 4 2 2 4" xfId="54" xr:uid="{00000000-0005-0000-0000-000060000000}"/>
    <cellStyle name="Walutowy 4 2 2 4 2" xfId="207" xr:uid="{00000000-0005-0000-0000-000061000000}"/>
    <cellStyle name="Walutowy 4 2 2 4 2 2" xfId="258" xr:uid="{00000000-0005-0000-0000-000062000000}"/>
    <cellStyle name="Walutowy 4 2 2 4 3" xfId="170" xr:uid="{00000000-0005-0000-0000-000063000000}"/>
    <cellStyle name="Walutowy 4 2 2 4 3 2" xfId="259" xr:uid="{00000000-0005-0000-0000-000064000000}"/>
    <cellStyle name="Walutowy 4 2 2 4 4" xfId="133" xr:uid="{00000000-0005-0000-0000-000065000000}"/>
    <cellStyle name="Walutowy 4 2 2 4 4 2" xfId="260" xr:uid="{00000000-0005-0000-0000-000066000000}"/>
    <cellStyle name="Walutowy 4 2 2 4 5" xfId="96" xr:uid="{00000000-0005-0000-0000-000067000000}"/>
    <cellStyle name="Walutowy 4 2 2 4 5 2" xfId="261" xr:uid="{00000000-0005-0000-0000-000068000000}"/>
    <cellStyle name="Walutowy 4 2 2 4 6" xfId="262" xr:uid="{00000000-0005-0000-0000-000069000000}"/>
    <cellStyle name="Walutowy 4 2 2 5" xfId="186" xr:uid="{00000000-0005-0000-0000-00006A000000}"/>
    <cellStyle name="Walutowy 4 2 2 5 2" xfId="263" xr:uid="{00000000-0005-0000-0000-00006B000000}"/>
    <cellStyle name="Walutowy 4 2 2 6" xfId="149" xr:uid="{00000000-0005-0000-0000-00006C000000}"/>
    <cellStyle name="Walutowy 4 2 2 6 2" xfId="264" xr:uid="{00000000-0005-0000-0000-00006D000000}"/>
    <cellStyle name="Walutowy 4 2 2 7" xfId="112" xr:uid="{00000000-0005-0000-0000-00006E000000}"/>
    <cellStyle name="Walutowy 4 2 2 7 2" xfId="265" xr:uid="{00000000-0005-0000-0000-00006F000000}"/>
    <cellStyle name="Walutowy 4 2 2 8" xfId="75" xr:uid="{00000000-0005-0000-0000-000070000000}"/>
    <cellStyle name="Walutowy 4 2 2 8 2" xfId="266" xr:uid="{00000000-0005-0000-0000-000071000000}"/>
    <cellStyle name="Walutowy 4 2 2 9" xfId="267" xr:uid="{00000000-0005-0000-0000-000072000000}"/>
    <cellStyle name="Walutowy 4 2 3" xfId="25" xr:uid="{00000000-0005-0000-0000-000073000000}"/>
    <cellStyle name="Walutowy 4 2 3 2" xfId="61" xr:uid="{00000000-0005-0000-0000-000074000000}"/>
    <cellStyle name="Walutowy 4 2 3 2 2" xfId="212" xr:uid="{00000000-0005-0000-0000-000075000000}"/>
    <cellStyle name="Walutowy 4 2 3 2 2 2" xfId="268" xr:uid="{00000000-0005-0000-0000-000076000000}"/>
    <cellStyle name="Walutowy 4 2 3 2 3" xfId="175" xr:uid="{00000000-0005-0000-0000-000077000000}"/>
    <cellStyle name="Walutowy 4 2 3 2 3 2" xfId="269" xr:uid="{00000000-0005-0000-0000-000078000000}"/>
    <cellStyle name="Walutowy 4 2 3 2 4" xfId="138" xr:uid="{00000000-0005-0000-0000-000079000000}"/>
    <cellStyle name="Walutowy 4 2 3 2 4 2" xfId="270" xr:uid="{00000000-0005-0000-0000-00007A000000}"/>
    <cellStyle name="Walutowy 4 2 3 2 5" xfId="101" xr:uid="{00000000-0005-0000-0000-00007B000000}"/>
    <cellStyle name="Walutowy 4 2 3 2 5 2" xfId="271" xr:uid="{00000000-0005-0000-0000-00007C000000}"/>
    <cellStyle name="Walutowy 4 2 3 2 6" xfId="272" xr:uid="{00000000-0005-0000-0000-00007D000000}"/>
    <cellStyle name="Walutowy 4 2 3 3" xfId="190" xr:uid="{00000000-0005-0000-0000-00007E000000}"/>
    <cellStyle name="Walutowy 4 2 3 3 2" xfId="273" xr:uid="{00000000-0005-0000-0000-00007F000000}"/>
    <cellStyle name="Walutowy 4 2 3 4" xfId="153" xr:uid="{00000000-0005-0000-0000-000080000000}"/>
    <cellStyle name="Walutowy 4 2 3 4 2" xfId="274" xr:uid="{00000000-0005-0000-0000-000081000000}"/>
    <cellStyle name="Walutowy 4 2 3 5" xfId="116" xr:uid="{00000000-0005-0000-0000-000082000000}"/>
    <cellStyle name="Walutowy 4 2 3 5 2" xfId="275" xr:uid="{00000000-0005-0000-0000-000083000000}"/>
    <cellStyle name="Walutowy 4 2 3 6" xfId="79" xr:uid="{00000000-0005-0000-0000-000084000000}"/>
    <cellStyle name="Walutowy 4 2 3 6 2" xfId="276" xr:uid="{00000000-0005-0000-0000-000085000000}"/>
    <cellStyle name="Walutowy 4 2 3 7" xfId="277" xr:uid="{00000000-0005-0000-0000-000086000000}"/>
    <cellStyle name="Walutowy 4 2 4" xfId="48" xr:uid="{00000000-0005-0000-0000-000087000000}"/>
    <cellStyle name="Walutowy 4 2 4 2" xfId="203" xr:uid="{00000000-0005-0000-0000-000088000000}"/>
    <cellStyle name="Walutowy 4 2 4 2 2" xfId="278" xr:uid="{00000000-0005-0000-0000-000089000000}"/>
    <cellStyle name="Walutowy 4 2 4 3" xfId="166" xr:uid="{00000000-0005-0000-0000-00008A000000}"/>
    <cellStyle name="Walutowy 4 2 4 3 2" xfId="279" xr:uid="{00000000-0005-0000-0000-00008B000000}"/>
    <cellStyle name="Walutowy 4 2 4 4" xfId="129" xr:uid="{00000000-0005-0000-0000-00008C000000}"/>
    <cellStyle name="Walutowy 4 2 4 4 2" xfId="280" xr:uid="{00000000-0005-0000-0000-00008D000000}"/>
    <cellStyle name="Walutowy 4 2 4 5" xfId="92" xr:uid="{00000000-0005-0000-0000-00008E000000}"/>
    <cellStyle name="Walutowy 4 2 4 5 2" xfId="281" xr:uid="{00000000-0005-0000-0000-00008F000000}"/>
    <cellStyle name="Walutowy 4 2 4 6" xfId="282" xr:uid="{00000000-0005-0000-0000-000090000000}"/>
    <cellStyle name="Walutowy 4 2 5" xfId="185" xr:uid="{00000000-0005-0000-0000-000091000000}"/>
    <cellStyle name="Walutowy 4 2 5 2" xfId="283" xr:uid="{00000000-0005-0000-0000-000092000000}"/>
    <cellStyle name="Walutowy 4 2 6" xfId="148" xr:uid="{00000000-0005-0000-0000-000093000000}"/>
    <cellStyle name="Walutowy 4 2 6 2" xfId="284" xr:uid="{00000000-0005-0000-0000-000094000000}"/>
    <cellStyle name="Walutowy 4 2 7" xfId="111" xr:uid="{00000000-0005-0000-0000-000095000000}"/>
    <cellStyle name="Walutowy 4 2 7 2" xfId="285" xr:uid="{00000000-0005-0000-0000-000096000000}"/>
    <cellStyle name="Walutowy 4 2 8" xfId="74" xr:uid="{00000000-0005-0000-0000-000097000000}"/>
    <cellStyle name="Walutowy 4 2 8 2" xfId="286" xr:uid="{00000000-0005-0000-0000-000098000000}"/>
    <cellStyle name="Walutowy 4 2 9" xfId="287" xr:uid="{00000000-0005-0000-0000-000099000000}"/>
    <cellStyle name="Walutowy 4 3" xfId="26" xr:uid="{00000000-0005-0000-0000-00009A000000}"/>
    <cellStyle name="Walutowy 4 3 2" xfId="27" xr:uid="{00000000-0005-0000-0000-00009B000000}"/>
    <cellStyle name="Walutowy 4 3 2 2" xfId="65" xr:uid="{00000000-0005-0000-0000-00009C000000}"/>
    <cellStyle name="Walutowy 4 3 2 2 2" xfId="215" xr:uid="{00000000-0005-0000-0000-00009D000000}"/>
    <cellStyle name="Walutowy 4 3 2 2 2 2" xfId="288" xr:uid="{00000000-0005-0000-0000-00009E000000}"/>
    <cellStyle name="Walutowy 4 3 2 2 3" xfId="178" xr:uid="{00000000-0005-0000-0000-00009F000000}"/>
    <cellStyle name="Walutowy 4 3 2 2 3 2" xfId="289" xr:uid="{00000000-0005-0000-0000-0000A0000000}"/>
    <cellStyle name="Walutowy 4 3 2 2 4" xfId="141" xr:uid="{00000000-0005-0000-0000-0000A1000000}"/>
    <cellStyle name="Walutowy 4 3 2 2 4 2" xfId="290" xr:uid="{00000000-0005-0000-0000-0000A2000000}"/>
    <cellStyle name="Walutowy 4 3 2 2 5" xfId="104" xr:uid="{00000000-0005-0000-0000-0000A3000000}"/>
    <cellStyle name="Walutowy 4 3 2 2 5 2" xfId="291" xr:uid="{00000000-0005-0000-0000-0000A4000000}"/>
    <cellStyle name="Walutowy 4 3 2 2 6" xfId="292" xr:uid="{00000000-0005-0000-0000-0000A5000000}"/>
    <cellStyle name="Walutowy 4 3 2 3" xfId="192" xr:uid="{00000000-0005-0000-0000-0000A6000000}"/>
    <cellStyle name="Walutowy 4 3 2 3 2" xfId="293" xr:uid="{00000000-0005-0000-0000-0000A7000000}"/>
    <cellStyle name="Walutowy 4 3 2 4" xfId="155" xr:uid="{00000000-0005-0000-0000-0000A8000000}"/>
    <cellStyle name="Walutowy 4 3 2 4 2" xfId="294" xr:uid="{00000000-0005-0000-0000-0000A9000000}"/>
    <cellStyle name="Walutowy 4 3 2 5" xfId="118" xr:uid="{00000000-0005-0000-0000-0000AA000000}"/>
    <cellStyle name="Walutowy 4 3 2 5 2" xfId="295" xr:uid="{00000000-0005-0000-0000-0000AB000000}"/>
    <cellStyle name="Walutowy 4 3 2 6" xfId="81" xr:uid="{00000000-0005-0000-0000-0000AC000000}"/>
    <cellStyle name="Walutowy 4 3 2 6 2" xfId="296" xr:uid="{00000000-0005-0000-0000-0000AD000000}"/>
    <cellStyle name="Walutowy 4 3 2 7" xfId="297" xr:uid="{00000000-0005-0000-0000-0000AE000000}"/>
    <cellStyle name="Walutowy 4 3 3" xfId="52" xr:uid="{00000000-0005-0000-0000-0000AF000000}"/>
    <cellStyle name="Walutowy 4 3 3 2" xfId="206" xr:uid="{00000000-0005-0000-0000-0000B0000000}"/>
    <cellStyle name="Walutowy 4 3 3 2 2" xfId="298" xr:uid="{00000000-0005-0000-0000-0000B1000000}"/>
    <cellStyle name="Walutowy 4 3 3 3" xfId="169" xr:uid="{00000000-0005-0000-0000-0000B2000000}"/>
    <cellStyle name="Walutowy 4 3 3 3 2" xfId="299" xr:uid="{00000000-0005-0000-0000-0000B3000000}"/>
    <cellStyle name="Walutowy 4 3 3 4" xfId="132" xr:uid="{00000000-0005-0000-0000-0000B4000000}"/>
    <cellStyle name="Walutowy 4 3 3 4 2" xfId="300" xr:uid="{00000000-0005-0000-0000-0000B5000000}"/>
    <cellStyle name="Walutowy 4 3 3 5" xfId="95" xr:uid="{00000000-0005-0000-0000-0000B6000000}"/>
    <cellStyle name="Walutowy 4 3 3 5 2" xfId="301" xr:uid="{00000000-0005-0000-0000-0000B7000000}"/>
    <cellStyle name="Walutowy 4 3 3 6" xfId="302" xr:uid="{00000000-0005-0000-0000-0000B8000000}"/>
    <cellStyle name="Walutowy 4 3 4" xfId="191" xr:uid="{00000000-0005-0000-0000-0000B9000000}"/>
    <cellStyle name="Walutowy 4 3 4 2" xfId="303" xr:uid="{00000000-0005-0000-0000-0000BA000000}"/>
    <cellStyle name="Walutowy 4 3 5" xfId="154" xr:uid="{00000000-0005-0000-0000-0000BB000000}"/>
    <cellStyle name="Walutowy 4 3 5 2" xfId="304" xr:uid="{00000000-0005-0000-0000-0000BC000000}"/>
    <cellStyle name="Walutowy 4 3 6" xfId="117" xr:uid="{00000000-0005-0000-0000-0000BD000000}"/>
    <cellStyle name="Walutowy 4 3 6 2" xfId="305" xr:uid="{00000000-0005-0000-0000-0000BE000000}"/>
    <cellStyle name="Walutowy 4 3 7" xfId="80" xr:uid="{00000000-0005-0000-0000-0000BF000000}"/>
    <cellStyle name="Walutowy 4 3 7 2" xfId="306" xr:uid="{00000000-0005-0000-0000-0000C0000000}"/>
    <cellStyle name="Walutowy 4 3 8" xfId="307" xr:uid="{00000000-0005-0000-0000-0000C1000000}"/>
    <cellStyle name="Walutowy 4 4" xfId="28" xr:uid="{00000000-0005-0000-0000-0000C2000000}"/>
    <cellStyle name="Walutowy 4 4 2" xfId="59" xr:uid="{00000000-0005-0000-0000-0000C3000000}"/>
    <cellStyle name="Walutowy 4 4 2 2" xfId="211" xr:uid="{00000000-0005-0000-0000-0000C4000000}"/>
    <cellStyle name="Walutowy 4 4 2 2 2" xfId="308" xr:uid="{00000000-0005-0000-0000-0000C5000000}"/>
    <cellStyle name="Walutowy 4 4 2 3" xfId="174" xr:uid="{00000000-0005-0000-0000-0000C6000000}"/>
    <cellStyle name="Walutowy 4 4 2 3 2" xfId="309" xr:uid="{00000000-0005-0000-0000-0000C7000000}"/>
    <cellStyle name="Walutowy 4 4 2 4" xfId="137" xr:uid="{00000000-0005-0000-0000-0000C8000000}"/>
    <cellStyle name="Walutowy 4 4 2 4 2" xfId="310" xr:uid="{00000000-0005-0000-0000-0000C9000000}"/>
    <cellStyle name="Walutowy 4 4 2 5" xfId="100" xr:uid="{00000000-0005-0000-0000-0000CA000000}"/>
    <cellStyle name="Walutowy 4 4 2 5 2" xfId="311" xr:uid="{00000000-0005-0000-0000-0000CB000000}"/>
    <cellStyle name="Walutowy 4 4 2 6" xfId="312" xr:uid="{00000000-0005-0000-0000-0000CC000000}"/>
    <cellStyle name="Walutowy 4 4 3" xfId="193" xr:uid="{00000000-0005-0000-0000-0000CD000000}"/>
    <cellStyle name="Walutowy 4 4 3 2" xfId="313" xr:uid="{00000000-0005-0000-0000-0000CE000000}"/>
    <cellStyle name="Walutowy 4 4 4" xfId="156" xr:uid="{00000000-0005-0000-0000-0000CF000000}"/>
    <cellStyle name="Walutowy 4 4 4 2" xfId="314" xr:uid="{00000000-0005-0000-0000-0000D0000000}"/>
    <cellStyle name="Walutowy 4 4 5" xfId="119" xr:uid="{00000000-0005-0000-0000-0000D1000000}"/>
    <cellStyle name="Walutowy 4 4 5 2" xfId="315" xr:uid="{00000000-0005-0000-0000-0000D2000000}"/>
    <cellStyle name="Walutowy 4 4 6" xfId="82" xr:uid="{00000000-0005-0000-0000-0000D3000000}"/>
    <cellStyle name="Walutowy 4 4 6 2" xfId="316" xr:uid="{00000000-0005-0000-0000-0000D4000000}"/>
    <cellStyle name="Walutowy 4 4 7" xfId="317" xr:uid="{00000000-0005-0000-0000-0000D5000000}"/>
    <cellStyle name="Walutowy 4 5" xfId="46" xr:uid="{00000000-0005-0000-0000-0000D6000000}"/>
    <cellStyle name="Walutowy 4 5 2" xfId="202" xr:uid="{00000000-0005-0000-0000-0000D7000000}"/>
    <cellStyle name="Walutowy 4 5 2 2" xfId="318" xr:uid="{00000000-0005-0000-0000-0000D8000000}"/>
    <cellStyle name="Walutowy 4 5 3" xfId="165" xr:uid="{00000000-0005-0000-0000-0000D9000000}"/>
    <cellStyle name="Walutowy 4 5 3 2" xfId="319" xr:uid="{00000000-0005-0000-0000-0000DA000000}"/>
    <cellStyle name="Walutowy 4 5 4" xfId="128" xr:uid="{00000000-0005-0000-0000-0000DB000000}"/>
    <cellStyle name="Walutowy 4 5 4 2" xfId="320" xr:uid="{00000000-0005-0000-0000-0000DC000000}"/>
    <cellStyle name="Walutowy 4 5 5" xfId="91" xr:uid="{00000000-0005-0000-0000-0000DD000000}"/>
    <cellStyle name="Walutowy 4 5 5 2" xfId="321" xr:uid="{00000000-0005-0000-0000-0000DE000000}"/>
    <cellStyle name="Walutowy 4 5 6" xfId="322" xr:uid="{00000000-0005-0000-0000-0000DF000000}"/>
    <cellStyle name="Walutowy 4 6" xfId="184" xr:uid="{00000000-0005-0000-0000-0000E0000000}"/>
    <cellStyle name="Walutowy 4 6 2" xfId="323" xr:uid="{00000000-0005-0000-0000-0000E1000000}"/>
    <cellStyle name="Walutowy 4 7" xfId="147" xr:uid="{00000000-0005-0000-0000-0000E2000000}"/>
    <cellStyle name="Walutowy 4 7 2" xfId="324" xr:uid="{00000000-0005-0000-0000-0000E3000000}"/>
    <cellStyle name="Walutowy 4 8" xfId="110" xr:uid="{00000000-0005-0000-0000-0000E4000000}"/>
    <cellStyle name="Walutowy 4 8 2" xfId="325" xr:uid="{00000000-0005-0000-0000-0000E5000000}"/>
    <cellStyle name="Walutowy 4 9" xfId="73" xr:uid="{00000000-0005-0000-0000-0000E6000000}"/>
    <cellStyle name="Walutowy 4 9 2" xfId="326" xr:uid="{00000000-0005-0000-0000-0000E7000000}"/>
    <cellStyle name="Walutowy 5" xfId="29" xr:uid="{00000000-0005-0000-0000-0000E8000000}"/>
    <cellStyle name="Walutowy 5 2" xfId="30" xr:uid="{00000000-0005-0000-0000-0000E9000000}"/>
    <cellStyle name="Walutowy 5 2 2" xfId="31" xr:uid="{00000000-0005-0000-0000-0000EA000000}"/>
    <cellStyle name="Walutowy 5 2 2 2" xfId="32" xr:uid="{00000000-0005-0000-0000-0000EB000000}"/>
    <cellStyle name="Walutowy 5 2 2 2 2" xfId="68" xr:uid="{00000000-0005-0000-0000-0000EC000000}"/>
    <cellStyle name="Walutowy 5 2 2 3" xfId="55" xr:uid="{00000000-0005-0000-0000-0000ED000000}"/>
    <cellStyle name="Walutowy 5 2 3" xfId="33" xr:uid="{00000000-0005-0000-0000-0000EE000000}"/>
    <cellStyle name="Walutowy 5 2 3 2" xfId="62" xr:uid="{00000000-0005-0000-0000-0000EF000000}"/>
    <cellStyle name="Walutowy 5 2 4" xfId="49" xr:uid="{00000000-0005-0000-0000-0000F0000000}"/>
    <cellStyle name="Walutowy 5 3" xfId="34" xr:uid="{00000000-0005-0000-0000-0000F1000000}"/>
    <cellStyle name="Walutowy 5 3 2" xfId="35" xr:uid="{00000000-0005-0000-0000-0000F2000000}"/>
    <cellStyle name="Walutowy 5 3 2 2" xfId="66" xr:uid="{00000000-0005-0000-0000-0000F3000000}"/>
    <cellStyle name="Walutowy 5 3 3" xfId="53" xr:uid="{00000000-0005-0000-0000-0000F4000000}"/>
    <cellStyle name="Walutowy 5 4" xfId="36" xr:uid="{00000000-0005-0000-0000-0000F5000000}"/>
    <cellStyle name="Walutowy 5 4 2" xfId="60" xr:uid="{00000000-0005-0000-0000-0000F6000000}"/>
    <cellStyle name="Walutowy 5 5" xfId="47" xr:uid="{00000000-0005-0000-0000-0000F7000000}"/>
    <cellStyle name="Walutowy 6" xfId="37" xr:uid="{00000000-0005-0000-0000-0000F8000000}"/>
    <cellStyle name="Walutowy 6 2" xfId="38" xr:uid="{00000000-0005-0000-0000-0000F9000000}"/>
    <cellStyle name="Walutowy 6 2 2" xfId="39" xr:uid="{00000000-0005-0000-0000-0000FA000000}"/>
    <cellStyle name="Walutowy 6 2 2 2" xfId="69" xr:uid="{00000000-0005-0000-0000-0000FB000000}"/>
    <cellStyle name="Walutowy 6 2 2 2 2" xfId="217" xr:uid="{00000000-0005-0000-0000-0000FC000000}"/>
    <cellStyle name="Walutowy 6 2 2 2 2 2" xfId="327" xr:uid="{00000000-0005-0000-0000-0000FD000000}"/>
    <cellStyle name="Walutowy 6 2 2 2 3" xfId="180" xr:uid="{00000000-0005-0000-0000-0000FE000000}"/>
    <cellStyle name="Walutowy 6 2 2 2 3 2" xfId="328" xr:uid="{00000000-0005-0000-0000-0000FF000000}"/>
    <cellStyle name="Walutowy 6 2 2 2 4" xfId="143" xr:uid="{00000000-0005-0000-0000-000000010000}"/>
    <cellStyle name="Walutowy 6 2 2 2 4 2" xfId="329" xr:uid="{00000000-0005-0000-0000-000001010000}"/>
    <cellStyle name="Walutowy 6 2 2 2 5" xfId="106" xr:uid="{00000000-0005-0000-0000-000002010000}"/>
    <cellStyle name="Walutowy 6 2 2 2 5 2" xfId="330" xr:uid="{00000000-0005-0000-0000-000003010000}"/>
    <cellStyle name="Walutowy 6 2 2 2 6" xfId="331" xr:uid="{00000000-0005-0000-0000-000004010000}"/>
    <cellStyle name="Walutowy 6 2 2 3" xfId="196" xr:uid="{00000000-0005-0000-0000-000005010000}"/>
    <cellStyle name="Walutowy 6 2 2 3 2" xfId="332" xr:uid="{00000000-0005-0000-0000-000006010000}"/>
    <cellStyle name="Walutowy 6 2 2 4" xfId="159" xr:uid="{00000000-0005-0000-0000-000007010000}"/>
    <cellStyle name="Walutowy 6 2 2 4 2" xfId="333" xr:uid="{00000000-0005-0000-0000-000008010000}"/>
    <cellStyle name="Walutowy 6 2 2 5" xfId="122" xr:uid="{00000000-0005-0000-0000-000009010000}"/>
    <cellStyle name="Walutowy 6 2 2 5 2" xfId="334" xr:uid="{00000000-0005-0000-0000-00000A010000}"/>
    <cellStyle name="Walutowy 6 2 2 6" xfId="85" xr:uid="{00000000-0005-0000-0000-00000B010000}"/>
    <cellStyle name="Walutowy 6 2 2 6 2" xfId="335" xr:uid="{00000000-0005-0000-0000-00000C010000}"/>
    <cellStyle name="Walutowy 6 2 2 7" xfId="336" xr:uid="{00000000-0005-0000-0000-00000D010000}"/>
    <cellStyle name="Walutowy 6 2 3" xfId="56" xr:uid="{00000000-0005-0000-0000-00000E010000}"/>
    <cellStyle name="Walutowy 6 2 3 2" xfId="208" xr:uid="{00000000-0005-0000-0000-00000F010000}"/>
    <cellStyle name="Walutowy 6 2 3 2 2" xfId="337" xr:uid="{00000000-0005-0000-0000-000010010000}"/>
    <cellStyle name="Walutowy 6 2 3 3" xfId="171" xr:uid="{00000000-0005-0000-0000-000011010000}"/>
    <cellStyle name="Walutowy 6 2 3 3 2" xfId="338" xr:uid="{00000000-0005-0000-0000-000012010000}"/>
    <cellStyle name="Walutowy 6 2 3 4" xfId="134" xr:uid="{00000000-0005-0000-0000-000013010000}"/>
    <cellStyle name="Walutowy 6 2 3 4 2" xfId="339" xr:uid="{00000000-0005-0000-0000-000014010000}"/>
    <cellStyle name="Walutowy 6 2 3 5" xfId="97" xr:uid="{00000000-0005-0000-0000-000015010000}"/>
    <cellStyle name="Walutowy 6 2 3 5 2" xfId="340" xr:uid="{00000000-0005-0000-0000-000016010000}"/>
    <cellStyle name="Walutowy 6 2 3 6" xfId="341" xr:uid="{00000000-0005-0000-0000-000017010000}"/>
    <cellStyle name="Walutowy 6 2 4" xfId="195" xr:uid="{00000000-0005-0000-0000-000018010000}"/>
    <cellStyle name="Walutowy 6 2 4 2" xfId="342" xr:uid="{00000000-0005-0000-0000-000019010000}"/>
    <cellStyle name="Walutowy 6 2 5" xfId="158" xr:uid="{00000000-0005-0000-0000-00001A010000}"/>
    <cellStyle name="Walutowy 6 2 5 2" xfId="343" xr:uid="{00000000-0005-0000-0000-00001B010000}"/>
    <cellStyle name="Walutowy 6 2 6" xfId="121" xr:uid="{00000000-0005-0000-0000-00001C010000}"/>
    <cellStyle name="Walutowy 6 2 6 2" xfId="344" xr:uid="{00000000-0005-0000-0000-00001D010000}"/>
    <cellStyle name="Walutowy 6 2 7" xfId="84" xr:uid="{00000000-0005-0000-0000-00001E010000}"/>
    <cellStyle name="Walutowy 6 2 7 2" xfId="345" xr:uid="{00000000-0005-0000-0000-00001F010000}"/>
    <cellStyle name="Walutowy 6 2 8" xfId="346" xr:uid="{00000000-0005-0000-0000-000020010000}"/>
    <cellStyle name="Walutowy 6 3" xfId="40" xr:uid="{00000000-0005-0000-0000-000021010000}"/>
    <cellStyle name="Walutowy 6 3 2" xfId="63" xr:uid="{00000000-0005-0000-0000-000022010000}"/>
    <cellStyle name="Walutowy 6 3 2 2" xfId="213" xr:uid="{00000000-0005-0000-0000-000023010000}"/>
    <cellStyle name="Walutowy 6 3 2 2 2" xfId="347" xr:uid="{00000000-0005-0000-0000-000024010000}"/>
    <cellStyle name="Walutowy 6 3 2 3" xfId="176" xr:uid="{00000000-0005-0000-0000-000025010000}"/>
    <cellStyle name="Walutowy 6 3 2 3 2" xfId="348" xr:uid="{00000000-0005-0000-0000-000026010000}"/>
    <cellStyle name="Walutowy 6 3 2 4" xfId="139" xr:uid="{00000000-0005-0000-0000-000027010000}"/>
    <cellStyle name="Walutowy 6 3 2 4 2" xfId="349" xr:uid="{00000000-0005-0000-0000-000028010000}"/>
    <cellStyle name="Walutowy 6 3 2 5" xfId="102" xr:uid="{00000000-0005-0000-0000-000029010000}"/>
    <cellStyle name="Walutowy 6 3 2 5 2" xfId="350" xr:uid="{00000000-0005-0000-0000-00002A010000}"/>
    <cellStyle name="Walutowy 6 3 2 6" xfId="351" xr:uid="{00000000-0005-0000-0000-00002B010000}"/>
    <cellStyle name="Walutowy 6 3 3" xfId="197" xr:uid="{00000000-0005-0000-0000-00002C010000}"/>
    <cellStyle name="Walutowy 6 3 3 2" xfId="352" xr:uid="{00000000-0005-0000-0000-00002D010000}"/>
    <cellStyle name="Walutowy 6 3 4" xfId="160" xr:uid="{00000000-0005-0000-0000-00002E010000}"/>
    <cellStyle name="Walutowy 6 3 4 2" xfId="353" xr:uid="{00000000-0005-0000-0000-00002F010000}"/>
    <cellStyle name="Walutowy 6 3 5" xfId="123" xr:uid="{00000000-0005-0000-0000-000030010000}"/>
    <cellStyle name="Walutowy 6 3 5 2" xfId="354" xr:uid="{00000000-0005-0000-0000-000031010000}"/>
    <cellStyle name="Walutowy 6 3 6" xfId="86" xr:uid="{00000000-0005-0000-0000-000032010000}"/>
    <cellStyle name="Walutowy 6 3 6 2" xfId="355" xr:uid="{00000000-0005-0000-0000-000033010000}"/>
    <cellStyle name="Walutowy 6 3 7" xfId="356" xr:uid="{00000000-0005-0000-0000-000034010000}"/>
    <cellStyle name="Walutowy 6 4" xfId="50" xr:uid="{00000000-0005-0000-0000-000035010000}"/>
    <cellStyle name="Walutowy 6 4 2" xfId="204" xr:uid="{00000000-0005-0000-0000-000036010000}"/>
    <cellStyle name="Walutowy 6 4 2 2" xfId="357" xr:uid="{00000000-0005-0000-0000-000037010000}"/>
    <cellStyle name="Walutowy 6 4 3" xfId="167" xr:uid="{00000000-0005-0000-0000-000038010000}"/>
    <cellStyle name="Walutowy 6 4 3 2" xfId="358" xr:uid="{00000000-0005-0000-0000-000039010000}"/>
    <cellStyle name="Walutowy 6 4 4" xfId="130" xr:uid="{00000000-0005-0000-0000-00003A010000}"/>
    <cellStyle name="Walutowy 6 4 4 2" xfId="359" xr:uid="{00000000-0005-0000-0000-00003B010000}"/>
    <cellStyle name="Walutowy 6 4 5" xfId="93" xr:uid="{00000000-0005-0000-0000-00003C010000}"/>
    <cellStyle name="Walutowy 6 4 5 2" xfId="360" xr:uid="{00000000-0005-0000-0000-00003D010000}"/>
    <cellStyle name="Walutowy 6 4 6" xfId="361" xr:uid="{00000000-0005-0000-0000-00003E010000}"/>
    <cellStyle name="Walutowy 6 5" xfId="194" xr:uid="{00000000-0005-0000-0000-00003F010000}"/>
    <cellStyle name="Walutowy 6 5 2" xfId="362" xr:uid="{00000000-0005-0000-0000-000040010000}"/>
    <cellStyle name="Walutowy 6 6" xfId="157" xr:uid="{00000000-0005-0000-0000-000041010000}"/>
    <cellStyle name="Walutowy 6 6 2" xfId="363" xr:uid="{00000000-0005-0000-0000-000042010000}"/>
    <cellStyle name="Walutowy 6 7" xfId="120" xr:uid="{00000000-0005-0000-0000-000043010000}"/>
    <cellStyle name="Walutowy 6 7 2" xfId="364" xr:uid="{00000000-0005-0000-0000-000044010000}"/>
    <cellStyle name="Walutowy 6 8" xfId="83" xr:uid="{00000000-0005-0000-0000-000045010000}"/>
    <cellStyle name="Walutowy 6 8 2" xfId="365" xr:uid="{00000000-0005-0000-0000-000046010000}"/>
    <cellStyle name="Walutowy 6 9" xfId="366" xr:uid="{00000000-0005-0000-0000-000047010000}"/>
    <cellStyle name="Walutowy 7" xfId="41" xr:uid="{00000000-0005-0000-0000-000048010000}"/>
    <cellStyle name="Walutowy 7 2" xfId="42" xr:uid="{00000000-0005-0000-0000-000049010000}"/>
    <cellStyle name="Walutowy 7 2 2" xfId="64" xr:uid="{00000000-0005-0000-0000-00004A010000}"/>
    <cellStyle name="Walutowy 7 2 2 2" xfId="214" xr:uid="{00000000-0005-0000-0000-00004B010000}"/>
    <cellStyle name="Walutowy 7 2 2 2 2" xfId="367" xr:uid="{00000000-0005-0000-0000-00004C010000}"/>
    <cellStyle name="Walutowy 7 2 2 3" xfId="177" xr:uid="{00000000-0005-0000-0000-00004D010000}"/>
    <cellStyle name="Walutowy 7 2 2 3 2" xfId="368" xr:uid="{00000000-0005-0000-0000-00004E010000}"/>
    <cellStyle name="Walutowy 7 2 2 4" xfId="140" xr:uid="{00000000-0005-0000-0000-00004F010000}"/>
    <cellStyle name="Walutowy 7 2 2 4 2" xfId="369" xr:uid="{00000000-0005-0000-0000-000050010000}"/>
    <cellStyle name="Walutowy 7 2 2 5" xfId="103" xr:uid="{00000000-0005-0000-0000-000051010000}"/>
    <cellStyle name="Walutowy 7 2 2 5 2" xfId="370" xr:uid="{00000000-0005-0000-0000-000052010000}"/>
    <cellStyle name="Walutowy 7 2 2 6" xfId="371" xr:uid="{00000000-0005-0000-0000-000053010000}"/>
    <cellStyle name="Walutowy 7 2 3" xfId="199" xr:uid="{00000000-0005-0000-0000-000054010000}"/>
    <cellStyle name="Walutowy 7 2 3 2" xfId="372" xr:uid="{00000000-0005-0000-0000-000055010000}"/>
    <cellStyle name="Walutowy 7 2 4" xfId="162" xr:uid="{00000000-0005-0000-0000-000056010000}"/>
    <cellStyle name="Walutowy 7 2 4 2" xfId="373" xr:uid="{00000000-0005-0000-0000-000057010000}"/>
    <cellStyle name="Walutowy 7 2 5" xfId="125" xr:uid="{00000000-0005-0000-0000-000058010000}"/>
    <cellStyle name="Walutowy 7 2 5 2" xfId="374" xr:uid="{00000000-0005-0000-0000-000059010000}"/>
    <cellStyle name="Walutowy 7 2 6" xfId="88" xr:uid="{00000000-0005-0000-0000-00005A010000}"/>
    <cellStyle name="Walutowy 7 2 6 2" xfId="375" xr:uid="{00000000-0005-0000-0000-00005B010000}"/>
    <cellStyle name="Walutowy 7 2 7" xfId="376" xr:uid="{00000000-0005-0000-0000-00005C010000}"/>
    <cellStyle name="Walutowy 7 3" xfId="51" xr:uid="{00000000-0005-0000-0000-00005D010000}"/>
    <cellStyle name="Walutowy 7 3 2" xfId="205" xr:uid="{00000000-0005-0000-0000-00005E010000}"/>
    <cellStyle name="Walutowy 7 3 2 2" xfId="377" xr:uid="{00000000-0005-0000-0000-00005F010000}"/>
    <cellStyle name="Walutowy 7 3 3" xfId="168" xr:uid="{00000000-0005-0000-0000-000060010000}"/>
    <cellStyle name="Walutowy 7 3 3 2" xfId="378" xr:uid="{00000000-0005-0000-0000-000061010000}"/>
    <cellStyle name="Walutowy 7 3 4" xfId="131" xr:uid="{00000000-0005-0000-0000-000062010000}"/>
    <cellStyle name="Walutowy 7 3 4 2" xfId="379" xr:uid="{00000000-0005-0000-0000-000063010000}"/>
    <cellStyle name="Walutowy 7 3 5" xfId="94" xr:uid="{00000000-0005-0000-0000-000064010000}"/>
    <cellStyle name="Walutowy 7 3 5 2" xfId="380" xr:uid="{00000000-0005-0000-0000-000065010000}"/>
    <cellStyle name="Walutowy 7 3 6" xfId="381" xr:uid="{00000000-0005-0000-0000-000066010000}"/>
    <cellStyle name="Walutowy 7 4" xfId="198" xr:uid="{00000000-0005-0000-0000-000067010000}"/>
    <cellStyle name="Walutowy 7 4 2" xfId="382" xr:uid="{00000000-0005-0000-0000-000068010000}"/>
    <cellStyle name="Walutowy 7 5" xfId="161" xr:uid="{00000000-0005-0000-0000-000069010000}"/>
    <cellStyle name="Walutowy 7 5 2" xfId="383" xr:uid="{00000000-0005-0000-0000-00006A010000}"/>
    <cellStyle name="Walutowy 7 6" xfId="124" xr:uid="{00000000-0005-0000-0000-00006B010000}"/>
    <cellStyle name="Walutowy 7 6 2" xfId="384" xr:uid="{00000000-0005-0000-0000-00006C010000}"/>
    <cellStyle name="Walutowy 7 7" xfId="87" xr:uid="{00000000-0005-0000-0000-00006D010000}"/>
    <cellStyle name="Walutowy 7 7 2" xfId="385" xr:uid="{00000000-0005-0000-0000-00006E010000}"/>
    <cellStyle name="Walutowy 7 8" xfId="386" xr:uid="{00000000-0005-0000-0000-00006F010000}"/>
    <cellStyle name="Walutowy 8" xfId="43" xr:uid="{00000000-0005-0000-0000-000070010000}"/>
    <cellStyle name="Walutowy 8 2" xfId="44" xr:uid="{00000000-0005-0000-0000-000071010000}"/>
    <cellStyle name="Walutowy 8 2 2" xfId="70" xr:uid="{00000000-0005-0000-0000-000072010000}"/>
    <cellStyle name="Walutowy 8 2 2 2" xfId="218" xr:uid="{00000000-0005-0000-0000-000073010000}"/>
    <cellStyle name="Walutowy 8 2 2 2 2" xfId="387" xr:uid="{00000000-0005-0000-0000-000074010000}"/>
    <cellStyle name="Walutowy 8 2 2 3" xfId="181" xr:uid="{00000000-0005-0000-0000-000075010000}"/>
    <cellStyle name="Walutowy 8 2 2 3 2" xfId="388" xr:uid="{00000000-0005-0000-0000-000076010000}"/>
    <cellStyle name="Walutowy 8 2 2 4" xfId="144" xr:uid="{00000000-0005-0000-0000-000077010000}"/>
    <cellStyle name="Walutowy 8 2 2 4 2" xfId="389" xr:uid="{00000000-0005-0000-0000-000078010000}"/>
    <cellStyle name="Walutowy 8 2 2 5" xfId="107" xr:uid="{00000000-0005-0000-0000-000079010000}"/>
    <cellStyle name="Walutowy 8 2 2 5 2" xfId="390" xr:uid="{00000000-0005-0000-0000-00007A010000}"/>
    <cellStyle name="Walutowy 8 2 2 6" xfId="391" xr:uid="{00000000-0005-0000-0000-00007B010000}"/>
    <cellStyle name="Walutowy 8 2 3" xfId="201" xr:uid="{00000000-0005-0000-0000-00007C010000}"/>
    <cellStyle name="Walutowy 8 2 3 2" xfId="392" xr:uid="{00000000-0005-0000-0000-00007D010000}"/>
    <cellStyle name="Walutowy 8 2 4" xfId="164" xr:uid="{00000000-0005-0000-0000-00007E010000}"/>
    <cellStyle name="Walutowy 8 2 4 2" xfId="393" xr:uid="{00000000-0005-0000-0000-00007F010000}"/>
    <cellStyle name="Walutowy 8 2 5" xfId="127" xr:uid="{00000000-0005-0000-0000-000080010000}"/>
    <cellStyle name="Walutowy 8 2 5 2" xfId="394" xr:uid="{00000000-0005-0000-0000-000081010000}"/>
    <cellStyle name="Walutowy 8 2 6" xfId="90" xr:uid="{00000000-0005-0000-0000-000082010000}"/>
    <cellStyle name="Walutowy 8 2 6 2" xfId="395" xr:uid="{00000000-0005-0000-0000-000083010000}"/>
    <cellStyle name="Walutowy 8 2 7" xfId="396" xr:uid="{00000000-0005-0000-0000-000084010000}"/>
    <cellStyle name="Walutowy 8 3" xfId="57" xr:uid="{00000000-0005-0000-0000-000085010000}"/>
    <cellStyle name="Walutowy 8 3 2" xfId="209" xr:uid="{00000000-0005-0000-0000-000086010000}"/>
    <cellStyle name="Walutowy 8 3 2 2" xfId="397" xr:uid="{00000000-0005-0000-0000-000087010000}"/>
    <cellStyle name="Walutowy 8 3 3" xfId="172" xr:uid="{00000000-0005-0000-0000-000088010000}"/>
    <cellStyle name="Walutowy 8 3 3 2" xfId="398" xr:uid="{00000000-0005-0000-0000-000089010000}"/>
    <cellStyle name="Walutowy 8 3 4" xfId="135" xr:uid="{00000000-0005-0000-0000-00008A010000}"/>
    <cellStyle name="Walutowy 8 3 4 2" xfId="399" xr:uid="{00000000-0005-0000-0000-00008B010000}"/>
    <cellStyle name="Walutowy 8 3 5" xfId="98" xr:uid="{00000000-0005-0000-0000-00008C010000}"/>
    <cellStyle name="Walutowy 8 3 5 2" xfId="400" xr:uid="{00000000-0005-0000-0000-00008D010000}"/>
    <cellStyle name="Walutowy 8 3 6" xfId="401" xr:uid="{00000000-0005-0000-0000-00008E010000}"/>
    <cellStyle name="Walutowy 8 4" xfId="200" xr:uid="{00000000-0005-0000-0000-00008F010000}"/>
    <cellStyle name="Walutowy 8 4 2" xfId="402" xr:uid="{00000000-0005-0000-0000-000090010000}"/>
    <cellStyle name="Walutowy 8 5" xfId="163" xr:uid="{00000000-0005-0000-0000-000091010000}"/>
    <cellStyle name="Walutowy 8 5 2" xfId="403" xr:uid="{00000000-0005-0000-0000-000092010000}"/>
    <cellStyle name="Walutowy 8 6" xfId="126" xr:uid="{00000000-0005-0000-0000-000093010000}"/>
    <cellStyle name="Walutowy 8 6 2" xfId="404" xr:uid="{00000000-0005-0000-0000-000094010000}"/>
    <cellStyle name="Walutowy 8 7" xfId="89" xr:uid="{00000000-0005-0000-0000-000095010000}"/>
    <cellStyle name="Walutowy 8 7 2" xfId="405" xr:uid="{00000000-0005-0000-0000-000096010000}"/>
    <cellStyle name="Walutowy 8 8" xfId="406" xr:uid="{00000000-0005-0000-0000-000097010000}"/>
    <cellStyle name="Zamówienia publiczne" xfId="45" xr:uid="{00000000-0005-0000-0000-000098010000}"/>
  </cellStyles>
  <dxfs count="0"/>
  <tableStyles count="0" defaultTableStyle="TableStyleMedium2" defaultPivotStyle="PivotStyleLight16"/>
  <colors>
    <mruColors>
      <color rgb="FF66FF99"/>
      <color rgb="FFCCFF99"/>
      <color rgb="FFFFFF00"/>
      <color rgb="FFFFFF66"/>
      <color rgb="FF00FF99"/>
      <color rgb="FFFFCC66"/>
      <color rgb="FF66FFFF"/>
      <color rgb="FFCCCC00"/>
      <color rgb="FFCC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13"/>
  <sheetViews>
    <sheetView zoomScaleSheetLayoutView="100" workbookViewId="0">
      <selection activeCell="A9" sqref="A1:H1048576"/>
    </sheetView>
  </sheetViews>
  <sheetFormatPr defaultColWidth="9.140625" defaultRowHeight="14.25"/>
  <cols>
    <col min="1" max="1" width="4" style="2" customWidth="1"/>
    <col min="2" max="2" width="13.7109375" style="2" customWidth="1"/>
    <col min="3" max="3" width="40.42578125" style="2" customWidth="1"/>
    <col min="4" max="4" width="24.42578125" style="2" customWidth="1"/>
    <col min="5" max="5" width="6.85546875" style="2" customWidth="1"/>
    <col min="6" max="6" width="8.85546875" style="2" customWidth="1"/>
    <col min="7" max="7" width="12.7109375" style="2" customWidth="1"/>
    <col min="8" max="8" width="14.85546875" style="2" customWidth="1"/>
    <col min="9" max="9" width="33.42578125" style="1" customWidth="1"/>
    <col min="10" max="16384" width="9.140625" style="2"/>
  </cols>
  <sheetData>
    <row r="1" spans="1:9" ht="15.75" thickBot="1">
      <c r="A1" s="72" t="s">
        <v>0</v>
      </c>
      <c r="B1" s="72"/>
      <c r="C1" s="72"/>
      <c r="D1" s="72"/>
      <c r="E1" s="72"/>
      <c r="F1" s="72"/>
      <c r="G1" s="72"/>
      <c r="H1" s="72"/>
    </row>
    <row r="2" spans="1:9" ht="117" customHeight="1">
      <c r="A2" s="73" t="s">
        <v>1</v>
      </c>
      <c r="B2" s="74"/>
      <c r="C2" s="74"/>
      <c r="D2" s="74"/>
      <c r="E2" s="74"/>
      <c r="F2" s="74"/>
      <c r="G2" s="74"/>
      <c r="H2" s="75"/>
    </row>
    <row r="3" spans="1:9" ht="31.15" customHeight="1">
      <c r="A3" s="76" t="s">
        <v>2</v>
      </c>
      <c r="B3" s="77"/>
      <c r="C3" s="77"/>
      <c r="D3" s="77"/>
      <c r="E3" s="77"/>
      <c r="F3" s="77"/>
      <c r="G3" s="77"/>
      <c r="H3" s="78"/>
    </row>
    <row r="4" spans="1:9" ht="166.5" customHeight="1">
      <c r="A4" s="79" t="s">
        <v>2709</v>
      </c>
      <c r="B4" s="80"/>
      <c r="C4" s="80"/>
      <c r="D4" s="80"/>
      <c r="E4" s="80"/>
      <c r="F4" s="80"/>
      <c r="G4" s="80"/>
      <c r="H4" s="81"/>
    </row>
    <row r="5" spans="1:9" s="4" customFormat="1" ht="54.75" customHeight="1">
      <c r="A5" s="79" t="s">
        <v>3</v>
      </c>
      <c r="B5" s="80"/>
      <c r="C5" s="80"/>
      <c r="D5" s="80"/>
      <c r="E5" s="80"/>
      <c r="F5" s="80"/>
      <c r="G5" s="80"/>
      <c r="H5" s="81"/>
      <c r="I5" s="3"/>
    </row>
    <row r="6" spans="1:9" s="4" customFormat="1" ht="76.5" customHeight="1">
      <c r="A6" s="79" t="s">
        <v>4</v>
      </c>
      <c r="B6" s="80"/>
      <c r="C6" s="80"/>
      <c r="D6" s="80"/>
      <c r="E6" s="80"/>
      <c r="F6" s="80"/>
      <c r="G6" s="80"/>
      <c r="H6" s="81"/>
      <c r="I6" s="3"/>
    </row>
    <row r="7" spans="1:9" ht="58.9" customHeight="1" thickBot="1">
      <c r="A7" s="69" t="s">
        <v>5</v>
      </c>
      <c r="B7" s="70"/>
      <c r="C7" s="70"/>
      <c r="D7" s="70"/>
      <c r="E7" s="70"/>
      <c r="F7" s="70"/>
      <c r="G7" s="70"/>
      <c r="H7" s="71"/>
    </row>
    <row r="8" spans="1:9" ht="34.9" customHeight="1" thickBot="1">
      <c r="A8" s="66" t="s">
        <v>6</v>
      </c>
      <c r="B8" s="67"/>
      <c r="C8" s="67"/>
      <c r="D8" s="67"/>
      <c r="E8" s="67"/>
      <c r="F8" s="67"/>
      <c r="G8" s="67"/>
      <c r="H8" s="68"/>
    </row>
    <row r="13" spans="1:9">
      <c r="H13" s="15" t="s">
        <v>1293</v>
      </c>
      <c r="I13" s="16" t="e">
        <f>#REF!+#REF!+#REF!+#REF!+#REF!+#REF!+#REF!+#REF!+#REF!+#REF!+#REF!+'Część 5'!#REF!</f>
        <v>#REF!</v>
      </c>
    </row>
  </sheetData>
  <mergeCells count="8">
    <mergeCell ref="A8:H8"/>
    <mergeCell ref="A7:H7"/>
    <mergeCell ref="A1:H1"/>
    <mergeCell ref="A2:H2"/>
    <mergeCell ref="A3:H3"/>
    <mergeCell ref="A4:H4"/>
    <mergeCell ref="A5:H5"/>
    <mergeCell ref="A6:H6"/>
  </mergeCells>
  <pageMargins left="0.70866141732283472" right="0.70866141732283472" top="0.74803149606299213" bottom="0.74803149606299213" header="0.31496062992125984" footer="0.31496062992125984"/>
  <pageSetup paperSize="9" scale="69" orientation="portrait" r:id="rId1"/>
  <headerFooter>
    <oddHeader>&amp;L58/CG/2016&amp;CArkusz cenowy&amp;RZałącznik nr 1 do SIWZ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I29"/>
  <sheetViews>
    <sheetView view="pageBreakPreview" zoomScaleNormal="90" zoomScaleSheetLayoutView="100" workbookViewId="0">
      <pane xSplit="1" ySplit="3" topLeftCell="B4" activePane="bottomRight" state="frozen"/>
      <selection activeCell="D26" sqref="D26"/>
      <selection pane="topRight" activeCell="D26" sqref="D26"/>
      <selection pane="bottomLeft" activeCell="D26" sqref="D26"/>
      <selection pane="bottomRight" activeCell="F4" sqref="F4:F28"/>
    </sheetView>
  </sheetViews>
  <sheetFormatPr defaultColWidth="9.140625" defaultRowHeight="12.75"/>
  <cols>
    <col min="1" max="1" width="3.28515625" style="8" customWidth="1"/>
    <col min="2" max="2" width="33.7109375" style="8" customWidth="1"/>
    <col min="3" max="3" width="56.5703125" style="8" customWidth="1"/>
    <col min="4" max="4" width="70.7109375" style="8" customWidth="1"/>
    <col min="5" max="5" width="8" style="8" customWidth="1"/>
    <col min="6" max="6" width="9.140625" style="8" customWidth="1"/>
    <col min="7" max="7" width="14.42578125" style="8" customWidth="1"/>
    <col min="8" max="8" width="14.5703125" style="8" customWidth="1"/>
    <col min="9" max="9" width="18.5703125" style="8" customWidth="1"/>
    <col min="10" max="16384" width="9.140625" style="8"/>
  </cols>
  <sheetData>
    <row r="1" spans="1:9" ht="18">
      <c r="B1" s="11" t="s">
        <v>2725</v>
      </c>
      <c r="C1" s="11"/>
      <c r="D1" s="95"/>
      <c r="E1" s="95"/>
      <c r="F1" s="95"/>
      <c r="G1" s="95"/>
      <c r="H1" s="95"/>
      <c r="I1" s="95"/>
    </row>
    <row r="2" spans="1:9" ht="38.25">
      <c r="A2" s="12" t="s">
        <v>7</v>
      </c>
      <c r="B2" s="88" t="s">
        <v>8</v>
      </c>
      <c r="C2" s="89"/>
      <c r="D2" s="9" t="s">
        <v>9</v>
      </c>
      <c r="E2" s="9" t="s">
        <v>10</v>
      </c>
      <c r="F2" s="12" t="s">
        <v>11</v>
      </c>
      <c r="G2" s="12" t="s">
        <v>12</v>
      </c>
      <c r="H2" s="12" t="s">
        <v>13</v>
      </c>
      <c r="I2" s="12" t="s">
        <v>14</v>
      </c>
    </row>
    <row r="3" spans="1:9">
      <c r="A3" s="12" t="s">
        <v>15</v>
      </c>
      <c r="B3" s="88" t="s">
        <v>16</v>
      </c>
      <c r="C3" s="89"/>
      <c r="D3" s="9" t="s">
        <v>17</v>
      </c>
      <c r="E3" s="9" t="s">
        <v>18</v>
      </c>
      <c r="F3" s="12" t="s">
        <v>19</v>
      </c>
      <c r="G3" s="12" t="s">
        <v>20</v>
      </c>
      <c r="H3" s="12" t="s">
        <v>21</v>
      </c>
      <c r="I3" s="12" t="s">
        <v>22</v>
      </c>
    </row>
    <row r="4" spans="1:9" ht="15.75" customHeight="1">
      <c r="A4" s="93">
        <v>1</v>
      </c>
      <c r="B4" s="90" t="s">
        <v>2707</v>
      </c>
      <c r="C4" s="91"/>
      <c r="D4" s="10" t="s">
        <v>2724</v>
      </c>
      <c r="E4" s="85">
        <v>5</v>
      </c>
      <c r="F4" s="86">
        <v>0.23</v>
      </c>
      <c r="G4" s="87"/>
      <c r="H4" s="87">
        <f>G4*E4</f>
        <v>0</v>
      </c>
      <c r="I4" s="87">
        <f>SUM(H4)+(H4*F4)</f>
        <v>0</v>
      </c>
    </row>
    <row r="5" spans="1:9" ht="15" customHeight="1">
      <c r="A5" s="94"/>
      <c r="B5" s="154" t="s">
        <v>2678</v>
      </c>
      <c r="C5" s="155"/>
      <c r="D5" s="10"/>
      <c r="E5" s="85"/>
      <c r="F5" s="86"/>
      <c r="G5" s="87"/>
      <c r="H5" s="87"/>
      <c r="I5" s="87"/>
    </row>
    <row r="6" spans="1:9" ht="15" customHeight="1">
      <c r="A6" s="94"/>
      <c r="B6" s="39" t="s">
        <v>2679</v>
      </c>
      <c r="C6" s="40" t="s">
        <v>2695</v>
      </c>
      <c r="D6" s="40"/>
      <c r="E6" s="85"/>
      <c r="F6" s="86"/>
      <c r="G6" s="87"/>
      <c r="H6" s="87"/>
      <c r="I6" s="87"/>
    </row>
    <row r="7" spans="1:9" ht="15" customHeight="1">
      <c r="A7" s="94"/>
      <c r="B7" s="40" t="s">
        <v>2680</v>
      </c>
      <c r="C7" s="39" t="s">
        <v>2696</v>
      </c>
      <c r="D7" s="39"/>
      <c r="E7" s="85"/>
      <c r="F7" s="86"/>
      <c r="G7" s="87"/>
      <c r="H7" s="87"/>
      <c r="I7" s="87"/>
    </row>
    <row r="8" spans="1:9" ht="15" customHeight="1">
      <c r="A8" s="94"/>
      <c r="B8" s="39" t="s">
        <v>2681</v>
      </c>
      <c r="C8" s="39" t="s">
        <v>2697</v>
      </c>
      <c r="D8" s="39"/>
      <c r="E8" s="85"/>
      <c r="F8" s="86"/>
      <c r="G8" s="87"/>
      <c r="H8" s="87"/>
      <c r="I8" s="87"/>
    </row>
    <row r="9" spans="1:9" ht="15" customHeight="1">
      <c r="A9" s="94"/>
      <c r="B9" s="39" t="s">
        <v>2682</v>
      </c>
      <c r="C9" s="39" t="s">
        <v>2697</v>
      </c>
      <c r="D9" s="39"/>
      <c r="E9" s="85"/>
      <c r="F9" s="86"/>
      <c r="G9" s="87"/>
      <c r="H9" s="87"/>
      <c r="I9" s="87"/>
    </row>
    <row r="10" spans="1:9" ht="15" customHeight="1">
      <c r="A10" s="94"/>
      <c r="B10" s="39" t="s">
        <v>2683</v>
      </c>
      <c r="C10" s="39" t="s">
        <v>2697</v>
      </c>
      <c r="D10" s="39"/>
      <c r="E10" s="85"/>
      <c r="F10" s="86"/>
      <c r="G10" s="87"/>
      <c r="H10" s="87"/>
      <c r="I10" s="87"/>
    </row>
    <row r="11" spans="1:9" ht="15" customHeight="1">
      <c r="A11" s="94"/>
      <c r="B11" s="41" t="s">
        <v>2684</v>
      </c>
      <c r="C11" s="43"/>
      <c r="D11" s="43"/>
      <c r="E11" s="85"/>
      <c r="F11" s="86"/>
      <c r="G11" s="87"/>
      <c r="H11" s="87"/>
      <c r="I11" s="87"/>
    </row>
    <row r="12" spans="1:9" ht="15" customHeight="1">
      <c r="A12" s="94"/>
      <c r="B12" s="39" t="s">
        <v>2685</v>
      </c>
      <c r="C12" s="39" t="s">
        <v>2698</v>
      </c>
      <c r="D12" s="39"/>
      <c r="E12" s="85"/>
      <c r="F12" s="86"/>
      <c r="G12" s="87"/>
      <c r="H12" s="87"/>
      <c r="I12" s="87"/>
    </row>
    <row r="13" spans="1:9" ht="15">
      <c r="A13" s="94"/>
      <c r="B13" s="156" t="s">
        <v>2686</v>
      </c>
      <c r="C13" s="155"/>
      <c r="D13" s="47"/>
      <c r="E13" s="85"/>
      <c r="F13" s="86"/>
      <c r="G13" s="87"/>
      <c r="H13" s="87"/>
      <c r="I13" s="87"/>
    </row>
    <row r="14" spans="1:9" ht="15">
      <c r="A14" s="94"/>
      <c r="B14" s="39" t="s">
        <v>26</v>
      </c>
      <c r="C14" s="42" t="s">
        <v>2699</v>
      </c>
      <c r="D14" s="42"/>
      <c r="E14" s="85"/>
      <c r="F14" s="86"/>
      <c r="G14" s="87"/>
      <c r="H14" s="87"/>
      <c r="I14" s="87"/>
    </row>
    <row r="15" spans="1:9" ht="15">
      <c r="A15" s="94"/>
      <c r="B15" s="39" t="s">
        <v>2687</v>
      </c>
      <c r="C15" s="39" t="s">
        <v>2700</v>
      </c>
      <c r="D15" s="39"/>
      <c r="E15" s="85"/>
      <c r="F15" s="86"/>
      <c r="G15" s="87"/>
      <c r="H15" s="87"/>
      <c r="I15" s="87"/>
    </row>
    <row r="16" spans="1:9" ht="15">
      <c r="A16" s="94"/>
      <c r="B16" s="39" t="s">
        <v>2688</v>
      </c>
      <c r="C16" s="42" t="s">
        <v>2701</v>
      </c>
      <c r="D16" s="42"/>
      <c r="E16" s="85"/>
      <c r="F16" s="86"/>
      <c r="G16" s="87"/>
      <c r="H16" s="87"/>
      <c r="I16" s="87"/>
    </row>
    <row r="17" spans="1:9" ht="15">
      <c r="A17" s="94"/>
      <c r="B17" s="39" t="s">
        <v>2689</v>
      </c>
      <c r="C17" s="39" t="s">
        <v>2697</v>
      </c>
      <c r="D17" s="39"/>
      <c r="E17" s="85"/>
      <c r="F17" s="86"/>
      <c r="G17" s="87"/>
      <c r="H17" s="87"/>
      <c r="I17" s="87"/>
    </row>
    <row r="18" spans="1:9" ht="15">
      <c r="A18" s="94"/>
      <c r="B18" s="39" t="s">
        <v>2690</v>
      </c>
      <c r="C18" s="39" t="s">
        <v>2715</v>
      </c>
      <c r="D18" s="39"/>
      <c r="E18" s="85"/>
      <c r="F18" s="86"/>
      <c r="G18" s="87"/>
      <c r="H18" s="87"/>
      <c r="I18" s="87"/>
    </row>
    <row r="19" spans="1:9" ht="15">
      <c r="A19" s="94"/>
      <c r="B19" s="39" t="s">
        <v>2691</v>
      </c>
      <c r="C19" s="39" t="s">
        <v>2697</v>
      </c>
      <c r="D19" s="39"/>
      <c r="E19" s="85"/>
      <c r="F19" s="86"/>
      <c r="G19" s="87"/>
      <c r="H19" s="87"/>
      <c r="I19" s="87"/>
    </row>
    <row r="20" spans="1:9" ht="15">
      <c r="A20" s="94"/>
      <c r="B20" s="39" t="s">
        <v>2692</v>
      </c>
      <c r="C20" s="39" t="s">
        <v>2697</v>
      </c>
      <c r="D20" s="39"/>
      <c r="E20" s="85"/>
      <c r="F20" s="86"/>
      <c r="G20" s="87"/>
      <c r="H20" s="87"/>
      <c r="I20" s="87"/>
    </row>
    <row r="21" spans="1:9" ht="30">
      <c r="A21" s="94"/>
      <c r="B21" s="82" t="s">
        <v>2693</v>
      </c>
      <c r="C21" s="44" t="s">
        <v>2702</v>
      </c>
      <c r="D21" s="44"/>
      <c r="E21" s="85"/>
      <c r="F21" s="86"/>
      <c r="G21" s="87"/>
      <c r="H21" s="87"/>
      <c r="I21" s="87"/>
    </row>
    <row r="22" spans="1:9" ht="15">
      <c r="A22" s="94"/>
      <c r="B22" s="92"/>
      <c r="C22" s="45" t="s">
        <v>2703</v>
      </c>
      <c r="D22" s="45"/>
      <c r="E22" s="85"/>
      <c r="F22" s="86"/>
      <c r="G22" s="87"/>
      <c r="H22" s="87"/>
      <c r="I22" s="87"/>
    </row>
    <row r="23" spans="1:9" ht="15">
      <c r="A23" s="94"/>
      <c r="B23" s="83"/>
      <c r="C23" s="46" t="s">
        <v>2704</v>
      </c>
      <c r="D23" s="46"/>
      <c r="E23" s="85"/>
      <c r="F23" s="86"/>
      <c r="G23" s="87"/>
      <c r="H23" s="87"/>
      <c r="I23" s="87"/>
    </row>
    <row r="24" spans="1:9" ht="15">
      <c r="A24" s="94"/>
      <c r="B24" s="82" t="s">
        <v>2694</v>
      </c>
      <c r="C24" s="44" t="s">
        <v>2716</v>
      </c>
      <c r="D24" s="44"/>
      <c r="E24" s="85"/>
      <c r="F24" s="86"/>
      <c r="G24" s="87"/>
      <c r="H24" s="87"/>
      <c r="I24" s="87"/>
    </row>
    <row r="25" spans="1:9" ht="30">
      <c r="A25" s="94"/>
      <c r="B25" s="83"/>
      <c r="C25" s="46" t="s">
        <v>2717</v>
      </c>
      <c r="D25" s="46"/>
      <c r="E25" s="85"/>
      <c r="F25" s="86"/>
      <c r="G25" s="87"/>
      <c r="H25" s="87"/>
      <c r="I25" s="87"/>
    </row>
    <row r="26" spans="1:9" ht="15">
      <c r="A26" s="94"/>
      <c r="B26" s="55" t="s">
        <v>28</v>
      </c>
      <c r="C26" s="56" t="s">
        <v>2718</v>
      </c>
      <c r="D26" s="56"/>
      <c r="E26" s="85"/>
      <c r="F26" s="86"/>
      <c r="G26" s="87"/>
      <c r="H26" s="87"/>
      <c r="I26" s="87"/>
    </row>
    <row r="27" spans="1:9" ht="15">
      <c r="A27" s="94"/>
      <c r="B27" s="84" t="s">
        <v>2719</v>
      </c>
      <c r="C27" s="54" t="s">
        <v>2705</v>
      </c>
      <c r="D27" s="54"/>
      <c r="E27" s="85"/>
      <c r="F27" s="86"/>
      <c r="G27" s="87"/>
      <c r="H27" s="87"/>
      <c r="I27" s="87"/>
    </row>
    <row r="28" spans="1:9" ht="15">
      <c r="A28" s="94"/>
      <c r="B28" s="84"/>
      <c r="C28" s="54" t="s">
        <v>2706</v>
      </c>
      <c r="D28" s="54"/>
      <c r="E28" s="85"/>
      <c r="F28" s="86"/>
      <c r="G28" s="87"/>
      <c r="H28" s="87"/>
      <c r="I28" s="87"/>
    </row>
    <row r="29" spans="1:9">
      <c r="A29" s="57"/>
      <c r="B29" s="57"/>
      <c r="C29" s="57"/>
      <c r="D29" s="57"/>
      <c r="E29" s="57"/>
      <c r="F29" s="57"/>
      <c r="G29" s="57"/>
      <c r="H29" s="61" t="s">
        <v>1293</v>
      </c>
      <c r="I29" s="62">
        <f>SUM(I4)</f>
        <v>0</v>
      </c>
    </row>
  </sheetData>
  <mergeCells count="13">
    <mergeCell ref="D1:I1"/>
    <mergeCell ref="H4:H28"/>
    <mergeCell ref="I4:I28"/>
    <mergeCell ref="B2:C2"/>
    <mergeCell ref="B3:C3"/>
    <mergeCell ref="B4:C4"/>
    <mergeCell ref="B21:B23"/>
    <mergeCell ref="A4:A28"/>
    <mergeCell ref="B24:B25"/>
    <mergeCell ref="B27:B28"/>
    <mergeCell ref="E4:E28"/>
    <mergeCell ref="F4:F28"/>
    <mergeCell ref="G4:G28"/>
  </mergeCells>
  <pageMargins left="0.25" right="0.25"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I8"/>
  <sheetViews>
    <sheetView view="pageBreakPreview" zoomScale="85" zoomScaleNormal="100" zoomScaleSheetLayoutView="85" workbookViewId="0">
      <selection activeCell="B3" sqref="B3:C3"/>
    </sheetView>
  </sheetViews>
  <sheetFormatPr defaultRowHeight="15"/>
  <cols>
    <col min="2" max="2" width="19.85546875" customWidth="1"/>
    <col min="3" max="4" width="50.7109375" customWidth="1"/>
    <col min="7" max="7" width="16.7109375" customWidth="1"/>
    <col min="8" max="8" width="18" customWidth="1"/>
    <col min="9" max="9" width="28.7109375" customWidth="1"/>
  </cols>
  <sheetData>
    <row r="1" spans="1:9" s="8" customFormat="1" ht="18">
      <c r="B1" s="11" t="s">
        <v>2723</v>
      </c>
      <c r="C1" s="158" t="s">
        <v>2726</v>
      </c>
      <c r="D1" s="95"/>
      <c r="E1" s="95"/>
      <c r="F1" s="95"/>
      <c r="G1" s="95"/>
      <c r="H1" s="95"/>
      <c r="I1" s="95"/>
    </row>
    <row r="2" spans="1:9" s="8" customFormat="1" ht="38.25">
      <c r="A2" s="12" t="s">
        <v>7</v>
      </c>
      <c r="B2" s="88" t="s">
        <v>8</v>
      </c>
      <c r="C2" s="89"/>
      <c r="D2" s="9" t="s">
        <v>9</v>
      </c>
      <c r="E2" s="9" t="s">
        <v>10</v>
      </c>
      <c r="F2" s="12" t="s">
        <v>11</v>
      </c>
      <c r="G2" s="12" t="s">
        <v>12</v>
      </c>
      <c r="H2" s="12" t="s">
        <v>13</v>
      </c>
      <c r="I2" s="12" t="s">
        <v>14</v>
      </c>
    </row>
    <row r="3" spans="1:9" s="8" customFormat="1" ht="12.75">
      <c r="A3" s="12" t="s">
        <v>15</v>
      </c>
      <c r="B3" s="88" t="s">
        <v>16</v>
      </c>
      <c r="C3" s="89"/>
      <c r="D3" s="9" t="s">
        <v>17</v>
      </c>
      <c r="E3" s="9" t="s">
        <v>18</v>
      </c>
      <c r="F3" s="12" t="s">
        <v>19</v>
      </c>
      <c r="G3" s="12" t="s">
        <v>20</v>
      </c>
      <c r="H3" s="12" t="s">
        <v>21</v>
      </c>
      <c r="I3" s="12" t="s">
        <v>22</v>
      </c>
    </row>
    <row r="4" spans="1:9" ht="15.75">
      <c r="A4" s="97">
        <v>1</v>
      </c>
      <c r="B4" s="98" t="s">
        <v>2708</v>
      </c>
      <c r="C4" s="99"/>
      <c r="D4" s="6" t="s">
        <v>2724</v>
      </c>
      <c r="E4" s="100">
        <v>1</v>
      </c>
      <c r="F4" s="101">
        <v>0.23</v>
      </c>
      <c r="G4" s="96"/>
      <c r="H4" s="96">
        <f>G4*E4</f>
        <v>0</v>
      </c>
      <c r="I4" s="96">
        <f>H4+H4*F4</f>
        <v>0</v>
      </c>
    </row>
    <row r="5" spans="1:9" ht="124.5" customHeight="1">
      <c r="A5" s="97"/>
      <c r="B5" s="48" t="s">
        <v>2710</v>
      </c>
      <c r="C5" s="48" t="s">
        <v>2712</v>
      </c>
      <c r="D5" s="48"/>
      <c r="E5" s="100"/>
      <c r="F5" s="101"/>
      <c r="G5" s="96"/>
      <c r="H5" s="96"/>
      <c r="I5" s="96"/>
    </row>
    <row r="6" spans="1:9" ht="15.75">
      <c r="A6" s="97">
        <v>2</v>
      </c>
      <c r="B6" s="98" t="s">
        <v>2708</v>
      </c>
      <c r="C6" s="99"/>
      <c r="D6" s="6"/>
      <c r="E6" s="100">
        <v>1</v>
      </c>
      <c r="F6" s="101">
        <v>0.23</v>
      </c>
      <c r="G6" s="96"/>
      <c r="H6" s="96">
        <f>G6*E6</f>
        <v>0</v>
      </c>
      <c r="I6" s="96">
        <f>H6+H6*F6</f>
        <v>0</v>
      </c>
    </row>
    <row r="7" spans="1:9" ht="114.75" customHeight="1">
      <c r="A7" s="97"/>
      <c r="B7" s="48" t="s">
        <v>2711</v>
      </c>
      <c r="C7" s="49" t="s">
        <v>2713</v>
      </c>
      <c r="D7" s="49"/>
      <c r="E7" s="100"/>
      <c r="F7" s="101"/>
      <c r="G7" s="96"/>
      <c r="H7" s="96"/>
      <c r="I7" s="96"/>
    </row>
    <row r="8" spans="1:9">
      <c r="A8" s="63"/>
      <c r="B8" s="63"/>
      <c r="C8" s="63"/>
      <c r="D8" s="63"/>
      <c r="E8" s="63"/>
      <c r="F8" s="63"/>
      <c r="G8" s="63"/>
      <c r="H8" s="64" t="s">
        <v>1293</v>
      </c>
      <c r="I8" s="65">
        <f>SUM(I4:I7)</f>
        <v>0</v>
      </c>
    </row>
  </sheetData>
  <mergeCells count="17">
    <mergeCell ref="D1:I1"/>
    <mergeCell ref="B3:C3"/>
    <mergeCell ref="H6:H7"/>
    <mergeCell ref="I6:I7"/>
    <mergeCell ref="A6:A7"/>
    <mergeCell ref="B6:C6"/>
    <mergeCell ref="E6:E7"/>
    <mergeCell ref="F6:F7"/>
    <mergeCell ref="G6:G7"/>
    <mergeCell ref="I4:I5"/>
    <mergeCell ref="H4:H5"/>
    <mergeCell ref="B2:C2"/>
    <mergeCell ref="A4:A5"/>
    <mergeCell ref="B4:C4"/>
    <mergeCell ref="E4:E5"/>
    <mergeCell ref="F4:F5"/>
    <mergeCell ref="G4:G5"/>
  </mergeCells>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I18"/>
  <sheetViews>
    <sheetView view="pageBreakPreview" zoomScale="85" zoomScaleNormal="85" zoomScaleSheetLayoutView="85" workbookViewId="0">
      <selection activeCell="C5" sqref="C5"/>
    </sheetView>
  </sheetViews>
  <sheetFormatPr defaultColWidth="9.140625" defaultRowHeight="15"/>
  <cols>
    <col min="1" max="1" width="9.140625" style="30" customWidth="1"/>
    <col min="2" max="2" width="23.7109375" style="30" customWidth="1"/>
    <col min="3" max="4" width="88.85546875" style="30" customWidth="1"/>
    <col min="5" max="6" width="9.140625" style="30"/>
    <col min="7" max="7" width="15.85546875" style="30" customWidth="1"/>
    <col min="8" max="8" width="12.140625" style="30" bestFit="1" customWidth="1"/>
    <col min="9" max="9" width="14.5703125" style="30" bestFit="1" customWidth="1"/>
    <col min="10" max="16384" width="9.140625" style="30"/>
  </cols>
  <sheetData>
    <row r="1" spans="1:9" s="8" customFormat="1" ht="18">
      <c r="B1" s="11" t="s">
        <v>2723</v>
      </c>
      <c r="C1" s="158" t="s">
        <v>2727</v>
      </c>
      <c r="D1" s="95"/>
      <c r="E1" s="95"/>
      <c r="F1" s="95"/>
      <c r="G1" s="95"/>
      <c r="H1" s="95"/>
      <c r="I1" s="95"/>
    </row>
    <row r="2" spans="1:9" customFormat="1" ht="51">
      <c r="A2" s="7" t="s">
        <v>7</v>
      </c>
      <c r="B2" s="102" t="s">
        <v>8</v>
      </c>
      <c r="C2" s="103"/>
      <c r="D2" s="5" t="s">
        <v>9</v>
      </c>
      <c r="E2" s="5" t="s">
        <v>23</v>
      </c>
      <c r="F2" s="13" t="s">
        <v>11</v>
      </c>
      <c r="G2" s="13" t="s">
        <v>12</v>
      </c>
      <c r="H2" s="13" t="s">
        <v>13</v>
      </c>
      <c r="I2" s="13" t="s">
        <v>14</v>
      </c>
    </row>
    <row r="3" spans="1:9" customFormat="1">
      <c r="A3" s="7" t="s">
        <v>15</v>
      </c>
      <c r="B3" s="102" t="s">
        <v>16</v>
      </c>
      <c r="C3" s="103"/>
      <c r="D3" s="5" t="s">
        <v>17</v>
      </c>
      <c r="E3" s="52" t="s">
        <v>18</v>
      </c>
      <c r="F3" s="53" t="s">
        <v>19</v>
      </c>
      <c r="G3" s="53" t="s">
        <v>20</v>
      </c>
      <c r="H3" s="53" t="s">
        <v>21</v>
      </c>
      <c r="I3" s="53" t="s">
        <v>22</v>
      </c>
    </row>
    <row r="4" spans="1:9" customFormat="1">
      <c r="A4" s="104">
        <v>1</v>
      </c>
      <c r="B4" s="50"/>
      <c r="C4" s="51" t="s">
        <v>2714</v>
      </c>
      <c r="D4" s="157" t="s">
        <v>2724</v>
      </c>
      <c r="E4" s="107">
        <v>1</v>
      </c>
      <c r="F4" s="109">
        <v>0.23</v>
      </c>
      <c r="G4" s="110"/>
      <c r="H4" s="110">
        <f>G4*E4</f>
        <v>0</v>
      </c>
      <c r="I4" s="110">
        <f>SUM(H4)+(H4*F4)</f>
        <v>0</v>
      </c>
    </row>
    <row r="5" spans="1:9" ht="300" customHeight="1">
      <c r="A5" s="105"/>
      <c r="B5" s="111" t="s">
        <v>2648</v>
      </c>
      <c r="C5" s="37" t="s">
        <v>2669</v>
      </c>
      <c r="D5" s="37"/>
      <c r="E5" s="107"/>
      <c r="F5" s="109"/>
      <c r="G5" s="110"/>
      <c r="H5" s="110"/>
      <c r="I5" s="110"/>
    </row>
    <row r="6" spans="1:9" ht="228.75" customHeight="1">
      <c r="A6" s="105"/>
      <c r="B6" s="112"/>
      <c r="C6" s="32" t="s">
        <v>2649</v>
      </c>
      <c r="D6" s="32"/>
      <c r="E6" s="107"/>
      <c r="F6" s="109"/>
      <c r="G6" s="110"/>
      <c r="H6" s="110"/>
      <c r="I6" s="110"/>
    </row>
    <row r="7" spans="1:9" ht="30">
      <c r="A7" s="105"/>
      <c r="B7" s="31" t="s">
        <v>2650</v>
      </c>
      <c r="C7" s="33" t="s">
        <v>2651</v>
      </c>
      <c r="D7" s="33"/>
      <c r="E7" s="107"/>
      <c r="F7" s="109"/>
      <c r="G7" s="110"/>
      <c r="H7" s="110"/>
      <c r="I7" s="110"/>
    </row>
    <row r="8" spans="1:9" ht="225">
      <c r="A8" s="105"/>
      <c r="B8" s="31" t="s">
        <v>2652</v>
      </c>
      <c r="C8" s="33" t="s">
        <v>2653</v>
      </c>
      <c r="D8" s="33"/>
      <c r="E8" s="107"/>
      <c r="F8" s="109"/>
      <c r="G8" s="110"/>
      <c r="H8" s="110"/>
      <c r="I8" s="110"/>
    </row>
    <row r="9" spans="1:9" ht="404.25" customHeight="1">
      <c r="A9" s="105"/>
      <c r="B9" s="108" t="s">
        <v>2654</v>
      </c>
      <c r="C9" s="38" t="s">
        <v>2655</v>
      </c>
      <c r="D9" s="38"/>
      <c r="E9" s="107"/>
      <c r="F9" s="109"/>
      <c r="G9" s="110"/>
      <c r="H9" s="110"/>
      <c r="I9" s="110"/>
    </row>
    <row r="10" spans="1:9" ht="330">
      <c r="A10" s="105"/>
      <c r="B10" s="108"/>
      <c r="C10" s="34" t="s">
        <v>2656</v>
      </c>
      <c r="D10" s="34"/>
      <c r="E10" s="107"/>
      <c r="F10" s="109"/>
      <c r="G10" s="110"/>
      <c r="H10" s="110"/>
      <c r="I10" s="110"/>
    </row>
    <row r="11" spans="1:9" ht="390">
      <c r="A11" s="105"/>
      <c r="B11" s="108"/>
      <c r="C11" s="35" t="s">
        <v>2657</v>
      </c>
      <c r="D11" s="35"/>
      <c r="E11" s="107"/>
      <c r="F11" s="109"/>
      <c r="G11" s="110"/>
      <c r="H11" s="110"/>
      <c r="I11" s="110"/>
    </row>
    <row r="12" spans="1:9" ht="390">
      <c r="A12" s="105"/>
      <c r="B12" s="31" t="s">
        <v>2658</v>
      </c>
      <c r="C12" s="36" t="s">
        <v>2659</v>
      </c>
      <c r="D12" s="36"/>
      <c r="E12" s="107"/>
      <c r="F12" s="109"/>
      <c r="G12" s="110"/>
      <c r="H12" s="110"/>
      <c r="I12" s="110"/>
    </row>
    <row r="13" spans="1:9" ht="30">
      <c r="A13" s="105"/>
      <c r="B13" s="31" t="s">
        <v>2660</v>
      </c>
      <c r="C13" s="36" t="s">
        <v>2661</v>
      </c>
      <c r="D13" s="36"/>
      <c r="E13" s="107"/>
      <c r="F13" s="109"/>
      <c r="G13" s="110"/>
      <c r="H13" s="110"/>
      <c r="I13" s="110"/>
    </row>
    <row r="14" spans="1:9" ht="120">
      <c r="A14" s="105"/>
      <c r="B14" s="31" t="s">
        <v>2662</v>
      </c>
      <c r="C14" s="36" t="s">
        <v>2663</v>
      </c>
      <c r="D14" s="36"/>
      <c r="E14" s="107"/>
      <c r="F14" s="109"/>
      <c r="G14" s="110"/>
      <c r="H14" s="110"/>
      <c r="I14" s="110"/>
    </row>
    <row r="15" spans="1:9">
      <c r="A15" s="105"/>
      <c r="B15" s="31" t="s">
        <v>28</v>
      </c>
      <c r="C15" s="36" t="s">
        <v>2664</v>
      </c>
      <c r="D15" s="36"/>
      <c r="E15" s="107"/>
      <c r="F15" s="109"/>
      <c r="G15" s="110"/>
      <c r="H15" s="110"/>
      <c r="I15" s="110"/>
    </row>
    <row r="16" spans="1:9" ht="75">
      <c r="A16" s="105"/>
      <c r="B16" s="31" t="s">
        <v>2665</v>
      </c>
      <c r="C16" s="36" t="s">
        <v>2666</v>
      </c>
      <c r="D16" s="36"/>
      <c r="E16" s="107"/>
      <c r="F16" s="109"/>
      <c r="G16" s="110"/>
      <c r="H16" s="110"/>
      <c r="I16" s="110"/>
    </row>
    <row r="17" spans="1:9" ht="60">
      <c r="A17" s="106"/>
      <c r="B17" s="31" t="s">
        <v>2667</v>
      </c>
      <c r="C17" s="36" t="s">
        <v>2668</v>
      </c>
      <c r="D17" s="36"/>
      <c r="E17" s="107"/>
      <c r="F17" s="109"/>
      <c r="G17" s="110"/>
      <c r="H17" s="110"/>
      <c r="I17" s="110"/>
    </row>
    <row r="18" spans="1:9">
      <c r="A18" s="58"/>
      <c r="B18" s="58"/>
      <c r="C18" s="58"/>
      <c r="D18" s="58"/>
      <c r="E18" s="58"/>
      <c r="F18" s="58"/>
      <c r="G18" s="58"/>
      <c r="H18" s="59" t="s">
        <v>1293</v>
      </c>
      <c r="I18" s="60">
        <f>SUM(I4)</f>
        <v>0</v>
      </c>
    </row>
  </sheetData>
  <mergeCells count="11">
    <mergeCell ref="D1:I1"/>
    <mergeCell ref="F4:F17"/>
    <mergeCell ref="G4:G17"/>
    <mergeCell ref="H4:H17"/>
    <mergeCell ref="I4:I17"/>
    <mergeCell ref="B5:B6"/>
    <mergeCell ref="B2:C2"/>
    <mergeCell ref="B3:C3"/>
    <mergeCell ref="A4:A17"/>
    <mergeCell ref="E4:E17"/>
    <mergeCell ref="B9:B11"/>
  </mergeCells>
  <pageMargins left="0.39370078740157483" right="0.39370078740157483" top="0.39370078740157483" bottom="0.39370078740157483" header="0.11811023622047245" footer="0.11811023622047245"/>
  <pageSetup paperSize="9" scale="51" fitToHeight="0" orientation="landscape" r:id="rId1"/>
  <rowBreaks count="1" manualBreakCount="1">
    <brk id="1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I54"/>
  <sheetViews>
    <sheetView view="pageBreakPreview" topLeftCell="A50" zoomScale="85" zoomScaleNormal="85" zoomScaleSheetLayoutView="85" workbookViewId="0">
      <selection activeCell="C1" sqref="C1"/>
    </sheetView>
  </sheetViews>
  <sheetFormatPr defaultRowHeight="15"/>
  <cols>
    <col min="1" max="1" width="5.7109375" customWidth="1"/>
    <col min="2" max="2" width="26.28515625" customWidth="1"/>
    <col min="3" max="3" width="44" customWidth="1"/>
    <col min="4" max="4" width="63.140625" customWidth="1"/>
    <col min="7" max="7" width="17.7109375" customWidth="1"/>
    <col min="8" max="8" width="13.85546875" customWidth="1"/>
    <col min="9" max="9" width="19.85546875" customWidth="1"/>
  </cols>
  <sheetData>
    <row r="1" spans="1:9" s="8" customFormat="1" ht="18">
      <c r="B1" s="11" t="s">
        <v>2723</v>
      </c>
      <c r="C1" s="158" t="s">
        <v>2728</v>
      </c>
      <c r="D1" s="95"/>
      <c r="E1" s="95"/>
      <c r="F1" s="95"/>
      <c r="G1" s="95"/>
      <c r="H1" s="95"/>
      <c r="I1" s="95"/>
    </row>
    <row r="2" spans="1:9" ht="38.25">
      <c r="A2" s="7" t="s">
        <v>7</v>
      </c>
      <c r="B2" s="114" t="s">
        <v>8</v>
      </c>
      <c r="C2" s="114"/>
      <c r="D2" s="5" t="s">
        <v>9</v>
      </c>
      <c r="E2" s="5" t="s">
        <v>23</v>
      </c>
      <c r="F2" s="13" t="s">
        <v>11</v>
      </c>
      <c r="G2" s="13" t="s">
        <v>12</v>
      </c>
      <c r="H2" s="13" t="s">
        <v>13</v>
      </c>
      <c r="I2" s="13" t="s">
        <v>14</v>
      </c>
    </row>
    <row r="3" spans="1:9">
      <c r="A3" s="7" t="s">
        <v>15</v>
      </c>
      <c r="B3" s="114" t="s">
        <v>16</v>
      </c>
      <c r="C3" s="114"/>
      <c r="D3" s="5" t="s">
        <v>17</v>
      </c>
      <c r="E3" s="5" t="s">
        <v>18</v>
      </c>
      <c r="F3" s="13" t="s">
        <v>19</v>
      </c>
      <c r="G3" s="13" t="s">
        <v>20</v>
      </c>
      <c r="H3" s="13" t="s">
        <v>21</v>
      </c>
      <c r="I3" s="13" t="s">
        <v>22</v>
      </c>
    </row>
    <row r="4" spans="1:9" s="14" customFormat="1" ht="15.6" customHeight="1">
      <c r="A4" s="97">
        <v>1</v>
      </c>
      <c r="B4" s="115" t="s">
        <v>2639</v>
      </c>
      <c r="C4" s="115"/>
      <c r="D4" s="20" t="s">
        <v>2724</v>
      </c>
      <c r="E4" s="116">
        <v>1</v>
      </c>
      <c r="F4" s="117">
        <v>0.23</v>
      </c>
      <c r="G4" s="118"/>
      <c r="H4" s="118">
        <f>SUM(E4*G4)</f>
        <v>0</v>
      </c>
      <c r="I4" s="118">
        <f>SUM(H4)+(H4*F4)</f>
        <v>0</v>
      </c>
    </row>
    <row r="5" spans="1:9" ht="22.5">
      <c r="A5" s="97"/>
      <c r="B5" s="20" t="s">
        <v>24</v>
      </c>
      <c r="C5" s="20" t="s">
        <v>2640</v>
      </c>
      <c r="D5" s="20"/>
      <c r="E5" s="116"/>
      <c r="F5" s="117"/>
      <c r="G5" s="118"/>
      <c r="H5" s="118"/>
      <c r="I5" s="118"/>
    </row>
    <row r="6" spans="1:9">
      <c r="A6" s="97"/>
      <c r="B6" s="20" t="s">
        <v>26</v>
      </c>
      <c r="C6" s="20" t="s">
        <v>2641</v>
      </c>
      <c r="D6" s="20"/>
      <c r="E6" s="116"/>
      <c r="F6" s="117"/>
      <c r="G6" s="118"/>
      <c r="H6" s="118"/>
      <c r="I6" s="118"/>
    </row>
    <row r="7" spans="1:9">
      <c r="A7" s="97"/>
      <c r="B7" s="20" t="s">
        <v>33</v>
      </c>
      <c r="C7" s="20" t="s">
        <v>2642</v>
      </c>
      <c r="D7" s="20"/>
      <c r="E7" s="116"/>
      <c r="F7" s="117"/>
      <c r="G7" s="118"/>
      <c r="H7" s="118"/>
      <c r="I7" s="118"/>
    </row>
    <row r="8" spans="1:9">
      <c r="A8" s="97"/>
      <c r="B8" s="20" t="s">
        <v>34</v>
      </c>
      <c r="C8" s="20" t="s">
        <v>37</v>
      </c>
      <c r="D8" s="20"/>
      <c r="E8" s="116"/>
      <c r="F8" s="117"/>
      <c r="G8" s="118"/>
      <c r="H8" s="118"/>
      <c r="I8" s="118"/>
    </row>
    <row r="9" spans="1:9" ht="22.5">
      <c r="A9" s="97"/>
      <c r="B9" s="20" t="s">
        <v>30</v>
      </c>
      <c r="C9" s="20" t="s">
        <v>2625</v>
      </c>
      <c r="D9" s="20"/>
      <c r="E9" s="116"/>
      <c r="F9" s="117"/>
      <c r="G9" s="118"/>
      <c r="H9" s="118"/>
      <c r="I9" s="118"/>
    </row>
    <row r="10" spans="1:9" ht="45">
      <c r="A10" s="97"/>
      <c r="B10" s="20" t="s">
        <v>38</v>
      </c>
      <c r="C10" s="20" t="s">
        <v>2643</v>
      </c>
      <c r="D10" s="20"/>
      <c r="E10" s="116"/>
      <c r="F10" s="117"/>
      <c r="G10" s="118"/>
      <c r="H10" s="118"/>
      <c r="I10" s="118"/>
    </row>
    <row r="11" spans="1:9" ht="67.5">
      <c r="A11" s="97"/>
      <c r="B11" s="20" t="s">
        <v>39</v>
      </c>
      <c r="C11" s="20" t="s">
        <v>2644</v>
      </c>
      <c r="D11" s="20"/>
      <c r="E11" s="116"/>
      <c r="F11" s="117"/>
      <c r="G11" s="118"/>
      <c r="H11" s="118"/>
      <c r="I11" s="118"/>
    </row>
    <row r="12" spans="1:9">
      <c r="A12" s="97"/>
      <c r="B12" s="28" t="s">
        <v>40</v>
      </c>
      <c r="C12" s="20" t="s">
        <v>2645</v>
      </c>
      <c r="D12" s="20"/>
      <c r="E12" s="116"/>
      <c r="F12" s="117"/>
      <c r="G12" s="118"/>
      <c r="H12" s="118"/>
      <c r="I12" s="118"/>
    </row>
    <row r="13" spans="1:9" ht="78.75">
      <c r="A13" s="97"/>
      <c r="B13" s="20" t="s">
        <v>31</v>
      </c>
      <c r="C13" s="20" t="s">
        <v>2629</v>
      </c>
      <c r="D13" s="20"/>
      <c r="E13" s="116"/>
      <c r="F13" s="117"/>
      <c r="G13" s="118"/>
      <c r="H13" s="118"/>
      <c r="I13" s="118"/>
    </row>
    <row r="14" spans="1:9" ht="92.25" customHeight="1">
      <c r="A14" s="97"/>
      <c r="B14" s="28" t="s">
        <v>41</v>
      </c>
      <c r="C14" s="29" t="s">
        <v>2646</v>
      </c>
      <c r="D14" s="29"/>
      <c r="E14" s="116"/>
      <c r="F14" s="117"/>
      <c r="G14" s="118"/>
      <c r="H14" s="118"/>
      <c r="I14" s="118"/>
    </row>
    <row r="15" spans="1:9" ht="22.5">
      <c r="A15" s="97"/>
      <c r="B15" s="20" t="s">
        <v>28</v>
      </c>
      <c r="C15" s="20" t="s">
        <v>2647</v>
      </c>
      <c r="D15" s="20"/>
      <c r="E15" s="116"/>
      <c r="F15" s="117"/>
      <c r="G15" s="118"/>
      <c r="H15" s="118"/>
      <c r="I15" s="118"/>
    </row>
    <row r="16" spans="1:9">
      <c r="A16" s="97"/>
      <c r="B16" s="20" t="s">
        <v>27</v>
      </c>
      <c r="C16" s="20" t="s">
        <v>1503</v>
      </c>
      <c r="D16" s="20"/>
      <c r="E16" s="116"/>
      <c r="F16" s="117"/>
      <c r="G16" s="118"/>
      <c r="H16" s="118"/>
      <c r="I16" s="118"/>
    </row>
    <row r="17" spans="1:9" ht="15.75">
      <c r="A17" s="97">
        <v>2</v>
      </c>
      <c r="B17" s="119" t="s">
        <v>1364</v>
      </c>
      <c r="C17" s="119"/>
      <c r="D17" s="6"/>
      <c r="E17" s="100">
        <v>3</v>
      </c>
      <c r="F17" s="101">
        <v>0.23</v>
      </c>
      <c r="G17" s="96"/>
      <c r="H17" s="96">
        <f>E17*G17</f>
        <v>0</v>
      </c>
      <c r="I17" s="96">
        <f>SUM(H17)+(H17*F17)</f>
        <v>0</v>
      </c>
    </row>
    <row r="18" spans="1:9" ht="304.89999999999998" customHeight="1">
      <c r="A18" s="97"/>
      <c r="B18" s="120" t="s">
        <v>2670</v>
      </c>
      <c r="C18" s="121"/>
      <c r="D18" s="6"/>
      <c r="E18" s="100"/>
      <c r="F18" s="101"/>
      <c r="G18" s="96"/>
      <c r="H18" s="96"/>
      <c r="I18" s="96"/>
    </row>
    <row r="19" spans="1:9" ht="15.75">
      <c r="A19" s="97">
        <v>3</v>
      </c>
      <c r="B19" s="119" t="s">
        <v>1364</v>
      </c>
      <c r="C19" s="119"/>
      <c r="D19" s="6"/>
      <c r="E19" s="100">
        <v>2</v>
      </c>
      <c r="F19" s="101">
        <v>0.23</v>
      </c>
      <c r="G19" s="96"/>
      <c r="H19" s="96">
        <f>E19*G19</f>
        <v>0</v>
      </c>
      <c r="I19" s="96">
        <f>SUM(H19)+(H19*F19)</f>
        <v>0</v>
      </c>
    </row>
    <row r="20" spans="1:9" ht="304.89999999999998" customHeight="1">
      <c r="A20" s="97"/>
      <c r="B20" s="120" t="s">
        <v>2671</v>
      </c>
      <c r="C20" s="121"/>
      <c r="D20" s="6"/>
      <c r="E20" s="100"/>
      <c r="F20" s="101"/>
      <c r="G20" s="96"/>
      <c r="H20" s="96"/>
      <c r="I20" s="96"/>
    </row>
    <row r="21" spans="1:9" ht="54" customHeight="1">
      <c r="A21" s="122">
        <v>4</v>
      </c>
      <c r="B21" s="98" t="s">
        <v>2634</v>
      </c>
      <c r="C21" s="99"/>
      <c r="D21" s="25"/>
      <c r="E21" s="124">
        <v>1</v>
      </c>
      <c r="F21" s="125">
        <v>0.23</v>
      </c>
      <c r="G21" s="127"/>
      <c r="H21" s="127">
        <f>E21*G21</f>
        <v>0</v>
      </c>
      <c r="I21" s="127">
        <f>SUM(H21)+(H21*F21)</f>
        <v>0</v>
      </c>
    </row>
    <row r="22" spans="1:9" ht="297" customHeight="1">
      <c r="A22" s="123"/>
      <c r="B22" s="130" t="s">
        <v>2633</v>
      </c>
      <c r="C22" s="131"/>
      <c r="E22" s="124"/>
      <c r="F22" s="126"/>
      <c r="G22" s="128"/>
      <c r="H22" s="128"/>
      <c r="I22" s="128"/>
    </row>
    <row r="23" spans="1:9" ht="15.75">
      <c r="A23" s="122">
        <v>5</v>
      </c>
      <c r="B23" s="98" t="s">
        <v>2635</v>
      </c>
      <c r="C23" s="99"/>
      <c r="D23" s="25"/>
      <c r="E23" s="124">
        <v>4</v>
      </c>
      <c r="F23" s="125">
        <v>0.23</v>
      </c>
      <c r="G23" s="127"/>
      <c r="H23" s="127">
        <f>E23*G23</f>
        <v>0</v>
      </c>
      <c r="I23" s="127">
        <f>SUM(H23)+(H23*F23)</f>
        <v>0</v>
      </c>
    </row>
    <row r="24" spans="1:9" ht="247.5" customHeight="1">
      <c r="A24" s="123"/>
      <c r="B24" s="130" t="s">
        <v>2636</v>
      </c>
      <c r="C24" s="131"/>
      <c r="D24" s="25"/>
      <c r="E24" s="124"/>
      <c r="F24" s="126"/>
      <c r="G24" s="128"/>
      <c r="H24" s="128"/>
      <c r="I24" s="128"/>
    </row>
    <row r="25" spans="1:9" ht="15" customHeight="1">
      <c r="A25" s="122">
        <v>6</v>
      </c>
      <c r="B25" s="132" t="s">
        <v>2632</v>
      </c>
      <c r="C25" s="133"/>
      <c r="D25" s="136"/>
      <c r="E25" s="124">
        <v>4</v>
      </c>
      <c r="F25" s="125">
        <v>0.23</v>
      </c>
      <c r="G25" s="127"/>
      <c r="H25" s="127">
        <f>E25*G25</f>
        <v>0</v>
      </c>
      <c r="I25" s="127">
        <f>SUM(H25)+(H25*F25)</f>
        <v>0</v>
      </c>
    </row>
    <row r="26" spans="1:9" ht="25.5" customHeight="1">
      <c r="A26" s="123"/>
      <c r="B26" s="134"/>
      <c r="C26" s="135"/>
      <c r="D26" s="136"/>
      <c r="E26" s="124"/>
      <c r="F26" s="139"/>
      <c r="G26" s="129"/>
      <c r="H26" s="129"/>
      <c r="I26" s="129"/>
    </row>
    <row r="27" spans="1:9" ht="294" customHeight="1">
      <c r="A27" s="123"/>
      <c r="B27" s="130" t="s">
        <v>2637</v>
      </c>
      <c r="C27" s="131"/>
      <c r="D27" s="25"/>
      <c r="E27" s="124"/>
      <c r="F27" s="126"/>
      <c r="G27" s="128"/>
      <c r="H27" s="128"/>
      <c r="I27" s="128"/>
    </row>
    <row r="28" spans="1:9" s="14" customFormat="1" ht="15.6" customHeight="1">
      <c r="A28" s="97">
        <v>7</v>
      </c>
      <c r="B28" s="115" t="s">
        <v>2620</v>
      </c>
      <c r="C28" s="115"/>
      <c r="D28" s="20"/>
      <c r="E28" s="116">
        <v>1</v>
      </c>
      <c r="F28" s="117">
        <v>0.23</v>
      </c>
      <c r="G28" s="118"/>
      <c r="H28" s="118">
        <f>SUM(E28*G28)</f>
        <v>0</v>
      </c>
      <c r="I28" s="118">
        <f>SUM(H28)+(H28*F28)</f>
        <v>0</v>
      </c>
    </row>
    <row r="29" spans="1:9" ht="38.25" customHeight="1">
      <c r="A29" s="97"/>
      <c r="B29" s="20" t="s">
        <v>24</v>
      </c>
      <c r="C29" s="20" t="s">
        <v>2621</v>
      </c>
      <c r="D29" s="20"/>
      <c r="E29" s="116"/>
      <c r="F29" s="117"/>
      <c r="G29" s="118"/>
      <c r="H29" s="118"/>
      <c r="I29" s="118"/>
    </row>
    <row r="30" spans="1:9">
      <c r="A30" s="97"/>
      <c r="B30" s="20" t="s">
        <v>26</v>
      </c>
      <c r="C30" s="20" t="s">
        <v>2622</v>
      </c>
      <c r="D30" s="20"/>
      <c r="E30" s="116"/>
      <c r="F30" s="117"/>
      <c r="G30" s="118"/>
      <c r="H30" s="118"/>
      <c r="I30" s="118"/>
    </row>
    <row r="31" spans="1:9">
      <c r="A31" s="97"/>
      <c r="B31" s="20" t="s">
        <v>33</v>
      </c>
      <c r="C31" s="20" t="s">
        <v>2623</v>
      </c>
      <c r="D31" s="20"/>
      <c r="E31" s="116"/>
      <c r="F31" s="117"/>
      <c r="G31" s="118"/>
      <c r="H31" s="118"/>
      <c r="I31" s="118"/>
    </row>
    <row r="32" spans="1:9" ht="34.5" customHeight="1">
      <c r="A32" s="97"/>
      <c r="B32" s="20" t="s">
        <v>34</v>
      </c>
      <c r="C32" s="20" t="s">
        <v>2624</v>
      </c>
      <c r="D32" s="20"/>
      <c r="E32" s="116"/>
      <c r="F32" s="117"/>
      <c r="G32" s="118"/>
      <c r="H32" s="118"/>
      <c r="I32" s="118"/>
    </row>
    <row r="33" spans="1:9" ht="37.5" customHeight="1">
      <c r="A33" s="97"/>
      <c r="B33" s="20" t="s">
        <v>30</v>
      </c>
      <c r="C33" s="20" t="s">
        <v>2625</v>
      </c>
      <c r="D33" s="20"/>
      <c r="E33" s="116"/>
      <c r="F33" s="117"/>
      <c r="G33" s="118"/>
      <c r="H33" s="118"/>
      <c r="I33" s="118"/>
    </row>
    <row r="34" spans="1:9" ht="90.75" customHeight="1">
      <c r="A34" s="97"/>
      <c r="B34" s="20" t="s">
        <v>38</v>
      </c>
      <c r="C34" s="20" t="s">
        <v>2626</v>
      </c>
      <c r="D34" s="20"/>
      <c r="E34" s="116"/>
      <c r="F34" s="117"/>
      <c r="G34" s="118"/>
      <c r="H34" s="118"/>
      <c r="I34" s="118"/>
    </row>
    <row r="35" spans="1:9" ht="58.5" customHeight="1">
      <c r="A35" s="97"/>
      <c r="B35" s="20" t="s">
        <v>39</v>
      </c>
      <c r="C35" s="20" t="s">
        <v>2627</v>
      </c>
      <c r="D35" s="20"/>
      <c r="E35" s="116"/>
      <c r="F35" s="117"/>
      <c r="G35" s="118"/>
      <c r="H35" s="118"/>
      <c r="I35" s="118"/>
    </row>
    <row r="36" spans="1:9" ht="25.5" customHeight="1">
      <c r="A36" s="97"/>
      <c r="B36" s="28" t="s">
        <v>40</v>
      </c>
      <c r="C36" s="28" t="s">
        <v>2628</v>
      </c>
      <c r="D36" s="28"/>
      <c r="E36" s="116"/>
      <c r="F36" s="117"/>
      <c r="G36" s="118"/>
      <c r="H36" s="118"/>
      <c r="I36" s="118"/>
    </row>
    <row r="37" spans="1:9" ht="104.25" customHeight="1">
      <c r="A37" s="97"/>
      <c r="B37" s="20" t="s">
        <v>31</v>
      </c>
      <c r="C37" s="20" t="s">
        <v>2629</v>
      </c>
      <c r="D37" s="20"/>
      <c r="E37" s="116"/>
      <c r="F37" s="117"/>
      <c r="G37" s="118"/>
      <c r="H37" s="118"/>
      <c r="I37" s="118"/>
    </row>
    <row r="38" spans="1:9" ht="92.25" customHeight="1">
      <c r="A38" s="97"/>
      <c r="B38" s="28" t="s">
        <v>41</v>
      </c>
      <c r="C38" s="28" t="s">
        <v>2630</v>
      </c>
      <c r="D38" s="28"/>
      <c r="E38" s="116"/>
      <c r="F38" s="117"/>
      <c r="G38" s="118"/>
      <c r="H38" s="118"/>
      <c r="I38" s="118"/>
    </row>
    <row r="39" spans="1:9">
      <c r="A39" s="97"/>
      <c r="B39" s="20" t="s">
        <v>28</v>
      </c>
      <c r="C39" s="20" t="s">
        <v>2631</v>
      </c>
      <c r="D39" s="20"/>
      <c r="E39" s="116"/>
      <c r="F39" s="117"/>
      <c r="G39" s="118"/>
      <c r="H39" s="118"/>
      <c r="I39" s="118"/>
    </row>
    <row r="40" spans="1:9">
      <c r="A40" s="97"/>
      <c r="B40" s="20" t="s">
        <v>27</v>
      </c>
      <c r="C40" s="20" t="s">
        <v>1503</v>
      </c>
      <c r="D40" s="20"/>
      <c r="E40" s="116"/>
      <c r="F40" s="117"/>
      <c r="G40" s="118"/>
      <c r="H40" s="118"/>
      <c r="I40" s="118"/>
    </row>
    <row r="41" spans="1:9" s="14" customFormat="1" ht="15.6" customHeight="1">
      <c r="A41" s="137">
        <v>8</v>
      </c>
      <c r="B41" s="115" t="s">
        <v>2672</v>
      </c>
      <c r="C41" s="115"/>
      <c r="D41" s="20"/>
      <c r="E41" s="116">
        <v>7</v>
      </c>
      <c r="F41" s="117">
        <v>0.23</v>
      </c>
      <c r="G41" s="118"/>
      <c r="H41" s="118">
        <f>SUM(E41*G41)</f>
        <v>0</v>
      </c>
      <c r="I41" s="118">
        <f>(H41)+(H41*F41)</f>
        <v>0</v>
      </c>
    </row>
    <row r="42" spans="1:9" ht="22.5">
      <c r="A42" s="138"/>
      <c r="B42" s="20" t="s">
        <v>24</v>
      </c>
      <c r="C42" s="20" t="s">
        <v>2720</v>
      </c>
      <c r="D42" s="20"/>
      <c r="E42" s="116"/>
      <c r="F42" s="117"/>
      <c r="G42" s="118"/>
      <c r="H42" s="118"/>
      <c r="I42" s="118"/>
    </row>
    <row r="43" spans="1:9">
      <c r="A43" s="138"/>
      <c r="B43" s="20" t="s">
        <v>26</v>
      </c>
      <c r="C43" s="20" t="s">
        <v>2673</v>
      </c>
      <c r="D43" s="20"/>
      <c r="E43" s="116"/>
      <c r="F43" s="117"/>
      <c r="G43" s="118"/>
      <c r="H43" s="118"/>
      <c r="I43" s="118"/>
    </row>
    <row r="44" spans="1:9" ht="22.5">
      <c r="A44" s="138"/>
      <c r="B44" s="20" t="s">
        <v>33</v>
      </c>
      <c r="C44" s="20" t="s">
        <v>2674</v>
      </c>
      <c r="D44" s="20"/>
      <c r="E44" s="116"/>
      <c r="F44" s="117"/>
      <c r="G44" s="118"/>
      <c r="H44" s="118"/>
      <c r="I44" s="118"/>
    </row>
    <row r="45" spans="1:9" ht="33.75">
      <c r="A45" s="138"/>
      <c r="B45" s="20" t="s">
        <v>34</v>
      </c>
      <c r="C45" s="20" t="s">
        <v>2721</v>
      </c>
      <c r="D45" s="20"/>
      <c r="E45" s="116"/>
      <c r="F45" s="117"/>
      <c r="G45" s="118"/>
      <c r="H45" s="118"/>
      <c r="I45" s="118"/>
    </row>
    <row r="46" spans="1:9" ht="22.5">
      <c r="A46" s="138"/>
      <c r="B46" s="20" t="s">
        <v>30</v>
      </c>
      <c r="C46" s="20" t="s">
        <v>1501</v>
      </c>
      <c r="D46" s="20"/>
      <c r="E46" s="116"/>
      <c r="F46" s="117"/>
      <c r="G46" s="118"/>
      <c r="H46" s="118"/>
      <c r="I46" s="118"/>
    </row>
    <row r="47" spans="1:9">
      <c r="A47" s="138"/>
      <c r="B47" s="20" t="s">
        <v>36</v>
      </c>
      <c r="C47" s="20" t="s">
        <v>37</v>
      </c>
      <c r="D47" s="20"/>
      <c r="E47" s="116"/>
      <c r="F47" s="117"/>
      <c r="G47" s="118"/>
      <c r="H47" s="118"/>
      <c r="I47" s="118"/>
    </row>
    <row r="48" spans="1:9" ht="101.25">
      <c r="A48" s="138"/>
      <c r="B48" s="20" t="s">
        <v>38</v>
      </c>
      <c r="C48" s="20" t="s">
        <v>2675</v>
      </c>
      <c r="D48" s="20"/>
      <c r="E48" s="116"/>
      <c r="F48" s="117"/>
      <c r="G48" s="118"/>
      <c r="H48" s="118"/>
      <c r="I48" s="118"/>
    </row>
    <row r="49" spans="1:9" ht="56.25">
      <c r="A49" s="138"/>
      <c r="B49" s="20" t="s">
        <v>39</v>
      </c>
      <c r="C49" s="20" t="s">
        <v>2722</v>
      </c>
      <c r="D49" s="20"/>
      <c r="E49" s="116"/>
      <c r="F49" s="117"/>
      <c r="G49" s="118"/>
      <c r="H49" s="118"/>
      <c r="I49" s="118"/>
    </row>
    <row r="50" spans="1:9" ht="78.75">
      <c r="A50" s="138"/>
      <c r="B50" s="20" t="s">
        <v>31</v>
      </c>
      <c r="C50" s="20" t="s">
        <v>1502</v>
      </c>
      <c r="D50" s="20"/>
      <c r="E50" s="116"/>
      <c r="F50" s="117"/>
      <c r="G50" s="118"/>
      <c r="H50" s="118"/>
      <c r="I50" s="118"/>
    </row>
    <row r="51" spans="1:9" ht="92.25" customHeight="1">
      <c r="A51" s="138"/>
      <c r="B51" s="26" t="s">
        <v>41</v>
      </c>
      <c r="C51" s="20" t="s">
        <v>2676</v>
      </c>
      <c r="D51" s="20"/>
      <c r="E51" s="116"/>
      <c r="F51" s="117"/>
      <c r="G51" s="118"/>
      <c r="H51" s="118"/>
      <c r="I51" s="118"/>
    </row>
    <row r="52" spans="1:9" ht="112.5">
      <c r="A52" s="138"/>
      <c r="B52" s="20" t="s">
        <v>28</v>
      </c>
      <c r="C52" s="20" t="s">
        <v>2677</v>
      </c>
      <c r="D52" s="20"/>
      <c r="E52" s="116"/>
      <c r="F52" s="117"/>
      <c r="G52" s="118"/>
      <c r="H52" s="118"/>
      <c r="I52" s="118"/>
    </row>
    <row r="53" spans="1:9">
      <c r="A53" s="138"/>
      <c r="B53" s="20" t="s">
        <v>27</v>
      </c>
      <c r="C53" s="20" t="s">
        <v>1503</v>
      </c>
      <c r="D53" s="20"/>
      <c r="E53" s="116"/>
      <c r="F53" s="117"/>
      <c r="G53" s="118"/>
      <c r="H53" s="118"/>
      <c r="I53" s="118"/>
    </row>
    <row r="54" spans="1:9">
      <c r="A54" s="63"/>
      <c r="B54" s="63"/>
      <c r="C54" s="63"/>
      <c r="D54" s="63"/>
      <c r="E54" s="63"/>
      <c r="F54" s="63"/>
      <c r="G54" s="63"/>
      <c r="H54" s="64" t="s">
        <v>1293</v>
      </c>
      <c r="I54" s="65">
        <f>SUM(I4:I53)</f>
        <v>0</v>
      </c>
    </row>
  </sheetData>
  <mergeCells count="65">
    <mergeCell ref="D1:I1"/>
    <mergeCell ref="A28:A40"/>
    <mergeCell ref="B28:C28"/>
    <mergeCell ref="E28:E40"/>
    <mergeCell ref="F28:F40"/>
    <mergeCell ref="G28:G40"/>
    <mergeCell ref="H28:H40"/>
    <mergeCell ref="I28:I40"/>
    <mergeCell ref="A41:A53"/>
    <mergeCell ref="B41:C41"/>
    <mergeCell ref="E41:E53"/>
    <mergeCell ref="F41:F53"/>
    <mergeCell ref="G41:G53"/>
    <mergeCell ref="H41:H53"/>
    <mergeCell ref="I41:I53"/>
    <mergeCell ref="F25:F27"/>
    <mergeCell ref="G25:G27"/>
    <mergeCell ref="H25:H27"/>
    <mergeCell ref="I25:I27"/>
    <mergeCell ref="A25:A27"/>
    <mergeCell ref="E25:E27"/>
    <mergeCell ref="B21:C21"/>
    <mergeCell ref="B22:C22"/>
    <mergeCell ref="B24:C24"/>
    <mergeCell ref="I23:I24"/>
    <mergeCell ref="B23:C23"/>
    <mergeCell ref="B25:C26"/>
    <mergeCell ref="D25:D26"/>
    <mergeCell ref="B27:C27"/>
    <mergeCell ref="A23:A24"/>
    <mergeCell ref="E23:E24"/>
    <mergeCell ref="F23:F24"/>
    <mergeCell ref="G23:G24"/>
    <mergeCell ref="H23:H24"/>
    <mergeCell ref="B20:C20"/>
    <mergeCell ref="A21:A22"/>
    <mergeCell ref="E21:E22"/>
    <mergeCell ref="F21:F22"/>
    <mergeCell ref="G21:G22"/>
    <mergeCell ref="H21:H22"/>
    <mergeCell ref="I21:I22"/>
    <mergeCell ref="H17:H18"/>
    <mergeCell ref="I17:I18"/>
    <mergeCell ref="A19:A20"/>
    <mergeCell ref="B19:C19"/>
    <mergeCell ref="E19:E20"/>
    <mergeCell ref="F19:F20"/>
    <mergeCell ref="G19:G20"/>
    <mergeCell ref="H19:H20"/>
    <mergeCell ref="I19:I20"/>
    <mergeCell ref="A17:A18"/>
    <mergeCell ref="B17:C17"/>
    <mergeCell ref="E17:E18"/>
    <mergeCell ref="F17:F18"/>
    <mergeCell ref="G17:G18"/>
    <mergeCell ref="I4:I16"/>
    <mergeCell ref="B18:C18"/>
    <mergeCell ref="B2:C2"/>
    <mergeCell ref="B3:C3"/>
    <mergeCell ref="A4:A16"/>
    <mergeCell ref="B4:C4"/>
    <mergeCell ref="E4:E16"/>
    <mergeCell ref="F4:F16"/>
    <mergeCell ref="G4:G16"/>
    <mergeCell ref="H4:H16"/>
  </mergeCells>
  <pageMargins left="0.39370078740157483" right="0.39370078740157483" top="0.39370078740157483" bottom="0.39370078740157483" header="0.11811023622047245" footer="0.11811023622047245"/>
  <pageSetup paperSize="9" scale="65" fitToHeight="0" orientation="landscape" r:id="rId1"/>
  <rowBreaks count="4" manualBreakCount="4">
    <brk id="18" max="8" man="1"/>
    <brk id="22" max="8" man="1"/>
    <brk id="27" max="8" man="1"/>
    <brk id="4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I16"/>
  <sheetViews>
    <sheetView tabSelected="1" view="pageBreakPreview" zoomScale="60" zoomScaleNormal="85" workbookViewId="0">
      <pane xSplit="1" ySplit="3" topLeftCell="B4" activePane="bottomRight" state="frozen"/>
      <selection activeCell="D26" sqref="D26"/>
      <selection pane="topRight" activeCell="D26" sqref="D26"/>
      <selection pane="bottomLeft" activeCell="D26" sqref="D26"/>
      <selection pane="bottomRight" activeCell="C11" sqref="C11"/>
    </sheetView>
  </sheetViews>
  <sheetFormatPr defaultRowHeight="15"/>
  <cols>
    <col min="1" max="1" width="5.7109375" customWidth="1"/>
    <col min="2" max="2" width="30.7109375" customWidth="1"/>
    <col min="3" max="3" width="61" customWidth="1"/>
    <col min="4" max="4" width="43.85546875" customWidth="1"/>
    <col min="7" max="7" width="16.5703125" customWidth="1"/>
    <col min="8" max="8" width="17.7109375" customWidth="1"/>
    <col min="9" max="9" width="20.7109375" customWidth="1"/>
  </cols>
  <sheetData>
    <row r="1" spans="1:9" ht="18">
      <c r="B1" s="11" t="s">
        <v>2723</v>
      </c>
      <c r="C1" s="153" t="s">
        <v>2729</v>
      </c>
      <c r="D1" s="113"/>
      <c r="E1" s="113"/>
      <c r="F1" s="113"/>
      <c r="G1" s="113"/>
      <c r="H1" s="113"/>
      <c r="I1" s="113"/>
    </row>
    <row r="2" spans="1:9" ht="38.25">
      <c r="A2" s="7" t="s">
        <v>7</v>
      </c>
      <c r="B2" s="114" t="s">
        <v>8</v>
      </c>
      <c r="C2" s="114"/>
      <c r="D2" s="5" t="s">
        <v>9</v>
      </c>
      <c r="E2" s="5" t="s">
        <v>23</v>
      </c>
      <c r="F2" s="13" t="s">
        <v>11</v>
      </c>
      <c r="G2" s="13" t="s">
        <v>12</v>
      </c>
      <c r="H2" s="13" t="s">
        <v>13</v>
      </c>
      <c r="I2" s="13" t="s">
        <v>14</v>
      </c>
    </row>
    <row r="3" spans="1:9">
      <c r="A3" s="7" t="s">
        <v>15</v>
      </c>
      <c r="B3" s="114" t="s">
        <v>16</v>
      </c>
      <c r="C3" s="114"/>
      <c r="D3" s="5" t="s">
        <v>17</v>
      </c>
      <c r="E3" s="5" t="s">
        <v>18</v>
      </c>
      <c r="F3" s="13" t="s">
        <v>19</v>
      </c>
      <c r="G3" s="13" t="s">
        <v>20</v>
      </c>
      <c r="H3" s="13" t="s">
        <v>21</v>
      </c>
      <c r="I3" s="13" t="s">
        <v>22</v>
      </c>
    </row>
    <row r="4" spans="1:9" ht="15.75">
      <c r="A4" s="97">
        <v>1</v>
      </c>
      <c r="B4" s="119" t="s">
        <v>1504</v>
      </c>
      <c r="C4" s="119"/>
      <c r="D4" t="s">
        <v>2724</v>
      </c>
      <c r="E4" s="100">
        <v>1</v>
      </c>
      <c r="F4" s="101">
        <v>0.23</v>
      </c>
      <c r="G4" s="96"/>
      <c r="H4" s="96">
        <f>E4*G4</f>
        <v>0</v>
      </c>
      <c r="I4" s="96">
        <f t="shared" ref="I4" si="0">SUM(H4)+(H4*F4)</f>
        <v>0</v>
      </c>
    </row>
    <row r="5" spans="1:9" ht="123.75">
      <c r="A5" s="97"/>
      <c r="B5" s="17" t="s">
        <v>24</v>
      </c>
      <c r="C5" s="18" t="s">
        <v>1510</v>
      </c>
      <c r="D5" s="18"/>
      <c r="E5" s="100"/>
      <c r="F5" s="101"/>
      <c r="G5" s="96"/>
      <c r="H5" s="96"/>
      <c r="I5" s="96"/>
    </row>
    <row r="6" spans="1:9">
      <c r="A6" s="97"/>
      <c r="B6" s="17" t="s">
        <v>26</v>
      </c>
      <c r="C6" s="18" t="s">
        <v>1506</v>
      </c>
      <c r="D6" s="18"/>
      <c r="E6" s="100"/>
      <c r="F6" s="101"/>
      <c r="G6" s="96"/>
      <c r="H6" s="96"/>
      <c r="I6" s="96"/>
    </row>
    <row r="7" spans="1:9">
      <c r="A7" s="97"/>
      <c r="B7" s="17" t="s">
        <v>33</v>
      </c>
      <c r="C7" s="18" t="s">
        <v>2638</v>
      </c>
      <c r="D7" s="18"/>
      <c r="E7" s="100"/>
      <c r="F7" s="101"/>
      <c r="G7" s="96"/>
      <c r="H7" s="96"/>
      <c r="I7" s="96"/>
    </row>
    <row r="8" spans="1:9">
      <c r="A8" s="97"/>
      <c r="B8" s="17" t="s">
        <v>34</v>
      </c>
      <c r="C8" s="18" t="s">
        <v>37</v>
      </c>
      <c r="D8" s="18"/>
      <c r="E8" s="100"/>
      <c r="F8" s="101"/>
      <c r="G8" s="96"/>
      <c r="H8" s="96"/>
      <c r="I8" s="96"/>
    </row>
    <row r="9" spans="1:9" ht="22.5">
      <c r="A9" s="97"/>
      <c r="B9" s="17" t="s">
        <v>30</v>
      </c>
      <c r="C9" s="18" t="s">
        <v>1500</v>
      </c>
      <c r="D9" s="18"/>
      <c r="E9" s="100"/>
      <c r="F9" s="101"/>
      <c r="G9" s="96"/>
      <c r="H9" s="96"/>
      <c r="I9" s="96"/>
    </row>
    <row r="10" spans="1:9">
      <c r="A10" s="97"/>
      <c r="B10" s="17" t="s">
        <v>36</v>
      </c>
      <c r="C10" s="18" t="s">
        <v>37</v>
      </c>
      <c r="D10" s="18"/>
      <c r="E10" s="100"/>
      <c r="F10" s="101"/>
      <c r="G10" s="96"/>
      <c r="H10" s="96"/>
      <c r="I10" s="96"/>
    </row>
    <row r="11" spans="1:9" ht="281.25" customHeight="1">
      <c r="A11" s="97"/>
      <c r="B11" s="17" t="s">
        <v>38</v>
      </c>
      <c r="C11" s="18" t="s">
        <v>1507</v>
      </c>
      <c r="D11" s="18"/>
      <c r="E11" s="100"/>
      <c r="F11" s="101"/>
      <c r="G11" s="96"/>
      <c r="H11" s="96"/>
      <c r="I11" s="96"/>
    </row>
    <row r="12" spans="1:9" ht="228" customHeight="1">
      <c r="A12" s="97"/>
      <c r="B12" s="17" t="s">
        <v>39</v>
      </c>
      <c r="C12" s="18" t="s">
        <v>1508</v>
      </c>
      <c r="D12" s="18"/>
      <c r="E12" s="100"/>
      <c r="F12" s="101"/>
      <c r="G12" s="96"/>
      <c r="H12" s="96"/>
      <c r="I12" s="96"/>
    </row>
    <row r="13" spans="1:9" ht="185.45" customHeight="1">
      <c r="A13" s="97"/>
      <c r="B13" s="17" t="s">
        <v>41</v>
      </c>
      <c r="C13" s="18" t="s">
        <v>1509</v>
      </c>
      <c r="D13" s="18"/>
      <c r="E13" s="100"/>
      <c r="F13" s="101"/>
      <c r="G13" s="96"/>
      <c r="H13" s="96"/>
      <c r="I13" s="96"/>
    </row>
    <row r="14" spans="1:9" ht="33.75">
      <c r="A14" s="97"/>
      <c r="B14" s="19" t="s">
        <v>28</v>
      </c>
      <c r="C14" s="18" t="s">
        <v>1292</v>
      </c>
      <c r="D14" s="18"/>
      <c r="E14" s="100"/>
      <c r="F14" s="101"/>
      <c r="G14" s="96"/>
      <c r="H14" s="96"/>
      <c r="I14" s="96"/>
    </row>
    <row r="15" spans="1:9">
      <c r="A15" s="97"/>
      <c r="B15" s="17" t="s">
        <v>27</v>
      </c>
      <c r="C15" s="18" t="s">
        <v>1505</v>
      </c>
      <c r="D15" s="18"/>
      <c r="E15" s="100"/>
      <c r="F15" s="101"/>
      <c r="G15" s="96"/>
      <c r="H15" s="96"/>
      <c r="I15" s="96"/>
    </row>
    <row r="16" spans="1:9">
      <c r="A16" s="63"/>
      <c r="B16" s="63"/>
      <c r="C16" s="63"/>
      <c r="D16" s="63"/>
      <c r="E16" s="63"/>
      <c r="F16" s="63"/>
      <c r="G16" s="63"/>
      <c r="H16" s="64" t="s">
        <v>1293</v>
      </c>
      <c r="I16" s="65">
        <f>SUM(I4)</f>
        <v>0</v>
      </c>
    </row>
  </sheetData>
  <mergeCells count="10">
    <mergeCell ref="A4:A15"/>
    <mergeCell ref="B4:C4"/>
    <mergeCell ref="E4:E15"/>
    <mergeCell ref="F4:F15"/>
    <mergeCell ref="G4:G15"/>
    <mergeCell ref="D1:I1"/>
    <mergeCell ref="B2:C2"/>
    <mergeCell ref="B3:C3"/>
    <mergeCell ref="H4:H15"/>
    <mergeCell ref="I4:I15"/>
  </mergeCells>
  <pageMargins left="0.39370078740157483" right="0.39370078740157483" top="0.39370078740157483" bottom="0.39370078740157483" header="0.11811023622047245" footer="0.11811023622047245"/>
  <pageSetup paperSize="9"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2131"/>
  <sheetViews>
    <sheetView workbookViewId="0">
      <selection activeCell="A2" sqref="A2"/>
    </sheetView>
  </sheetViews>
  <sheetFormatPr defaultColWidth="9.140625" defaultRowHeight="15"/>
  <cols>
    <col min="1" max="1" width="50.5703125" style="21" customWidth="1"/>
    <col min="2" max="2" width="8" style="27" bestFit="1" customWidth="1"/>
    <col min="3" max="16384" width="9.140625" style="21"/>
  </cols>
  <sheetData>
    <row r="1" spans="1:2">
      <c r="A1" s="140" t="s">
        <v>1511</v>
      </c>
      <c r="B1" s="140"/>
    </row>
    <row r="2" spans="1:2">
      <c r="A2" s="22" t="s">
        <v>1512</v>
      </c>
      <c r="B2" s="23">
        <v>153.096</v>
      </c>
    </row>
    <row r="3" spans="1:2">
      <c r="A3" s="22" t="s">
        <v>1513</v>
      </c>
      <c r="B3" s="23">
        <v>147.846</v>
      </c>
    </row>
    <row r="4" spans="1:2">
      <c r="A4" s="22" t="s">
        <v>1514</v>
      </c>
      <c r="B4" s="23">
        <v>146.27099999999999</v>
      </c>
    </row>
    <row r="5" spans="1:2">
      <c r="A5" s="22" t="s">
        <v>1515</v>
      </c>
      <c r="B5" s="23">
        <v>136.85400000000001</v>
      </c>
    </row>
    <row r="6" spans="1:2">
      <c r="A6" s="22" t="s">
        <v>1516</v>
      </c>
      <c r="B6" s="23">
        <v>134.90199999999999</v>
      </c>
    </row>
    <row r="7" spans="1:2">
      <c r="A7" s="22" t="s">
        <v>1517</v>
      </c>
      <c r="B7" s="23">
        <v>129.411</v>
      </c>
    </row>
    <row r="8" spans="1:2">
      <c r="A8" s="22" t="s">
        <v>1518</v>
      </c>
      <c r="B8" s="23">
        <v>127.20699999999999</v>
      </c>
    </row>
    <row r="9" spans="1:2">
      <c r="A9" s="22" t="s">
        <v>1294</v>
      </c>
      <c r="B9" s="23">
        <v>126.045</v>
      </c>
    </row>
    <row r="10" spans="1:2">
      <c r="A10" s="22" t="s">
        <v>1519</v>
      </c>
      <c r="B10" s="23">
        <v>119.134</v>
      </c>
    </row>
    <row r="11" spans="1:2">
      <c r="A11" s="22" t="s">
        <v>1520</v>
      </c>
      <c r="B11" s="23">
        <v>116.114</v>
      </c>
    </row>
    <row r="12" spans="1:2">
      <c r="A12" s="22" t="s">
        <v>1521</v>
      </c>
      <c r="B12" s="23">
        <v>115.676</v>
      </c>
    </row>
    <row r="13" spans="1:2">
      <c r="A13" s="22" t="s">
        <v>1522</v>
      </c>
      <c r="B13" s="23">
        <v>115.616</v>
      </c>
    </row>
    <row r="14" spans="1:2">
      <c r="A14" s="22" t="s">
        <v>1523</v>
      </c>
      <c r="B14" s="23">
        <v>114.77</v>
      </c>
    </row>
    <row r="15" spans="1:2">
      <c r="A15" s="22" t="s">
        <v>1524</v>
      </c>
      <c r="B15" s="23">
        <v>113.949</v>
      </c>
    </row>
    <row r="16" spans="1:2">
      <c r="A16" s="22" t="s">
        <v>1525</v>
      </c>
      <c r="B16" s="23">
        <v>113.896</v>
      </c>
    </row>
    <row r="17" spans="1:2">
      <c r="A17" s="22" t="s">
        <v>1526</v>
      </c>
      <c r="B17" s="23">
        <v>113.693</v>
      </c>
    </row>
    <row r="18" spans="1:2">
      <c r="A18" s="22" t="s">
        <v>1527</v>
      </c>
      <c r="B18" s="23">
        <v>112.474</v>
      </c>
    </row>
    <row r="19" spans="1:2">
      <c r="A19" s="22" t="s">
        <v>1528</v>
      </c>
      <c r="B19" s="23">
        <v>111.884</v>
      </c>
    </row>
    <row r="20" spans="1:2">
      <c r="A20" s="22" t="s">
        <v>1529</v>
      </c>
      <c r="B20" s="23">
        <v>109.858</v>
      </c>
    </row>
    <row r="21" spans="1:2">
      <c r="A21" s="22" t="s">
        <v>1530</v>
      </c>
      <c r="B21" s="23">
        <v>108.28100000000001</v>
      </c>
    </row>
    <row r="22" spans="1:2">
      <c r="A22" s="22" t="s">
        <v>1531</v>
      </c>
      <c r="B22" s="23">
        <v>106.83199999999999</v>
      </c>
    </row>
    <row r="23" spans="1:2">
      <c r="A23" s="22" t="s">
        <v>1366</v>
      </c>
      <c r="B23" s="23">
        <v>104.89400000000001</v>
      </c>
    </row>
    <row r="24" spans="1:2">
      <c r="A24" s="22" t="s">
        <v>1532</v>
      </c>
      <c r="B24" s="23">
        <v>104.179</v>
      </c>
    </row>
    <row r="25" spans="1:2">
      <c r="A25" s="22" t="s">
        <v>1533</v>
      </c>
      <c r="B25" s="23">
        <v>103.53100000000001</v>
      </c>
    </row>
    <row r="26" spans="1:2">
      <c r="A26" s="22" t="s">
        <v>1534</v>
      </c>
      <c r="B26" s="23">
        <v>102.24</v>
      </c>
    </row>
    <row r="27" spans="1:2">
      <c r="A27" s="22" t="s">
        <v>1535</v>
      </c>
      <c r="B27" s="23">
        <v>102.053</v>
      </c>
    </row>
    <row r="28" spans="1:2">
      <c r="A28" s="22" t="s">
        <v>1536</v>
      </c>
      <c r="B28" s="23">
        <v>99.93</v>
      </c>
    </row>
    <row r="29" spans="1:2">
      <c r="A29" s="22" t="s">
        <v>1537</v>
      </c>
      <c r="B29" s="23">
        <v>99.757999999999996</v>
      </c>
    </row>
    <row r="30" spans="1:2">
      <c r="A30" s="22" t="s">
        <v>1538</v>
      </c>
      <c r="B30" s="23">
        <v>99.254999999999995</v>
      </c>
    </row>
    <row r="31" spans="1:2">
      <c r="A31" s="22" t="s">
        <v>1539</v>
      </c>
      <c r="B31" s="23">
        <v>99.129000000000005</v>
      </c>
    </row>
    <row r="32" spans="1:2">
      <c r="A32" s="22" t="s">
        <v>1540</v>
      </c>
      <c r="B32" s="23">
        <v>98.811000000000007</v>
      </c>
    </row>
    <row r="33" spans="1:2">
      <c r="A33" s="22" t="s">
        <v>1541</v>
      </c>
      <c r="B33" s="23">
        <v>98.522999999999996</v>
      </c>
    </row>
    <row r="34" spans="1:2">
      <c r="A34" s="22" t="s">
        <v>1542</v>
      </c>
      <c r="B34" s="23">
        <v>97.341999999999999</v>
      </c>
    </row>
    <row r="35" spans="1:2">
      <c r="A35" s="22" t="s">
        <v>1543</v>
      </c>
      <c r="B35" s="23">
        <v>97.177999999999997</v>
      </c>
    </row>
    <row r="36" spans="1:2">
      <c r="A36" s="22" t="s">
        <v>1544</v>
      </c>
      <c r="B36" s="23">
        <v>96.766000000000005</v>
      </c>
    </row>
    <row r="37" spans="1:2">
      <c r="A37" s="22" t="s">
        <v>1545</v>
      </c>
      <c r="B37" s="23">
        <v>96.409000000000006</v>
      </c>
    </row>
    <row r="38" spans="1:2">
      <c r="A38" s="22" t="s">
        <v>1546</v>
      </c>
      <c r="B38" s="23">
        <v>96.087999999999994</v>
      </c>
    </row>
    <row r="39" spans="1:2">
      <c r="A39" s="22" t="s">
        <v>1547</v>
      </c>
      <c r="B39" s="23">
        <v>95.620999999999995</v>
      </c>
    </row>
    <row r="40" spans="1:2">
      <c r="A40" s="22" t="s">
        <v>1365</v>
      </c>
      <c r="B40" s="23">
        <v>95.088999999999999</v>
      </c>
    </row>
    <row r="41" spans="1:2">
      <c r="A41" s="22" t="s">
        <v>347</v>
      </c>
      <c r="B41" s="23">
        <v>93.944999999999993</v>
      </c>
    </row>
    <row r="42" spans="1:2">
      <c r="A42" s="22" t="s">
        <v>1548</v>
      </c>
      <c r="B42" s="23">
        <v>93.706000000000003</v>
      </c>
    </row>
    <row r="43" spans="1:2">
      <c r="A43" s="22" t="s">
        <v>1549</v>
      </c>
      <c r="B43" s="23">
        <v>93.313999999999993</v>
      </c>
    </row>
    <row r="44" spans="1:2">
      <c r="A44" s="22" t="s">
        <v>1550</v>
      </c>
      <c r="B44" s="23">
        <v>93.197000000000003</v>
      </c>
    </row>
    <row r="45" spans="1:2">
      <c r="A45" s="22" t="s">
        <v>1551</v>
      </c>
      <c r="B45" s="23">
        <v>92.960999999999999</v>
      </c>
    </row>
    <row r="46" spans="1:2">
      <c r="A46" s="22" t="s">
        <v>1552</v>
      </c>
      <c r="B46" s="23">
        <v>91.545000000000002</v>
      </c>
    </row>
    <row r="47" spans="1:2">
      <c r="A47" s="22" t="s">
        <v>348</v>
      </c>
      <c r="B47" s="23">
        <v>91.491</v>
      </c>
    </row>
    <row r="48" spans="1:2">
      <c r="A48" s="22" t="s">
        <v>1553</v>
      </c>
      <c r="B48" s="23">
        <v>91.257000000000005</v>
      </c>
    </row>
    <row r="49" spans="1:2">
      <c r="A49" s="22" t="s">
        <v>1554</v>
      </c>
      <c r="B49" s="23">
        <v>90.879000000000005</v>
      </c>
    </row>
    <row r="50" spans="1:2">
      <c r="A50" s="22" t="s">
        <v>1555</v>
      </c>
      <c r="B50" s="23">
        <v>90.843999999999994</v>
      </c>
    </row>
    <row r="51" spans="1:2">
      <c r="A51" s="22" t="s">
        <v>1556</v>
      </c>
      <c r="B51" s="23">
        <v>90.841999999999999</v>
      </c>
    </row>
    <row r="52" spans="1:2">
      <c r="A52" s="22" t="s">
        <v>1557</v>
      </c>
      <c r="B52" s="23">
        <v>89.85</v>
      </c>
    </row>
    <row r="53" spans="1:2">
      <c r="A53" s="22" t="s">
        <v>1558</v>
      </c>
      <c r="B53" s="23">
        <v>88.715999999999994</v>
      </c>
    </row>
    <row r="54" spans="1:2">
      <c r="A54" s="22" t="s">
        <v>1559</v>
      </c>
      <c r="B54" s="23">
        <v>88.037999999999997</v>
      </c>
    </row>
    <row r="55" spans="1:2">
      <c r="A55" s="22" t="s">
        <v>1560</v>
      </c>
      <c r="B55" s="23">
        <v>87.674999999999997</v>
      </c>
    </row>
    <row r="56" spans="1:2">
      <c r="A56" s="22" t="s">
        <v>350</v>
      </c>
      <c r="B56" s="23">
        <v>86.471999999999994</v>
      </c>
    </row>
    <row r="57" spans="1:2">
      <c r="A57" s="22" t="s">
        <v>1561</v>
      </c>
      <c r="B57" s="23">
        <v>85.891999999999996</v>
      </c>
    </row>
    <row r="58" spans="1:2">
      <c r="A58" s="22" t="s">
        <v>349</v>
      </c>
      <c r="B58" s="23">
        <v>85.683000000000007</v>
      </c>
    </row>
    <row r="59" spans="1:2">
      <c r="A59" s="22" t="s">
        <v>1562</v>
      </c>
      <c r="B59" s="23">
        <v>84.784999999999997</v>
      </c>
    </row>
    <row r="60" spans="1:2">
      <c r="A60" s="22" t="s">
        <v>1563</v>
      </c>
      <c r="B60" s="23">
        <v>84.745000000000005</v>
      </c>
    </row>
    <row r="61" spans="1:2">
      <c r="A61" s="22" t="s">
        <v>1564</v>
      </c>
      <c r="B61" s="23">
        <v>84.525999999999996</v>
      </c>
    </row>
    <row r="62" spans="1:2">
      <c r="A62" s="22" t="s">
        <v>1565</v>
      </c>
      <c r="B62" s="23">
        <v>83.793000000000006</v>
      </c>
    </row>
    <row r="63" spans="1:2">
      <c r="A63" s="22" t="s">
        <v>352</v>
      </c>
      <c r="B63" s="23">
        <v>83.561999999999998</v>
      </c>
    </row>
    <row r="64" spans="1:2">
      <c r="A64" s="22" t="s">
        <v>1566</v>
      </c>
      <c r="B64" s="23">
        <v>83.53</v>
      </c>
    </row>
    <row r="65" spans="1:2">
      <c r="A65" s="22" t="s">
        <v>351</v>
      </c>
      <c r="B65" s="23">
        <v>83.472999999999999</v>
      </c>
    </row>
    <row r="66" spans="1:2">
      <c r="A66" s="22" t="s">
        <v>1567</v>
      </c>
      <c r="B66" s="23">
        <v>83.447999999999993</v>
      </c>
    </row>
    <row r="67" spans="1:2">
      <c r="A67" s="22" t="s">
        <v>1295</v>
      </c>
      <c r="B67" s="23">
        <v>82.878</v>
      </c>
    </row>
    <row r="68" spans="1:2">
      <c r="A68" s="22" t="s">
        <v>1568</v>
      </c>
      <c r="B68" s="23">
        <v>82.861999999999995</v>
      </c>
    </row>
    <row r="69" spans="1:2">
      <c r="A69" s="22" t="s">
        <v>1569</v>
      </c>
      <c r="B69" s="23">
        <v>82.802000000000007</v>
      </c>
    </row>
    <row r="70" spans="1:2">
      <c r="A70" s="22" t="s">
        <v>1570</v>
      </c>
      <c r="B70" s="23">
        <v>82.706999999999994</v>
      </c>
    </row>
    <row r="71" spans="1:2">
      <c r="A71" s="22" t="s">
        <v>1571</v>
      </c>
      <c r="B71" s="23">
        <v>82.195999999999998</v>
      </c>
    </row>
    <row r="72" spans="1:2">
      <c r="A72" s="22" t="s">
        <v>1572</v>
      </c>
      <c r="B72" s="23">
        <v>81.816999999999993</v>
      </c>
    </row>
    <row r="73" spans="1:2">
      <c r="A73" s="22" t="s">
        <v>1367</v>
      </c>
      <c r="B73" s="23">
        <v>81.757000000000005</v>
      </c>
    </row>
    <row r="74" spans="1:2">
      <c r="A74" s="22" t="s">
        <v>1573</v>
      </c>
      <c r="B74" s="23">
        <v>81.403999999999996</v>
      </c>
    </row>
    <row r="75" spans="1:2">
      <c r="A75" s="22" t="s">
        <v>1574</v>
      </c>
      <c r="B75" s="23">
        <v>81.227999999999994</v>
      </c>
    </row>
    <row r="76" spans="1:2">
      <c r="A76" s="22" t="s">
        <v>354</v>
      </c>
      <c r="B76" s="23">
        <v>80.903000000000006</v>
      </c>
    </row>
    <row r="77" spans="1:2">
      <c r="A77" s="22" t="s">
        <v>1575</v>
      </c>
      <c r="B77" s="23">
        <v>80.634</v>
      </c>
    </row>
    <row r="78" spans="1:2">
      <c r="A78" s="22" t="s">
        <v>353</v>
      </c>
      <c r="B78" s="23">
        <v>80.373000000000005</v>
      </c>
    </row>
    <row r="79" spans="1:2">
      <c r="A79" s="22" t="s">
        <v>1576</v>
      </c>
      <c r="B79" s="23">
        <v>80.326999999999998</v>
      </c>
    </row>
    <row r="80" spans="1:2">
      <c r="A80" s="22" t="s">
        <v>1296</v>
      </c>
      <c r="B80" s="23">
        <v>78.796000000000006</v>
      </c>
    </row>
    <row r="81" spans="1:2">
      <c r="A81" s="22" t="s">
        <v>1577</v>
      </c>
      <c r="B81" s="23">
        <v>78.766000000000005</v>
      </c>
    </row>
    <row r="82" spans="1:2">
      <c r="A82" s="22" t="s">
        <v>1578</v>
      </c>
      <c r="B82" s="23">
        <v>77.745999999999995</v>
      </c>
    </row>
    <row r="83" spans="1:2">
      <c r="A83" s="22" t="s">
        <v>356</v>
      </c>
      <c r="B83" s="23">
        <v>77.459999999999994</v>
      </c>
    </row>
    <row r="84" spans="1:2">
      <c r="A84" s="22" t="s">
        <v>1579</v>
      </c>
      <c r="B84" s="23">
        <v>76.542000000000002</v>
      </c>
    </row>
    <row r="85" spans="1:2">
      <c r="A85" s="22" t="s">
        <v>357</v>
      </c>
      <c r="B85" s="23">
        <v>76.454999999999998</v>
      </c>
    </row>
    <row r="86" spans="1:2">
      <c r="A86" s="22" t="s">
        <v>1580</v>
      </c>
      <c r="B86" s="23">
        <v>75.906000000000006</v>
      </c>
    </row>
    <row r="87" spans="1:2">
      <c r="A87" s="22" t="s">
        <v>355</v>
      </c>
      <c r="B87" s="23">
        <v>75.760999999999996</v>
      </c>
    </row>
    <row r="88" spans="1:2">
      <c r="A88" s="22" t="s">
        <v>1581</v>
      </c>
      <c r="B88" s="23">
        <v>75.117000000000004</v>
      </c>
    </row>
    <row r="89" spans="1:2">
      <c r="A89" s="22" t="s">
        <v>1582</v>
      </c>
      <c r="B89" s="23">
        <v>74.981999999999999</v>
      </c>
    </row>
    <row r="90" spans="1:2">
      <c r="A90" s="22" t="s">
        <v>1583</v>
      </c>
      <c r="B90" s="23">
        <v>74.52</v>
      </c>
    </row>
    <row r="91" spans="1:2">
      <c r="A91" s="22" t="s">
        <v>1584</v>
      </c>
      <c r="B91" s="23">
        <v>74.003</v>
      </c>
    </row>
    <row r="92" spans="1:2">
      <c r="A92" s="22" t="s">
        <v>1585</v>
      </c>
      <c r="B92" s="23">
        <v>73.933999999999997</v>
      </c>
    </row>
    <row r="93" spans="1:2">
      <c r="A93" s="22" t="s">
        <v>1586</v>
      </c>
      <c r="B93" s="23">
        <v>73.911000000000001</v>
      </c>
    </row>
    <row r="94" spans="1:2">
      <c r="A94" s="22" t="s">
        <v>1587</v>
      </c>
      <c r="B94" s="23">
        <v>73.462999999999994</v>
      </c>
    </row>
    <row r="95" spans="1:2">
      <c r="A95" s="22" t="s">
        <v>358</v>
      </c>
      <c r="B95" s="23">
        <v>73.320999999999998</v>
      </c>
    </row>
    <row r="96" spans="1:2">
      <c r="A96" s="22" t="s">
        <v>1588</v>
      </c>
      <c r="B96" s="23">
        <v>72.905000000000001</v>
      </c>
    </row>
    <row r="97" spans="1:2">
      <c r="A97" s="22" t="s">
        <v>1589</v>
      </c>
      <c r="B97" s="23">
        <v>72.234999999999999</v>
      </c>
    </row>
    <row r="98" spans="1:2">
      <c r="A98" s="22" t="s">
        <v>1590</v>
      </c>
      <c r="B98" s="23">
        <v>71.983999999999995</v>
      </c>
    </row>
    <row r="99" spans="1:2">
      <c r="A99" s="22" t="s">
        <v>1368</v>
      </c>
      <c r="B99" s="23">
        <v>70.867999999999995</v>
      </c>
    </row>
    <row r="100" spans="1:2">
      <c r="A100" s="22" t="s">
        <v>1591</v>
      </c>
      <c r="B100" s="23">
        <v>70.748999999999995</v>
      </c>
    </row>
    <row r="101" spans="1:2">
      <c r="A101" s="22" t="s">
        <v>1371</v>
      </c>
      <c r="B101" s="23">
        <v>70.006</v>
      </c>
    </row>
    <row r="102" spans="1:2">
      <c r="A102" s="22" t="s">
        <v>359</v>
      </c>
      <c r="B102" s="23">
        <v>69.872</v>
      </c>
    </row>
    <row r="103" spans="1:2">
      <c r="A103" s="22" t="s">
        <v>1592</v>
      </c>
      <c r="B103" s="23">
        <v>69.632999999999996</v>
      </c>
    </row>
    <row r="104" spans="1:2">
      <c r="A104" s="22" t="s">
        <v>360</v>
      </c>
      <c r="B104" s="23">
        <v>69.183000000000007</v>
      </c>
    </row>
    <row r="105" spans="1:2">
      <c r="A105" s="22" t="s">
        <v>1593</v>
      </c>
      <c r="B105" s="23">
        <v>69.143000000000001</v>
      </c>
    </row>
    <row r="106" spans="1:2">
      <c r="A106" s="22" t="s">
        <v>1594</v>
      </c>
      <c r="B106" s="23">
        <v>68.643000000000001</v>
      </c>
    </row>
    <row r="107" spans="1:2">
      <c r="A107" s="22" t="s">
        <v>361</v>
      </c>
      <c r="B107" s="23">
        <v>68.504999999999995</v>
      </c>
    </row>
    <row r="108" spans="1:2">
      <c r="A108" s="22" t="s">
        <v>1370</v>
      </c>
      <c r="B108" s="23">
        <v>68.284000000000006</v>
      </c>
    </row>
    <row r="109" spans="1:2">
      <c r="A109" s="22" t="s">
        <v>1595</v>
      </c>
      <c r="B109" s="23">
        <v>68.058000000000007</v>
      </c>
    </row>
    <row r="110" spans="1:2">
      <c r="A110" s="22" t="s">
        <v>1369</v>
      </c>
      <c r="B110" s="23">
        <v>67.227000000000004</v>
      </c>
    </row>
    <row r="111" spans="1:2">
      <c r="A111" s="22" t="s">
        <v>1596</v>
      </c>
      <c r="B111" s="23">
        <v>66.811999999999998</v>
      </c>
    </row>
    <row r="112" spans="1:2">
      <c r="A112" s="22" t="s">
        <v>363</v>
      </c>
      <c r="B112" s="23">
        <v>66.608000000000004</v>
      </c>
    </row>
    <row r="113" spans="1:2">
      <c r="A113" s="22" t="s">
        <v>1597</v>
      </c>
      <c r="B113" s="23">
        <v>66.528000000000006</v>
      </c>
    </row>
    <row r="114" spans="1:2">
      <c r="A114" s="22" t="s">
        <v>1598</v>
      </c>
      <c r="B114" s="23">
        <v>66.409000000000006</v>
      </c>
    </row>
    <row r="115" spans="1:2">
      <c r="A115" s="22" t="s">
        <v>362</v>
      </c>
      <c r="B115" s="23">
        <v>66.072999999999993</v>
      </c>
    </row>
    <row r="116" spans="1:2">
      <c r="A116" s="22" t="s">
        <v>1599</v>
      </c>
      <c r="B116" s="23">
        <v>65.921000000000006</v>
      </c>
    </row>
    <row r="117" spans="1:2">
      <c r="A117" s="22" t="s">
        <v>1600</v>
      </c>
      <c r="B117" s="23">
        <v>65.909000000000006</v>
      </c>
    </row>
    <row r="118" spans="1:2">
      <c r="A118" s="22" t="s">
        <v>1601</v>
      </c>
      <c r="B118" s="23">
        <v>65.86</v>
      </c>
    </row>
    <row r="119" spans="1:2">
      <c r="A119" s="22" t="s">
        <v>1602</v>
      </c>
      <c r="B119" s="23">
        <v>65.658000000000001</v>
      </c>
    </row>
    <row r="120" spans="1:2">
      <c r="A120" s="22" t="s">
        <v>1603</v>
      </c>
      <c r="B120" s="23">
        <v>65.402000000000001</v>
      </c>
    </row>
    <row r="121" spans="1:2">
      <c r="A121" s="22" t="s">
        <v>1604</v>
      </c>
      <c r="B121" s="23">
        <v>65.278999999999996</v>
      </c>
    </row>
    <row r="122" spans="1:2">
      <c r="A122" s="22" t="s">
        <v>1605</v>
      </c>
      <c r="B122" s="23">
        <v>65.147999999999996</v>
      </c>
    </row>
    <row r="123" spans="1:2">
      <c r="A123" s="22" t="s">
        <v>1606</v>
      </c>
      <c r="B123" s="23">
        <v>64.956999999999994</v>
      </c>
    </row>
    <row r="124" spans="1:2">
      <c r="A124" s="22" t="s">
        <v>364</v>
      </c>
      <c r="B124" s="23">
        <v>64.727000000000004</v>
      </c>
    </row>
    <row r="125" spans="1:2">
      <c r="A125" s="22" t="s">
        <v>1607</v>
      </c>
      <c r="B125" s="23">
        <v>64.290999999999997</v>
      </c>
    </row>
    <row r="126" spans="1:2">
      <c r="A126" s="22" t="s">
        <v>1608</v>
      </c>
      <c r="B126" s="23">
        <v>64.114999999999995</v>
      </c>
    </row>
    <row r="127" spans="1:2">
      <c r="A127" s="22" t="s">
        <v>1609</v>
      </c>
      <c r="B127" s="23">
        <v>63.984000000000002</v>
      </c>
    </row>
    <row r="128" spans="1:2">
      <c r="A128" s="22" t="s">
        <v>1610</v>
      </c>
      <c r="B128" s="23">
        <v>63.884999999999998</v>
      </c>
    </row>
    <row r="129" spans="1:2">
      <c r="A129" s="22" t="s">
        <v>1611</v>
      </c>
      <c r="B129" s="23">
        <v>63.499000000000002</v>
      </c>
    </row>
    <row r="130" spans="1:2">
      <c r="A130" s="22" t="s">
        <v>365</v>
      </c>
      <c r="B130" s="23">
        <v>63.284999999999997</v>
      </c>
    </row>
    <row r="131" spans="1:2">
      <c r="A131" s="22" t="s">
        <v>1104</v>
      </c>
      <c r="B131" s="23">
        <v>63.131999999999998</v>
      </c>
    </row>
    <row r="132" spans="1:2">
      <c r="A132" s="22" t="s">
        <v>1612</v>
      </c>
      <c r="B132" s="23">
        <v>62.9</v>
      </c>
    </row>
    <row r="133" spans="1:2">
      <c r="A133" s="22" t="s">
        <v>366</v>
      </c>
      <c r="B133" s="23">
        <v>62.887</v>
      </c>
    </row>
    <row r="134" spans="1:2">
      <c r="A134" s="22" t="s">
        <v>1613</v>
      </c>
      <c r="B134" s="23">
        <v>62.857999999999997</v>
      </c>
    </row>
    <row r="135" spans="1:2">
      <c r="A135" s="22" t="s">
        <v>368</v>
      </c>
      <c r="B135" s="23">
        <v>62.67</v>
      </c>
    </row>
    <row r="136" spans="1:2">
      <c r="A136" s="22" t="s">
        <v>1373</v>
      </c>
      <c r="B136" s="23">
        <v>62.567</v>
      </c>
    </row>
    <row r="137" spans="1:2">
      <c r="A137" s="22" t="s">
        <v>1614</v>
      </c>
      <c r="B137" s="23">
        <v>62.36</v>
      </c>
    </row>
    <row r="138" spans="1:2">
      <c r="A138" s="22" t="s">
        <v>367</v>
      </c>
      <c r="B138" s="23">
        <v>62.317999999999998</v>
      </c>
    </row>
    <row r="139" spans="1:2">
      <c r="A139" s="22" t="s">
        <v>1615</v>
      </c>
      <c r="B139" s="23">
        <v>62.13</v>
      </c>
    </row>
    <row r="140" spans="1:2">
      <c r="A140" s="22" t="s">
        <v>1616</v>
      </c>
      <c r="B140" s="23">
        <v>62.01</v>
      </c>
    </row>
    <row r="141" spans="1:2">
      <c r="A141" s="22" t="s">
        <v>1297</v>
      </c>
      <c r="B141" s="23">
        <v>61.883000000000003</v>
      </c>
    </row>
    <row r="142" spans="1:2">
      <c r="A142" s="22" t="s">
        <v>1617</v>
      </c>
      <c r="B142" s="23">
        <v>61.311999999999998</v>
      </c>
    </row>
    <row r="143" spans="1:2">
      <c r="A143" s="22" t="s">
        <v>1618</v>
      </c>
      <c r="B143" s="23">
        <v>61.262999999999998</v>
      </c>
    </row>
    <row r="144" spans="1:2">
      <c r="A144" s="22" t="s">
        <v>1619</v>
      </c>
      <c r="B144" s="23">
        <v>61.073</v>
      </c>
    </row>
    <row r="145" spans="1:2">
      <c r="A145" s="22" t="s">
        <v>1620</v>
      </c>
      <c r="B145" s="23">
        <v>60.686999999999998</v>
      </c>
    </row>
    <row r="146" spans="1:2">
      <c r="A146" s="22" t="s">
        <v>369</v>
      </c>
      <c r="B146" s="23">
        <v>60.665999999999997</v>
      </c>
    </row>
    <row r="147" spans="1:2">
      <c r="A147" s="22" t="s">
        <v>1621</v>
      </c>
      <c r="B147" s="23">
        <v>60.496000000000002</v>
      </c>
    </row>
    <row r="148" spans="1:2">
      <c r="A148" s="22" t="s">
        <v>1622</v>
      </c>
      <c r="B148" s="23">
        <v>60.448999999999998</v>
      </c>
    </row>
    <row r="149" spans="1:2">
      <c r="A149" s="22" t="s">
        <v>1623</v>
      </c>
      <c r="B149" s="23">
        <v>60.442999999999998</v>
      </c>
    </row>
    <row r="150" spans="1:2">
      <c r="A150" s="22" t="s">
        <v>1624</v>
      </c>
      <c r="B150" s="23">
        <v>60.188000000000002</v>
      </c>
    </row>
    <row r="151" spans="1:2">
      <c r="A151" s="22" t="s">
        <v>1625</v>
      </c>
      <c r="B151" s="23">
        <v>60.179000000000002</v>
      </c>
    </row>
    <row r="152" spans="1:2">
      <c r="A152" s="22" t="s">
        <v>374</v>
      </c>
      <c r="B152" s="23">
        <v>60.131999999999998</v>
      </c>
    </row>
    <row r="153" spans="1:2">
      <c r="A153" s="22" t="s">
        <v>370</v>
      </c>
      <c r="B153" s="23">
        <v>59.988</v>
      </c>
    </row>
    <row r="154" spans="1:2">
      <c r="A154" s="22" t="s">
        <v>1106</v>
      </c>
      <c r="B154" s="23">
        <v>59.466999999999999</v>
      </c>
    </row>
    <row r="155" spans="1:2">
      <c r="A155" s="22" t="s">
        <v>1626</v>
      </c>
      <c r="B155" s="23">
        <v>59.384999999999998</v>
      </c>
    </row>
    <row r="156" spans="1:2">
      <c r="A156" s="22" t="s">
        <v>1627</v>
      </c>
      <c r="B156" s="23">
        <v>59.28</v>
      </c>
    </row>
    <row r="157" spans="1:2">
      <c r="A157" s="22" t="s">
        <v>1372</v>
      </c>
      <c r="B157" s="23">
        <v>59.168999999999997</v>
      </c>
    </row>
    <row r="158" spans="1:2">
      <c r="A158" s="22" t="s">
        <v>379</v>
      </c>
      <c r="B158" s="23">
        <v>59.069000000000003</v>
      </c>
    </row>
    <row r="159" spans="1:2">
      <c r="A159" s="22" t="s">
        <v>1374</v>
      </c>
      <c r="B159" s="23">
        <v>59.037999999999997</v>
      </c>
    </row>
    <row r="160" spans="1:2">
      <c r="A160" s="22" t="s">
        <v>1628</v>
      </c>
      <c r="B160" s="23">
        <v>58.89</v>
      </c>
    </row>
    <row r="161" spans="1:2">
      <c r="A161" s="22" t="s">
        <v>1105</v>
      </c>
      <c r="B161" s="23">
        <v>58.802</v>
      </c>
    </row>
    <row r="162" spans="1:2">
      <c r="A162" s="22" t="s">
        <v>1629</v>
      </c>
      <c r="B162" s="23">
        <v>58.796999999999997</v>
      </c>
    </row>
    <row r="163" spans="1:2">
      <c r="A163" s="22" t="s">
        <v>1630</v>
      </c>
      <c r="B163" s="23">
        <v>58.607999999999997</v>
      </c>
    </row>
    <row r="164" spans="1:2">
      <c r="A164" s="22" t="s">
        <v>371</v>
      </c>
      <c r="B164" s="23">
        <v>58.177</v>
      </c>
    </row>
    <row r="165" spans="1:2">
      <c r="A165" s="22" t="s">
        <v>1631</v>
      </c>
      <c r="B165" s="23">
        <v>57.78</v>
      </c>
    </row>
    <row r="166" spans="1:2">
      <c r="A166" s="22" t="s">
        <v>1376</v>
      </c>
      <c r="B166" s="23">
        <v>57.593000000000004</v>
      </c>
    </row>
    <row r="167" spans="1:2">
      <c r="A167" s="22" t="s">
        <v>1632</v>
      </c>
      <c r="B167" s="23">
        <v>57.433999999999997</v>
      </c>
    </row>
    <row r="168" spans="1:2">
      <c r="A168" s="22" t="s">
        <v>372</v>
      </c>
      <c r="B168" s="23">
        <v>57.35</v>
      </c>
    </row>
    <row r="169" spans="1:2">
      <c r="A169" s="22" t="s">
        <v>1633</v>
      </c>
      <c r="B169" s="23">
        <v>57.307000000000002</v>
      </c>
    </row>
    <row r="170" spans="1:2">
      <c r="A170" s="22" t="s">
        <v>1377</v>
      </c>
      <c r="B170" s="23">
        <v>57.2</v>
      </c>
    </row>
    <row r="171" spans="1:2">
      <c r="A171" s="22" t="s">
        <v>1634</v>
      </c>
      <c r="B171" s="23">
        <v>57.173999999999999</v>
      </c>
    </row>
    <row r="172" spans="1:2">
      <c r="A172" s="22" t="s">
        <v>1635</v>
      </c>
      <c r="B172" s="23">
        <v>57.048999999999999</v>
      </c>
    </row>
    <row r="173" spans="1:2">
      <c r="A173" s="22" t="s">
        <v>1636</v>
      </c>
      <c r="B173" s="23">
        <v>56.720999999999997</v>
      </c>
    </row>
    <row r="174" spans="1:2">
      <c r="A174" s="22" t="s">
        <v>1637</v>
      </c>
      <c r="B174" s="23">
        <v>56.323</v>
      </c>
    </row>
    <row r="175" spans="1:2">
      <c r="A175" s="22" t="s">
        <v>381</v>
      </c>
      <c r="B175" s="23">
        <v>55.704999999999998</v>
      </c>
    </row>
    <row r="176" spans="1:2">
      <c r="A176" s="22" t="s">
        <v>1299</v>
      </c>
      <c r="B176" s="23">
        <v>55.524999999999999</v>
      </c>
    </row>
    <row r="177" spans="1:2">
      <c r="A177" s="22" t="s">
        <v>1638</v>
      </c>
      <c r="B177" s="23">
        <v>55.512</v>
      </c>
    </row>
    <row r="178" spans="1:2">
      <c r="A178" s="22" t="s">
        <v>1378</v>
      </c>
      <c r="B178" s="23">
        <v>55.484999999999999</v>
      </c>
    </row>
    <row r="179" spans="1:2">
      <c r="A179" s="22" t="s">
        <v>1375</v>
      </c>
      <c r="B179" s="23">
        <v>55.357999999999997</v>
      </c>
    </row>
    <row r="180" spans="1:2">
      <c r="A180" s="22" t="s">
        <v>1639</v>
      </c>
      <c r="B180" s="23">
        <v>55.334000000000003</v>
      </c>
    </row>
    <row r="181" spans="1:2">
      <c r="A181" s="22" t="s">
        <v>1640</v>
      </c>
      <c r="B181" s="23">
        <v>55.328000000000003</v>
      </c>
    </row>
    <row r="182" spans="1:2">
      <c r="A182" s="22" t="s">
        <v>1641</v>
      </c>
      <c r="B182" s="23">
        <v>55.296999999999997</v>
      </c>
    </row>
    <row r="183" spans="1:2">
      <c r="A183" s="22" t="s">
        <v>1642</v>
      </c>
      <c r="B183" s="23">
        <v>55.28</v>
      </c>
    </row>
    <row r="184" spans="1:2">
      <c r="A184" s="22" t="s">
        <v>1643</v>
      </c>
      <c r="B184" s="23">
        <v>55.131</v>
      </c>
    </row>
    <row r="185" spans="1:2">
      <c r="A185" s="22" t="s">
        <v>1644</v>
      </c>
      <c r="B185" s="23">
        <v>55.063000000000002</v>
      </c>
    </row>
    <row r="186" spans="1:2">
      <c r="A186" s="22" t="s">
        <v>376</v>
      </c>
      <c r="B186" s="23">
        <v>54.963999999999999</v>
      </c>
    </row>
    <row r="187" spans="1:2">
      <c r="A187" s="22" t="s">
        <v>1645</v>
      </c>
      <c r="B187" s="23">
        <v>54.896000000000001</v>
      </c>
    </row>
    <row r="188" spans="1:2">
      <c r="A188" s="22" t="s">
        <v>1646</v>
      </c>
      <c r="B188" s="23">
        <v>54.621000000000002</v>
      </c>
    </row>
    <row r="189" spans="1:2">
      <c r="A189" s="22" t="s">
        <v>377</v>
      </c>
      <c r="B189" s="23">
        <v>54.415999999999997</v>
      </c>
    </row>
    <row r="190" spans="1:2">
      <c r="A190" s="22" t="s">
        <v>1647</v>
      </c>
      <c r="B190" s="23">
        <v>54.122999999999998</v>
      </c>
    </row>
    <row r="191" spans="1:2">
      <c r="A191" s="22" t="s">
        <v>1648</v>
      </c>
      <c r="B191" s="23">
        <v>54.113999999999997</v>
      </c>
    </row>
    <row r="192" spans="1:2">
      <c r="A192" s="22" t="s">
        <v>1649</v>
      </c>
      <c r="B192" s="23">
        <v>54.097000000000001</v>
      </c>
    </row>
    <row r="193" spans="1:2">
      <c r="A193" s="22" t="s">
        <v>1650</v>
      </c>
      <c r="B193" s="23">
        <v>54.093000000000004</v>
      </c>
    </row>
    <row r="194" spans="1:2">
      <c r="A194" s="22" t="s">
        <v>1651</v>
      </c>
      <c r="B194" s="23">
        <v>54.078000000000003</v>
      </c>
    </row>
    <row r="195" spans="1:2">
      <c r="A195" s="22" t="s">
        <v>1652</v>
      </c>
      <c r="B195" s="23">
        <v>53.865000000000002</v>
      </c>
    </row>
    <row r="196" spans="1:2">
      <c r="A196" s="22" t="s">
        <v>1653</v>
      </c>
      <c r="B196" s="23">
        <v>53.817999999999998</v>
      </c>
    </row>
    <row r="197" spans="1:2">
      <c r="A197" s="22" t="s">
        <v>1654</v>
      </c>
      <c r="B197" s="23">
        <v>53.594999999999999</v>
      </c>
    </row>
    <row r="198" spans="1:2">
      <c r="A198" s="22" t="s">
        <v>1655</v>
      </c>
      <c r="B198" s="23">
        <v>53.536000000000001</v>
      </c>
    </row>
    <row r="199" spans="1:2">
      <c r="A199" s="22" t="s">
        <v>1656</v>
      </c>
      <c r="B199" s="23">
        <v>53.506999999999998</v>
      </c>
    </row>
    <row r="200" spans="1:2">
      <c r="A200" s="22" t="s">
        <v>1657</v>
      </c>
      <c r="B200" s="23">
        <v>53.468000000000004</v>
      </c>
    </row>
    <row r="201" spans="1:2">
      <c r="A201" s="22" t="s">
        <v>1658</v>
      </c>
      <c r="B201" s="23">
        <v>53.439</v>
      </c>
    </row>
    <row r="202" spans="1:2">
      <c r="A202" s="22" t="s">
        <v>1659</v>
      </c>
      <c r="B202" s="23">
        <v>53.402000000000001</v>
      </c>
    </row>
    <row r="203" spans="1:2">
      <c r="A203" s="22" t="s">
        <v>1660</v>
      </c>
      <c r="B203" s="23">
        <v>53.398000000000003</v>
      </c>
    </row>
    <row r="204" spans="1:2">
      <c r="A204" s="22" t="s">
        <v>1661</v>
      </c>
      <c r="B204" s="23">
        <v>53.335000000000001</v>
      </c>
    </row>
    <row r="205" spans="1:2">
      <c r="A205" s="22" t="s">
        <v>375</v>
      </c>
      <c r="B205" s="23">
        <v>53.161999999999999</v>
      </c>
    </row>
    <row r="206" spans="1:2">
      <c r="A206" s="22" t="s">
        <v>1662</v>
      </c>
      <c r="B206" s="23">
        <v>52.789000000000001</v>
      </c>
    </row>
    <row r="207" spans="1:2">
      <c r="A207" s="22" t="s">
        <v>1663</v>
      </c>
      <c r="B207" s="23">
        <v>52.658000000000001</v>
      </c>
    </row>
    <row r="208" spans="1:2">
      <c r="A208" s="22" t="s">
        <v>1664</v>
      </c>
      <c r="B208" s="23">
        <v>52.432000000000002</v>
      </c>
    </row>
    <row r="209" spans="1:2">
      <c r="A209" s="22" t="s">
        <v>1665</v>
      </c>
      <c r="B209" s="23">
        <v>52.386000000000003</v>
      </c>
    </row>
    <row r="210" spans="1:2">
      <c r="A210" s="22" t="s">
        <v>380</v>
      </c>
      <c r="B210" s="23">
        <v>52.276000000000003</v>
      </c>
    </row>
    <row r="211" spans="1:2">
      <c r="A211" s="22" t="s">
        <v>1298</v>
      </c>
      <c r="B211" s="23">
        <v>52.228000000000002</v>
      </c>
    </row>
    <row r="212" spans="1:2">
      <c r="A212" s="22" t="s">
        <v>1666</v>
      </c>
      <c r="B212" s="23">
        <v>52.091999999999999</v>
      </c>
    </row>
    <row r="213" spans="1:2">
      <c r="A213" s="22" t="s">
        <v>1107</v>
      </c>
      <c r="B213" s="23">
        <v>52.045000000000002</v>
      </c>
    </row>
    <row r="214" spans="1:2">
      <c r="A214" s="22" t="s">
        <v>1667</v>
      </c>
      <c r="B214" s="23">
        <v>51.997999999999998</v>
      </c>
    </row>
    <row r="215" spans="1:2">
      <c r="A215" s="22" t="s">
        <v>1668</v>
      </c>
      <c r="B215" s="23">
        <v>51.475999999999999</v>
      </c>
    </row>
    <row r="216" spans="1:2">
      <c r="A216" s="22" t="s">
        <v>1669</v>
      </c>
      <c r="B216" s="23">
        <v>51.405000000000001</v>
      </c>
    </row>
    <row r="217" spans="1:2">
      <c r="A217" s="22" t="s">
        <v>1670</v>
      </c>
      <c r="B217" s="23">
        <v>51.354999999999997</v>
      </c>
    </row>
    <row r="218" spans="1:2">
      <c r="A218" s="22" t="s">
        <v>1671</v>
      </c>
      <c r="B218" s="23">
        <v>51.103999999999999</v>
      </c>
    </row>
    <row r="219" spans="1:2">
      <c r="A219" s="22" t="s">
        <v>1672</v>
      </c>
      <c r="B219" s="23">
        <v>50.835000000000001</v>
      </c>
    </row>
    <row r="220" spans="1:2">
      <c r="A220" s="22" t="s">
        <v>378</v>
      </c>
      <c r="B220" s="23">
        <v>50.575000000000003</v>
      </c>
    </row>
    <row r="221" spans="1:2">
      <c r="A221" s="22" t="s">
        <v>1379</v>
      </c>
      <c r="B221" s="23">
        <v>50.557000000000002</v>
      </c>
    </row>
    <row r="222" spans="1:2">
      <c r="A222" s="22" t="s">
        <v>1673</v>
      </c>
      <c r="B222" s="23">
        <v>50.545999999999999</v>
      </c>
    </row>
    <row r="223" spans="1:2">
      <c r="A223" s="22" t="s">
        <v>1674</v>
      </c>
      <c r="B223" s="23">
        <v>50.347999999999999</v>
      </c>
    </row>
    <row r="224" spans="1:2">
      <c r="A224" s="22" t="s">
        <v>384</v>
      </c>
      <c r="B224" s="23">
        <v>50.311</v>
      </c>
    </row>
    <row r="225" spans="1:2">
      <c r="A225" s="22" t="s">
        <v>388</v>
      </c>
      <c r="B225" s="23">
        <v>50.222999999999999</v>
      </c>
    </row>
    <row r="226" spans="1:2">
      <c r="A226" s="22" t="s">
        <v>387</v>
      </c>
      <c r="B226" s="23">
        <v>50.192999999999998</v>
      </c>
    </row>
    <row r="227" spans="1:2">
      <c r="A227" s="22" t="s">
        <v>1675</v>
      </c>
      <c r="B227" s="23">
        <v>50.156999999999996</v>
      </c>
    </row>
    <row r="228" spans="1:2">
      <c r="A228" s="22" t="s">
        <v>1676</v>
      </c>
      <c r="B228" s="23">
        <v>50.017000000000003</v>
      </c>
    </row>
    <row r="229" spans="1:2">
      <c r="A229" s="22" t="s">
        <v>1677</v>
      </c>
      <c r="B229" s="23">
        <v>49.890999999999998</v>
      </c>
    </row>
    <row r="230" spans="1:2">
      <c r="A230" s="22" t="s">
        <v>1678</v>
      </c>
      <c r="B230" s="23">
        <v>49.872</v>
      </c>
    </row>
    <row r="231" spans="1:2">
      <c r="A231" s="22" t="s">
        <v>1679</v>
      </c>
      <c r="B231" s="23">
        <v>49.786999999999999</v>
      </c>
    </row>
    <row r="232" spans="1:2">
      <c r="A232" s="22" t="s">
        <v>1680</v>
      </c>
      <c r="B232" s="23">
        <v>49.415999999999997</v>
      </c>
    </row>
    <row r="233" spans="1:2">
      <c r="A233" s="22" t="s">
        <v>385</v>
      </c>
      <c r="B233" s="23">
        <v>49.386000000000003</v>
      </c>
    </row>
    <row r="234" spans="1:2">
      <c r="A234" s="22" t="s">
        <v>1681</v>
      </c>
      <c r="B234" s="23">
        <v>49.268999999999998</v>
      </c>
    </row>
    <row r="235" spans="1:2">
      <c r="A235" s="22" t="s">
        <v>1682</v>
      </c>
      <c r="B235" s="23">
        <v>49.237000000000002</v>
      </c>
    </row>
    <row r="236" spans="1:2">
      <c r="A236" s="22" t="s">
        <v>411</v>
      </c>
      <c r="B236" s="23">
        <v>49.103999999999999</v>
      </c>
    </row>
    <row r="237" spans="1:2">
      <c r="A237" s="22" t="s">
        <v>1683</v>
      </c>
      <c r="B237" s="23">
        <v>49.076999999999998</v>
      </c>
    </row>
    <row r="238" spans="1:2">
      <c r="A238" s="22" t="s">
        <v>1300</v>
      </c>
      <c r="B238" s="23">
        <v>49.015000000000001</v>
      </c>
    </row>
    <row r="239" spans="1:2">
      <c r="A239" s="22" t="s">
        <v>1382</v>
      </c>
      <c r="B239" s="23">
        <v>48.933999999999997</v>
      </c>
    </row>
    <row r="240" spans="1:2">
      <c r="A240" s="22" t="s">
        <v>1684</v>
      </c>
      <c r="B240" s="23">
        <v>48.835000000000001</v>
      </c>
    </row>
    <row r="241" spans="1:2">
      <c r="A241" s="22" t="s">
        <v>1685</v>
      </c>
      <c r="B241" s="23">
        <v>48.774999999999999</v>
      </c>
    </row>
    <row r="242" spans="1:2">
      <c r="A242" s="22" t="s">
        <v>1686</v>
      </c>
      <c r="B242" s="23">
        <v>48.716000000000001</v>
      </c>
    </row>
    <row r="243" spans="1:2">
      <c r="A243" s="22" t="s">
        <v>1687</v>
      </c>
      <c r="B243" s="23">
        <v>48.676000000000002</v>
      </c>
    </row>
    <row r="244" spans="1:2">
      <c r="A244" s="22" t="s">
        <v>1688</v>
      </c>
      <c r="B244" s="23">
        <v>48.48</v>
      </c>
    </row>
    <row r="245" spans="1:2">
      <c r="A245" s="22" t="s">
        <v>1689</v>
      </c>
      <c r="B245" s="23">
        <v>48.396000000000001</v>
      </c>
    </row>
    <row r="246" spans="1:2">
      <c r="A246" s="22" t="s">
        <v>1108</v>
      </c>
      <c r="B246" s="23">
        <v>48.261000000000003</v>
      </c>
    </row>
    <row r="247" spans="1:2">
      <c r="A247" s="22" t="s">
        <v>1380</v>
      </c>
      <c r="B247" s="23">
        <v>48.067</v>
      </c>
    </row>
    <row r="248" spans="1:2">
      <c r="A248" s="22" t="s">
        <v>383</v>
      </c>
      <c r="B248" s="23">
        <v>48.012999999999998</v>
      </c>
    </row>
    <row r="249" spans="1:2">
      <c r="A249" s="22" t="s">
        <v>1690</v>
      </c>
      <c r="B249" s="23">
        <v>47.88</v>
      </c>
    </row>
    <row r="250" spans="1:2">
      <c r="A250" s="22" t="s">
        <v>1381</v>
      </c>
      <c r="B250" s="23">
        <v>47.841999999999999</v>
      </c>
    </row>
    <row r="251" spans="1:2">
      <c r="A251" s="22" t="s">
        <v>400</v>
      </c>
      <c r="B251" s="23">
        <v>47.808999999999997</v>
      </c>
    </row>
    <row r="252" spans="1:2">
      <c r="A252" s="22" t="s">
        <v>1691</v>
      </c>
      <c r="B252" s="23">
        <v>47.744999999999997</v>
      </c>
    </row>
    <row r="253" spans="1:2">
      <c r="A253" s="22" t="s">
        <v>382</v>
      </c>
      <c r="B253" s="23">
        <v>47.554000000000002</v>
      </c>
    </row>
    <row r="254" spans="1:2">
      <c r="A254" s="22" t="s">
        <v>389</v>
      </c>
      <c r="B254" s="23">
        <v>47.32</v>
      </c>
    </row>
    <row r="255" spans="1:2">
      <c r="A255" s="22" t="s">
        <v>1692</v>
      </c>
      <c r="B255" s="23">
        <v>47.103999999999999</v>
      </c>
    </row>
    <row r="256" spans="1:2">
      <c r="A256" s="22" t="s">
        <v>1383</v>
      </c>
      <c r="B256" s="23">
        <v>46.896000000000001</v>
      </c>
    </row>
    <row r="257" spans="1:2">
      <c r="A257" s="22" t="s">
        <v>1693</v>
      </c>
      <c r="B257" s="23">
        <v>46.765999999999998</v>
      </c>
    </row>
    <row r="258" spans="1:2">
      <c r="A258" s="22" t="s">
        <v>373</v>
      </c>
      <c r="B258" s="23">
        <v>46.747</v>
      </c>
    </row>
    <row r="259" spans="1:2">
      <c r="A259" s="22" t="s">
        <v>1694</v>
      </c>
      <c r="B259" s="23">
        <v>46.728999999999999</v>
      </c>
    </row>
    <row r="260" spans="1:2">
      <c r="A260" s="22" t="s">
        <v>1695</v>
      </c>
      <c r="B260" s="23">
        <v>46.715000000000003</v>
      </c>
    </row>
    <row r="261" spans="1:2">
      <c r="A261" s="22" t="s">
        <v>1110</v>
      </c>
      <c r="B261" s="23">
        <v>46.652000000000001</v>
      </c>
    </row>
    <row r="262" spans="1:2">
      <c r="A262" s="22" t="s">
        <v>1384</v>
      </c>
      <c r="B262" s="23">
        <v>46.494</v>
      </c>
    </row>
    <row r="263" spans="1:2">
      <c r="A263" s="22" t="s">
        <v>1696</v>
      </c>
      <c r="B263" s="23">
        <v>46.493000000000002</v>
      </c>
    </row>
    <row r="264" spans="1:2">
      <c r="A264" s="22" t="s">
        <v>1111</v>
      </c>
      <c r="B264" s="23">
        <v>46.48</v>
      </c>
    </row>
    <row r="265" spans="1:2">
      <c r="A265" s="22" t="s">
        <v>1697</v>
      </c>
      <c r="B265" s="23">
        <v>46.472999999999999</v>
      </c>
    </row>
    <row r="266" spans="1:2">
      <c r="A266" s="22" t="s">
        <v>1109</v>
      </c>
      <c r="B266" s="23">
        <v>46.46</v>
      </c>
    </row>
    <row r="267" spans="1:2">
      <c r="A267" s="22" t="s">
        <v>1385</v>
      </c>
      <c r="B267" s="23">
        <v>46.366999999999997</v>
      </c>
    </row>
    <row r="268" spans="1:2">
      <c r="A268" s="22" t="s">
        <v>1698</v>
      </c>
      <c r="B268" s="23">
        <v>46.151000000000003</v>
      </c>
    </row>
    <row r="269" spans="1:2">
      <c r="A269" s="22" t="s">
        <v>1699</v>
      </c>
      <c r="B269" s="23">
        <v>46.11</v>
      </c>
    </row>
    <row r="270" spans="1:2">
      <c r="A270" s="22" t="s">
        <v>391</v>
      </c>
      <c r="B270" s="23">
        <v>46.103000000000002</v>
      </c>
    </row>
    <row r="271" spans="1:2">
      <c r="A271" s="22" t="s">
        <v>1700</v>
      </c>
      <c r="B271" s="23">
        <v>46.000999999999998</v>
      </c>
    </row>
    <row r="272" spans="1:2">
      <c r="A272" s="22" t="s">
        <v>386</v>
      </c>
      <c r="B272" s="23">
        <v>45.838999999999999</v>
      </c>
    </row>
    <row r="273" spans="1:2">
      <c r="A273" s="22" t="s">
        <v>393</v>
      </c>
      <c r="B273" s="23">
        <v>45.768999999999998</v>
      </c>
    </row>
    <row r="274" spans="1:2">
      <c r="A274" s="22" t="s">
        <v>394</v>
      </c>
      <c r="B274" s="23">
        <v>45.517000000000003</v>
      </c>
    </row>
    <row r="275" spans="1:2">
      <c r="A275" s="22" t="s">
        <v>1701</v>
      </c>
      <c r="B275" s="23">
        <v>45.127000000000002</v>
      </c>
    </row>
    <row r="276" spans="1:2">
      <c r="A276" s="22" t="s">
        <v>1386</v>
      </c>
      <c r="B276" s="23">
        <v>45.084000000000003</v>
      </c>
    </row>
    <row r="277" spans="1:2">
      <c r="A277" s="22" t="s">
        <v>1702</v>
      </c>
      <c r="B277" s="23">
        <v>45.066000000000003</v>
      </c>
    </row>
    <row r="278" spans="1:2">
      <c r="A278" s="22" t="s">
        <v>1387</v>
      </c>
      <c r="B278" s="23">
        <v>44.832000000000001</v>
      </c>
    </row>
    <row r="279" spans="1:2">
      <c r="A279" s="22" t="s">
        <v>1703</v>
      </c>
      <c r="B279" s="23">
        <v>44.701000000000001</v>
      </c>
    </row>
    <row r="280" spans="1:2">
      <c r="A280" s="22" t="s">
        <v>1704</v>
      </c>
      <c r="B280" s="23">
        <v>44.594000000000001</v>
      </c>
    </row>
    <row r="281" spans="1:2">
      <c r="A281" s="22" t="s">
        <v>1390</v>
      </c>
      <c r="B281" s="23">
        <v>44.371000000000002</v>
      </c>
    </row>
    <row r="282" spans="1:2">
      <c r="A282" s="22" t="s">
        <v>1705</v>
      </c>
      <c r="B282" s="23">
        <v>44.280999999999999</v>
      </c>
    </row>
    <row r="283" spans="1:2">
      <c r="A283" s="22" t="s">
        <v>1706</v>
      </c>
      <c r="B283" s="23">
        <v>44.27</v>
      </c>
    </row>
    <row r="284" spans="1:2">
      <c r="A284" s="22" t="s">
        <v>392</v>
      </c>
      <c r="B284" s="23">
        <v>44.189</v>
      </c>
    </row>
    <row r="285" spans="1:2">
      <c r="A285" s="22" t="s">
        <v>395</v>
      </c>
      <c r="B285" s="23">
        <v>44.167000000000002</v>
      </c>
    </row>
    <row r="286" spans="1:2">
      <c r="A286" s="22" t="s">
        <v>1707</v>
      </c>
      <c r="B286" s="23">
        <v>44.023000000000003</v>
      </c>
    </row>
    <row r="287" spans="1:2">
      <c r="A287" s="22" t="s">
        <v>1708</v>
      </c>
      <c r="B287" s="23">
        <v>43.912999999999997</v>
      </c>
    </row>
    <row r="288" spans="1:2">
      <c r="A288" s="22" t="s">
        <v>1388</v>
      </c>
      <c r="B288" s="23">
        <v>43.698</v>
      </c>
    </row>
    <row r="289" spans="1:2">
      <c r="A289" s="22" t="s">
        <v>1709</v>
      </c>
      <c r="B289" s="23">
        <v>43.54</v>
      </c>
    </row>
    <row r="290" spans="1:2">
      <c r="A290" s="22" t="s">
        <v>1391</v>
      </c>
      <c r="B290" s="23">
        <v>43.110999999999997</v>
      </c>
    </row>
    <row r="291" spans="1:2">
      <c r="A291" s="22" t="s">
        <v>397</v>
      </c>
      <c r="B291" s="23">
        <v>43.055999999999997</v>
      </c>
    </row>
    <row r="292" spans="1:2">
      <c r="A292" s="22" t="s">
        <v>405</v>
      </c>
      <c r="B292" s="23">
        <v>42.899000000000001</v>
      </c>
    </row>
    <row r="293" spans="1:2">
      <c r="A293" s="22" t="s">
        <v>1710</v>
      </c>
      <c r="B293" s="23">
        <v>42.822000000000003</v>
      </c>
    </row>
    <row r="294" spans="1:2">
      <c r="A294" s="22" t="s">
        <v>1115</v>
      </c>
      <c r="B294" s="23">
        <v>42.762</v>
      </c>
    </row>
    <row r="295" spans="1:2">
      <c r="A295" s="22" t="s">
        <v>390</v>
      </c>
      <c r="B295" s="23">
        <v>42.552</v>
      </c>
    </row>
    <row r="296" spans="1:2">
      <c r="A296" s="22" t="s">
        <v>1711</v>
      </c>
      <c r="B296" s="23">
        <v>42.225000000000001</v>
      </c>
    </row>
    <row r="297" spans="1:2">
      <c r="A297" s="22" t="s">
        <v>1712</v>
      </c>
      <c r="B297" s="23">
        <v>42.206000000000003</v>
      </c>
    </row>
    <row r="298" spans="1:2">
      <c r="A298" s="22" t="s">
        <v>396</v>
      </c>
      <c r="B298" s="23">
        <v>42.124000000000002</v>
      </c>
    </row>
    <row r="299" spans="1:2">
      <c r="A299" s="22" t="s">
        <v>399</v>
      </c>
      <c r="B299" s="23">
        <v>42.031999999999996</v>
      </c>
    </row>
    <row r="300" spans="1:2">
      <c r="A300" s="22" t="s">
        <v>1713</v>
      </c>
      <c r="B300" s="23">
        <v>41.924999999999997</v>
      </c>
    </row>
    <row r="301" spans="1:2">
      <c r="A301" s="22" t="s">
        <v>1714</v>
      </c>
      <c r="B301" s="23">
        <v>41.701000000000001</v>
      </c>
    </row>
    <row r="302" spans="1:2">
      <c r="A302" s="22" t="s">
        <v>1715</v>
      </c>
      <c r="B302" s="23">
        <v>41.588000000000001</v>
      </c>
    </row>
    <row r="303" spans="1:2">
      <c r="A303" s="22" t="s">
        <v>1389</v>
      </c>
      <c r="B303" s="23">
        <v>41.554000000000002</v>
      </c>
    </row>
    <row r="304" spans="1:2">
      <c r="A304" s="22" t="s">
        <v>1716</v>
      </c>
      <c r="B304" s="23">
        <v>41.447000000000003</v>
      </c>
    </row>
    <row r="305" spans="1:2">
      <c r="A305" s="22" t="s">
        <v>401</v>
      </c>
      <c r="B305" s="23">
        <v>41.445</v>
      </c>
    </row>
    <row r="306" spans="1:2">
      <c r="A306" s="22" t="s">
        <v>402</v>
      </c>
      <c r="B306" s="23">
        <v>41.396000000000001</v>
      </c>
    </row>
    <row r="307" spans="1:2">
      <c r="A307" s="22" t="s">
        <v>403</v>
      </c>
      <c r="B307" s="23">
        <v>41.192</v>
      </c>
    </row>
    <row r="308" spans="1:2">
      <c r="A308" s="22" t="s">
        <v>1717</v>
      </c>
      <c r="B308" s="23">
        <v>41.125999999999998</v>
      </c>
    </row>
    <row r="309" spans="1:2">
      <c r="A309" s="22" t="s">
        <v>1718</v>
      </c>
      <c r="B309" s="23">
        <v>41.082000000000001</v>
      </c>
    </row>
    <row r="310" spans="1:2">
      <c r="A310" s="22" t="s">
        <v>406</v>
      </c>
      <c r="B310" s="23">
        <v>40.957000000000001</v>
      </c>
    </row>
    <row r="311" spans="1:2">
      <c r="A311" s="22" t="s">
        <v>404</v>
      </c>
      <c r="B311" s="23">
        <v>40.889000000000003</v>
      </c>
    </row>
    <row r="312" spans="1:2">
      <c r="A312" s="22" t="s">
        <v>1719</v>
      </c>
      <c r="B312" s="23">
        <v>40.853000000000002</v>
      </c>
    </row>
    <row r="313" spans="1:2">
      <c r="A313" s="22" t="s">
        <v>409</v>
      </c>
      <c r="B313" s="23">
        <v>40.793999999999997</v>
      </c>
    </row>
    <row r="314" spans="1:2">
      <c r="A314" s="22" t="s">
        <v>1720</v>
      </c>
      <c r="B314" s="23">
        <v>40.707000000000001</v>
      </c>
    </row>
    <row r="315" spans="1:2">
      <c r="A315" s="22" t="s">
        <v>407</v>
      </c>
      <c r="B315" s="23">
        <v>40.607999999999997</v>
      </c>
    </row>
    <row r="316" spans="1:2">
      <c r="A316" s="22" t="s">
        <v>1721</v>
      </c>
      <c r="B316" s="23">
        <v>40.468000000000004</v>
      </c>
    </row>
    <row r="317" spans="1:2">
      <c r="A317" s="22" t="s">
        <v>413</v>
      </c>
      <c r="B317" s="23">
        <v>40.372999999999998</v>
      </c>
    </row>
    <row r="318" spans="1:2">
      <c r="A318" s="22" t="s">
        <v>1722</v>
      </c>
      <c r="B318" s="23">
        <v>40.21</v>
      </c>
    </row>
    <row r="319" spans="1:2">
      <c r="A319" s="22" t="s">
        <v>1723</v>
      </c>
      <c r="B319" s="23">
        <v>40.174999999999997</v>
      </c>
    </row>
    <row r="320" spans="1:2">
      <c r="A320" s="22" t="s">
        <v>412</v>
      </c>
      <c r="B320" s="23">
        <v>40.095999999999997</v>
      </c>
    </row>
    <row r="321" spans="1:2">
      <c r="A321" s="22" t="s">
        <v>408</v>
      </c>
      <c r="B321" s="23">
        <v>40.075000000000003</v>
      </c>
    </row>
    <row r="322" spans="1:2">
      <c r="A322" s="22" t="s">
        <v>1724</v>
      </c>
      <c r="B322" s="23">
        <v>40.064</v>
      </c>
    </row>
    <row r="323" spans="1:2">
      <c r="A323" s="22" t="s">
        <v>1725</v>
      </c>
      <c r="B323" s="23">
        <v>40.027000000000001</v>
      </c>
    </row>
    <row r="324" spans="1:2">
      <c r="A324" s="22" t="s">
        <v>1726</v>
      </c>
      <c r="B324" s="23">
        <v>39.893999999999998</v>
      </c>
    </row>
    <row r="325" spans="1:2">
      <c r="A325" s="22" t="s">
        <v>1727</v>
      </c>
      <c r="B325" s="23">
        <v>39.712000000000003</v>
      </c>
    </row>
    <row r="326" spans="1:2">
      <c r="A326" s="22" t="s">
        <v>1728</v>
      </c>
      <c r="B326" s="23">
        <v>39.628999999999998</v>
      </c>
    </row>
    <row r="327" spans="1:2">
      <c r="A327" s="22" t="s">
        <v>1729</v>
      </c>
      <c r="B327" s="23">
        <v>39.49</v>
      </c>
    </row>
    <row r="328" spans="1:2">
      <c r="A328" s="22" t="s">
        <v>1301</v>
      </c>
      <c r="B328" s="23">
        <v>39.466000000000001</v>
      </c>
    </row>
    <row r="329" spans="1:2">
      <c r="A329" s="22" t="s">
        <v>1730</v>
      </c>
      <c r="B329" s="23">
        <v>39.347000000000001</v>
      </c>
    </row>
    <row r="330" spans="1:2">
      <c r="A330" s="22" t="s">
        <v>1731</v>
      </c>
      <c r="B330" s="23">
        <v>39.311</v>
      </c>
    </row>
    <row r="331" spans="1:2">
      <c r="A331" s="22" t="s">
        <v>417</v>
      </c>
      <c r="B331" s="23">
        <v>39.292999999999999</v>
      </c>
    </row>
    <row r="332" spans="1:2">
      <c r="A332" s="22" t="s">
        <v>415</v>
      </c>
      <c r="B332" s="23">
        <v>39.212000000000003</v>
      </c>
    </row>
    <row r="333" spans="1:2">
      <c r="A333" s="22" t="s">
        <v>440</v>
      </c>
      <c r="B333" s="23">
        <v>39.012</v>
      </c>
    </row>
    <row r="334" spans="1:2">
      <c r="A334" s="22" t="s">
        <v>1732</v>
      </c>
      <c r="B334" s="23">
        <v>38.935000000000002</v>
      </c>
    </row>
    <row r="335" spans="1:2">
      <c r="A335" s="22" t="s">
        <v>1733</v>
      </c>
      <c r="B335" s="23">
        <v>38.862000000000002</v>
      </c>
    </row>
    <row r="336" spans="1:2">
      <c r="A336" s="22" t="s">
        <v>416</v>
      </c>
      <c r="B336" s="23">
        <v>38.843000000000004</v>
      </c>
    </row>
    <row r="337" spans="1:2">
      <c r="A337" s="22" t="s">
        <v>1392</v>
      </c>
      <c r="B337" s="23">
        <v>38.652999999999999</v>
      </c>
    </row>
    <row r="338" spans="1:2">
      <c r="A338" s="22" t="s">
        <v>410</v>
      </c>
      <c r="B338" s="23">
        <v>38.622</v>
      </c>
    </row>
    <row r="339" spans="1:2">
      <c r="A339" s="22" t="s">
        <v>430</v>
      </c>
      <c r="B339" s="23">
        <v>38.259</v>
      </c>
    </row>
    <row r="340" spans="1:2">
      <c r="A340" s="22" t="s">
        <v>1734</v>
      </c>
      <c r="B340" s="23">
        <v>38.237000000000002</v>
      </c>
    </row>
    <row r="341" spans="1:2">
      <c r="A341" s="22" t="s">
        <v>1113</v>
      </c>
      <c r="B341" s="23">
        <v>38.225000000000001</v>
      </c>
    </row>
    <row r="342" spans="1:2">
      <c r="A342" s="22" t="s">
        <v>1116</v>
      </c>
      <c r="B342" s="23">
        <v>38.098999999999997</v>
      </c>
    </row>
    <row r="343" spans="1:2">
      <c r="A343" s="22" t="s">
        <v>1112</v>
      </c>
      <c r="B343" s="23">
        <v>38.045999999999999</v>
      </c>
    </row>
    <row r="344" spans="1:2">
      <c r="A344" s="22" t="s">
        <v>1735</v>
      </c>
      <c r="B344" s="23">
        <v>37.978999999999999</v>
      </c>
    </row>
    <row r="345" spans="1:2">
      <c r="A345" s="22" t="s">
        <v>420</v>
      </c>
      <c r="B345" s="23">
        <v>37.722000000000001</v>
      </c>
    </row>
    <row r="346" spans="1:2">
      <c r="A346" s="22" t="s">
        <v>1302</v>
      </c>
      <c r="B346" s="23">
        <v>37.558</v>
      </c>
    </row>
    <row r="347" spans="1:2">
      <c r="A347" s="22" t="s">
        <v>1736</v>
      </c>
      <c r="B347" s="23">
        <v>37.551000000000002</v>
      </c>
    </row>
    <row r="348" spans="1:2">
      <c r="A348" s="22" t="s">
        <v>1737</v>
      </c>
      <c r="B348" s="23">
        <v>37.545999999999999</v>
      </c>
    </row>
    <row r="349" spans="1:2">
      <c r="A349" s="22" t="s">
        <v>422</v>
      </c>
      <c r="B349" s="23">
        <v>37.511000000000003</v>
      </c>
    </row>
    <row r="350" spans="1:2">
      <c r="A350" s="22" t="s">
        <v>423</v>
      </c>
      <c r="B350" s="23">
        <v>37.264000000000003</v>
      </c>
    </row>
    <row r="351" spans="1:2">
      <c r="A351" s="22" t="s">
        <v>424</v>
      </c>
      <c r="B351" s="23">
        <v>37.167000000000002</v>
      </c>
    </row>
    <row r="352" spans="1:2">
      <c r="A352" s="22" t="s">
        <v>1738</v>
      </c>
      <c r="B352" s="23">
        <v>36.947000000000003</v>
      </c>
    </row>
    <row r="353" spans="1:2">
      <c r="A353" s="22" t="s">
        <v>427</v>
      </c>
      <c r="B353" s="23">
        <v>36.933</v>
      </c>
    </row>
    <row r="354" spans="1:2">
      <c r="A354" s="22" t="s">
        <v>1739</v>
      </c>
      <c r="B354" s="23">
        <v>36.878</v>
      </c>
    </row>
    <row r="355" spans="1:2">
      <c r="A355" s="22" t="s">
        <v>1394</v>
      </c>
      <c r="B355" s="23">
        <v>36.579000000000001</v>
      </c>
    </row>
    <row r="356" spans="1:2">
      <c r="A356" s="22" t="s">
        <v>419</v>
      </c>
      <c r="B356" s="23">
        <v>36.435000000000002</v>
      </c>
    </row>
    <row r="357" spans="1:2">
      <c r="A357" s="22" t="s">
        <v>1740</v>
      </c>
      <c r="B357" s="23">
        <v>36.427999999999997</v>
      </c>
    </row>
    <row r="358" spans="1:2">
      <c r="A358" s="22" t="s">
        <v>1741</v>
      </c>
      <c r="B358" s="23">
        <v>36.404000000000003</v>
      </c>
    </row>
    <row r="359" spans="1:2">
      <c r="A359" s="22" t="s">
        <v>1742</v>
      </c>
      <c r="B359" s="23">
        <v>36.36</v>
      </c>
    </row>
    <row r="360" spans="1:2">
      <c r="A360" s="22" t="s">
        <v>1743</v>
      </c>
      <c r="B360" s="23">
        <v>36.304000000000002</v>
      </c>
    </row>
    <row r="361" spans="1:2">
      <c r="A361" s="22" t="s">
        <v>1744</v>
      </c>
      <c r="B361" s="23">
        <v>36.277000000000001</v>
      </c>
    </row>
    <row r="362" spans="1:2">
      <c r="A362" s="22" t="s">
        <v>1745</v>
      </c>
      <c r="B362" s="23">
        <v>36.265999999999998</v>
      </c>
    </row>
    <row r="363" spans="1:2">
      <c r="A363" s="22" t="s">
        <v>1114</v>
      </c>
      <c r="B363" s="23">
        <v>36.113999999999997</v>
      </c>
    </row>
    <row r="364" spans="1:2">
      <c r="A364" s="22" t="s">
        <v>1746</v>
      </c>
      <c r="B364" s="23">
        <v>35.823</v>
      </c>
    </row>
    <row r="365" spans="1:2">
      <c r="A365" s="22" t="s">
        <v>418</v>
      </c>
      <c r="B365" s="23">
        <v>35.625999999999998</v>
      </c>
    </row>
    <row r="366" spans="1:2">
      <c r="A366" s="22" t="s">
        <v>1747</v>
      </c>
      <c r="B366" s="23">
        <v>35.44</v>
      </c>
    </row>
    <row r="367" spans="1:2">
      <c r="A367" s="22" t="s">
        <v>1748</v>
      </c>
      <c r="B367" s="23">
        <v>35.412999999999997</v>
      </c>
    </row>
    <row r="368" spans="1:2">
      <c r="A368" s="22" t="s">
        <v>429</v>
      </c>
      <c r="B368" s="23">
        <v>35.223999999999997</v>
      </c>
    </row>
    <row r="369" spans="1:2">
      <c r="A369" s="22" t="s">
        <v>1749</v>
      </c>
      <c r="B369" s="23">
        <v>35.206000000000003</v>
      </c>
    </row>
    <row r="370" spans="1:2">
      <c r="A370" s="22" t="s">
        <v>1750</v>
      </c>
      <c r="B370" s="23">
        <v>35.164000000000001</v>
      </c>
    </row>
    <row r="371" spans="1:2">
      <c r="A371" s="22" t="s">
        <v>1751</v>
      </c>
      <c r="B371" s="23">
        <v>35.085000000000001</v>
      </c>
    </row>
    <row r="372" spans="1:2">
      <c r="A372" s="22" t="s">
        <v>1752</v>
      </c>
      <c r="B372" s="23">
        <v>35.057000000000002</v>
      </c>
    </row>
    <row r="373" spans="1:2">
      <c r="A373" s="22" t="s">
        <v>1753</v>
      </c>
      <c r="B373" s="23">
        <v>35.048999999999999</v>
      </c>
    </row>
    <row r="374" spans="1:2">
      <c r="A374" s="22" t="s">
        <v>428</v>
      </c>
      <c r="B374" s="23">
        <v>34.963000000000001</v>
      </c>
    </row>
    <row r="375" spans="1:2">
      <c r="A375" s="22" t="s">
        <v>1754</v>
      </c>
      <c r="B375" s="23">
        <v>34.953000000000003</v>
      </c>
    </row>
    <row r="376" spans="1:2">
      <c r="A376" s="22" t="s">
        <v>1755</v>
      </c>
      <c r="B376" s="23">
        <v>34.767000000000003</v>
      </c>
    </row>
    <row r="377" spans="1:2">
      <c r="A377" s="22" t="s">
        <v>1117</v>
      </c>
      <c r="B377" s="23">
        <v>34.756</v>
      </c>
    </row>
    <row r="378" spans="1:2">
      <c r="A378" s="22" t="s">
        <v>435</v>
      </c>
      <c r="B378" s="23">
        <v>34.731999999999999</v>
      </c>
    </row>
    <row r="379" spans="1:2">
      <c r="A379" s="22" t="s">
        <v>1756</v>
      </c>
      <c r="B379" s="23">
        <v>34.728999999999999</v>
      </c>
    </row>
    <row r="380" spans="1:2">
      <c r="A380" s="22" t="s">
        <v>432</v>
      </c>
      <c r="B380" s="23">
        <v>34.712000000000003</v>
      </c>
    </row>
    <row r="381" spans="1:2">
      <c r="A381" s="22" t="s">
        <v>1303</v>
      </c>
      <c r="B381" s="23">
        <v>34.65</v>
      </c>
    </row>
    <row r="382" spans="1:2">
      <c r="A382" s="22" t="s">
        <v>1757</v>
      </c>
      <c r="B382" s="23">
        <v>34.618000000000002</v>
      </c>
    </row>
    <row r="383" spans="1:2">
      <c r="A383" s="22" t="s">
        <v>1758</v>
      </c>
      <c r="B383" s="23">
        <v>34.582999999999998</v>
      </c>
    </row>
    <row r="384" spans="1:2">
      <c r="A384" s="22" t="s">
        <v>1759</v>
      </c>
      <c r="B384" s="23">
        <v>34.531999999999996</v>
      </c>
    </row>
    <row r="385" spans="1:2">
      <c r="A385" s="22" t="s">
        <v>433</v>
      </c>
      <c r="B385" s="23">
        <v>34.468000000000004</v>
      </c>
    </row>
    <row r="386" spans="1:2">
      <c r="A386" s="22" t="s">
        <v>1395</v>
      </c>
      <c r="B386" s="23">
        <v>34.445999999999998</v>
      </c>
    </row>
    <row r="387" spans="1:2">
      <c r="A387" s="22" t="s">
        <v>431</v>
      </c>
      <c r="B387" s="23">
        <v>34.445</v>
      </c>
    </row>
    <row r="388" spans="1:2">
      <c r="A388" s="22" t="s">
        <v>1760</v>
      </c>
      <c r="B388" s="23">
        <v>34.433999999999997</v>
      </c>
    </row>
    <row r="389" spans="1:2">
      <c r="A389" s="22" t="s">
        <v>1761</v>
      </c>
      <c r="B389" s="23">
        <v>34.381</v>
      </c>
    </row>
    <row r="390" spans="1:2">
      <c r="A390" s="22" t="s">
        <v>425</v>
      </c>
      <c r="B390" s="23">
        <v>34.313000000000002</v>
      </c>
    </row>
    <row r="391" spans="1:2">
      <c r="A391" s="22" t="s">
        <v>1762</v>
      </c>
      <c r="B391" s="23">
        <v>34.290999999999997</v>
      </c>
    </row>
    <row r="392" spans="1:2">
      <c r="A392" s="22" t="s">
        <v>1763</v>
      </c>
      <c r="B392" s="23">
        <v>34.226999999999997</v>
      </c>
    </row>
    <row r="393" spans="1:2">
      <c r="A393" s="22" t="s">
        <v>445</v>
      </c>
      <c r="B393" s="23">
        <v>34.183</v>
      </c>
    </row>
    <row r="394" spans="1:2">
      <c r="A394" s="22" t="s">
        <v>1398</v>
      </c>
      <c r="B394" s="23">
        <v>34.179000000000002</v>
      </c>
    </row>
    <row r="395" spans="1:2">
      <c r="A395" s="22" t="s">
        <v>1764</v>
      </c>
      <c r="B395" s="23">
        <v>34.148000000000003</v>
      </c>
    </row>
    <row r="396" spans="1:2">
      <c r="A396" s="22" t="s">
        <v>398</v>
      </c>
      <c r="B396" s="23">
        <v>34.079000000000001</v>
      </c>
    </row>
    <row r="397" spans="1:2">
      <c r="A397" s="22" t="s">
        <v>434</v>
      </c>
      <c r="B397" s="23">
        <v>33.97</v>
      </c>
    </row>
    <row r="398" spans="1:2">
      <c r="A398" s="22" t="s">
        <v>1765</v>
      </c>
      <c r="B398" s="23">
        <v>33.951999999999998</v>
      </c>
    </row>
    <row r="399" spans="1:2">
      <c r="A399" s="22" t="s">
        <v>1766</v>
      </c>
      <c r="B399" s="23">
        <v>33.814</v>
      </c>
    </row>
    <row r="400" spans="1:2">
      <c r="A400" s="22" t="s">
        <v>438</v>
      </c>
      <c r="B400" s="23">
        <v>33.792000000000002</v>
      </c>
    </row>
    <row r="401" spans="1:2">
      <c r="A401" s="22" t="s">
        <v>1767</v>
      </c>
      <c r="B401" s="23">
        <v>33.761000000000003</v>
      </c>
    </row>
    <row r="402" spans="1:2">
      <c r="A402" s="22" t="s">
        <v>1768</v>
      </c>
      <c r="B402" s="23">
        <v>33.625</v>
      </c>
    </row>
    <row r="403" spans="1:2">
      <c r="A403" s="22" t="s">
        <v>1769</v>
      </c>
      <c r="B403" s="23">
        <v>33.619</v>
      </c>
    </row>
    <row r="404" spans="1:2">
      <c r="A404" s="22" t="s">
        <v>442</v>
      </c>
      <c r="B404" s="23">
        <v>33.503999999999998</v>
      </c>
    </row>
    <row r="405" spans="1:2">
      <c r="A405" s="22" t="s">
        <v>1770</v>
      </c>
      <c r="B405" s="23">
        <v>33.491</v>
      </c>
    </row>
    <row r="406" spans="1:2">
      <c r="A406" s="22" t="s">
        <v>441</v>
      </c>
      <c r="B406" s="23">
        <v>33.369999999999997</v>
      </c>
    </row>
    <row r="407" spans="1:2">
      <c r="A407" s="22" t="s">
        <v>1397</v>
      </c>
      <c r="B407" s="23">
        <v>33.353000000000002</v>
      </c>
    </row>
    <row r="408" spans="1:2">
      <c r="A408" s="22" t="s">
        <v>495</v>
      </c>
      <c r="B408" s="23">
        <v>33.283000000000001</v>
      </c>
    </row>
    <row r="409" spans="1:2">
      <c r="A409" s="22" t="s">
        <v>1771</v>
      </c>
      <c r="B409" s="23">
        <v>33.265999999999998</v>
      </c>
    </row>
    <row r="410" spans="1:2">
      <c r="A410" s="22" t="s">
        <v>1772</v>
      </c>
      <c r="B410" s="23">
        <v>33.170999999999999</v>
      </c>
    </row>
    <row r="411" spans="1:2">
      <c r="A411" s="22" t="s">
        <v>1773</v>
      </c>
      <c r="B411" s="23">
        <v>33.091000000000001</v>
      </c>
    </row>
    <row r="412" spans="1:2">
      <c r="A412" s="22" t="s">
        <v>437</v>
      </c>
      <c r="B412" s="23">
        <v>33.002000000000002</v>
      </c>
    </row>
    <row r="413" spans="1:2">
      <c r="A413" s="22" t="s">
        <v>1396</v>
      </c>
      <c r="B413" s="23">
        <v>32.966000000000001</v>
      </c>
    </row>
    <row r="414" spans="1:2">
      <c r="A414" s="22" t="s">
        <v>436</v>
      </c>
      <c r="B414" s="23">
        <v>32.957000000000001</v>
      </c>
    </row>
    <row r="415" spans="1:2">
      <c r="A415" s="22" t="s">
        <v>443</v>
      </c>
      <c r="B415" s="23">
        <v>32.869</v>
      </c>
    </row>
    <row r="416" spans="1:2">
      <c r="A416" s="22" t="s">
        <v>446</v>
      </c>
      <c r="B416" s="23">
        <v>32.835000000000001</v>
      </c>
    </row>
    <row r="417" spans="1:2">
      <c r="A417" s="22" t="s">
        <v>421</v>
      </c>
      <c r="B417" s="23">
        <v>32.780999999999999</v>
      </c>
    </row>
    <row r="418" spans="1:2">
      <c r="A418" s="22" t="s">
        <v>1304</v>
      </c>
      <c r="B418" s="23">
        <v>32.78</v>
      </c>
    </row>
    <row r="419" spans="1:2">
      <c r="A419" s="22" t="s">
        <v>444</v>
      </c>
      <c r="B419" s="23">
        <v>32.744</v>
      </c>
    </row>
    <row r="420" spans="1:2">
      <c r="A420" s="22" t="s">
        <v>426</v>
      </c>
      <c r="B420" s="23">
        <v>32.725000000000001</v>
      </c>
    </row>
    <row r="421" spans="1:2">
      <c r="A421" s="22" t="s">
        <v>447</v>
      </c>
      <c r="B421" s="23">
        <v>32.677</v>
      </c>
    </row>
    <row r="422" spans="1:2">
      <c r="A422" s="22" t="s">
        <v>449</v>
      </c>
      <c r="B422" s="23">
        <v>32.612000000000002</v>
      </c>
    </row>
    <row r="423" spans="1:2">
      <c r="A423" s="22" t="s">
        <v>448</v>
      </c>
      <c r="B423" s="23">
        <v>32.548999999999999</v>
      </c>
    </row>
    <row r="424" spans="1:2">
      <c r="A424" s="22" t="s">
        <v>1399</v>
      </c>
      <c r="B424" s="23">
        <v>32.469000000000001</v>
      </c>
    </row>
    <row r="425" spans="1:2">
      <c r="A425" s="22" t="s">
        <v>1774</v>
      </c>
      <c r="B425" s="23">
        <v>32.423000000000002</v>
      </c>
    </row>
    <row r="426" spans="1:2">
      <c r="A426" s="22" t="s">
        <v>451</v>
      </c>
      <c r="B426" s="23">
        <v>32.395000000000003</v>
      </c>
    </row>
    <row r="427" spans="1:2">
      <c r="A427" s="22" t="s">
        <v>1775</v>
      </c>
      <c r="B427" s="23">
        <v>32.323999999999998</v>
      </c>
    </row>
    <row r="428" spans="1:2">
      <c r="A428" s="22" t="s">
        <v>1420</v>
      </c>
      <c r="B428" s="23">
        <v>32.238999999999997</v>
      </c>
    </row>
    <row r="429" spans="1:2">
      <c r="A429" s="22" t="s">
        <v>1119</v>
      </c>
      <c r="B429" s="23">
        <v>32.225999999999999</v>
      </c>
    </row>
    <row r="430" spans="1:2">
      <c r="A430" s="22" t="s">
        <v>1776</v>
      </c>
      <c r="B430" s="23">
        <v>32.15</v>
      </c>
    </row>
    <row r="431" spans="1:2">
      <c r="A431" s="22" t="s">
        <v>452</v>
      </c>
      <c r="B431" s="23">
        <v>32.078000000000003</v>
      </c>
    </row>
    <row r="432" spans="1:2">
      <c r="A432" s="22" t="s">
        <v>1777</v>
      </c>
      <c r="B432" s="23">
        <v>32.061999999999998</v>
      </c>
    </row>
    <row r="433" spans="1:2">
      <c r="A433" s="22" t="s">
        <v>1778</v>
      </c>
      <c r="B433" s="23">
        <v>32.042000000000002</v>
      </c>
    </row>
    <row r="434" spans="1:2">
      <c r="A434" s="22" t="s">
        <v>414</v>
      </c>
      <c r="B434" s="23">
        <v>32.024999999999999</v>
      </c>
    </row>
    <row r="435" spans="1:2">
      <c r="A435" s="22" t="s">
        <v>1400</v>
      </c>
      <c r="B435" s="23">
        <v>32.015000000000001</v>
      </c>
    </row>
    <row r="436" spans="1:2">
      <c r="A436" s="22" t="s">
        <v>497</v>
      </c>
      <c r="B436" s="23">
        <v>31.837</v>
      </c>
    </row>
    <row r="437" spans="1:2">
      <c r="A437" s="22" t="s">
        <v>1779</v>
      </c>
      <c r="B437" s="23">
        <v>31.783000000000001</v>
      </c>
    </row>
    <row r="438" spans="1:2">
      <c r="A438" s="22" t="s">
        <v>1780</v>
      </c>
      <c r="B438" s="23">
        <v>31.771000000000001</v>
      </c>
    </row>
    <row r="439" spans="1:2">
      <c r="A439" s="22" t="s">
        <v>1781</v>
      </c>
      <c r="B439" s="23">
        <v>31.719000000000001</v>
      </c>
    </row>
    <row r="440" spans="1:2">
      <c r="A440" s="22" t="s">
        <v>471</v>
      </c>
      <c r="B440" s="23">
        <v>31.632000000000001</v>
      </c>
    </row>
    <row r="441" spans="1:2">
      <c r="A441" s="22" t="s">
        <v>456</v>
      </c>
      <c r="B441" s="23">
        <v>31.62</v>
      </c>
    </row>
    <row r="442" spans="1:2">
      <c r="A442" s="22" t="s">
        <v>1782</v>
      </c>
      <c r="B442" s="23">
        <v>31.582999999999998</v>
      </c>
    </row>
    <row r="443" spans="1:2">
      <c r="A443" s="22" t="s">
        <v>1783</v>
      </c>
      <c r="B443" s="23">
        <v>31.474</v>
      </c>
    </row>
    <row r="444" spans="1:2">
      <c r="A444" s="22" t="s">
        <v>1784</v>
      </c>
      <c r="B444" s="23">
        <v>31.462</v>
      </c>
    </row>
    <row r="445" spans="1:2">
      <c r="A445" s="22" t="s">
        <v>459</v>
      </c>
      <c r="B445" s="23">
        <v>31.094000000000001</v>
      </c>
    </row>
    <row r="446" spans="1:2">
      <c r="A446" s="22" t="s">
        <v>1401</v>
      </c>
      <c r="B446" s="23">
        <v>30.873000000000001</v>
      </c>
    </row>
    <row r="447" spans="1:2">
      <c r="A447" s="22" t="s">
        <v>457</v>
      </c>
      <c r="B447" s="23">
        <v>30.873000000000001</v>
      </c>
    </row>
    <row r="448" spans="1:2">
      <c r="A448" s="22" t="s">
        <v>453</v>
      </c>
      <c r="B448" s="23">
        <v>30.843</v>
      </c>
    </row>
    <row r="449" spans="1:2">
      <c r="A449" s="22" t="s">
        <v>462</v>
      </c>
      <c r="B449" s="23">
        <v>30.841999999999999</v>
      </c>
    </row>
    <row r="450" spans="1:2">
      <c r="A450" s="22" t="s">
        <v>455</v>
      </c>
      <c r="B450" s="23">
        <v>30.805</v>
      </c>
    </row>
    <row r="451" spans="1:2">
      <c r="A451" s="22" t="s">
        <v>1785</v>
      </c>
      <c r="B451" s="23">
        <v>30.736999999999998</v>
      </c>
    </row>
    <row r="452" spans="1:2">
      <c r="A452" s="22" t="s">
        <v>1786</v>
      </c>
      <c r="B452" s="23">
        <v>30.722000000000001</v>
      </c>
    </row>
    <row r="453" spans="1:2">
      <c r="A453" s="22" t="s">
        <v>463</v>
      </c>
      <c r="B453" s="23">
        <v>30.632000000000001</v>
      </c>
    </row>
    <row r="454" spans="1:2">
      <c r="A454" s="22" t="s">
        <v>461</v>
      </c>
      <c r="B454" s="23">
        <v>30.611999999999998</v>
      </c>
    </row>
    <row r="455" spans="1:2">
      <c r="A455" s="22" t="s">
        <v>454</v>
      </c>
      <c r="B455" s="23">
        <v>30.59</v>
      </c>
    </row>
    <row r="456" spans="1:2">
      <c r="A456" s="22" t="s">
        <v>1404</v>
      </c>
      <c r="B456" s="23">
        <v>30.588999999999999</v>
      </c>
    </row>
    <row r="457" spans="1:2">
      <c r="A457" s="22" t="s">
        <v>1787</v>
      </c>
      <c r="B457" s="23">
        <v>30.571000000000002</v>
      </c>
    </row>
    <row r="458" spans="1:2">
      <c r="A458" s="22" t="s">
        <v>458</v>
      </c>
      <c r="B458" s="23">
        <v>30.552</v>
      </c>
    </row>
    <row r="459" spans="1:2">
      <c r="A459" s="22" t="s">
        <v>465</v>
      </c>
      <c r="B459" s="23">
        <v>30.542000000000002</v>
      </c>
    </row>
    <row r="460" spans="1:2">
      <c r="A460" s="22" t="s">
        <v>1788</v>
      </c>
      <c r="B460" s="23">
        <v>30.507000000000001</v>
      </c>
    </row>
    <row r="461" spans="1:2">
      <c r="A461" s="22" t="s">
        <v>482</v>
      </c>
      <c r="B461" s="23">
        <v>30.504999999999999</v>
      </c>
    </row>
    <row r="462" spans="1:2">
      <c r="A462" s="22" t="s">
        <v>467</v>
      </c>
      <c r="B462" s="23">
        <v>30.468</v>
      </c>
    </row>
    <row r="463" spans="1:2">
      <c r="A463" s="22" t="s">
        <v>1789</v>
      </c>
      <c r="B463" s="23">
        <v>30.390999999999998</v>
      </c>
    </row>
    <row r="464" spans="1:2">
      <c r="A464" s="22" t="s">
        <v>475</v>
      </c>
      <c r="B464" s="23">
        <v>30.381</v>
      </c>
    </row>
    <row r="465" spans="1:2">
      <c r="A465" s="22" t="s">
        <v>439</v>
      </c>
      <c r="B465" s="23">
        <v>30.315000000000001</v>
      </c>
    </row>
    <row r="466" spans="1:2">
      <c r="A466" s="22" t="s">
        <v>468</v>
      </c>
      <c r="B466" s="23">
        <v>30.245999999999999</v>
      </c>
    </row>
    <row r="467" spans="1:2">
      <c r="A467" s="22" t="s">
        <v>469</v>
      </c>
      <c r="B467" s="23">
        <v>30.161999999999999</v>
      </c>
    </row>
    <row r="468" spans="1:2">
      <c r="A468" s="22" t="s">
        <v>470</v>
      </c>
      <c r="B468" s="23">
        <v>30.105</v>
      </c>
    </row>
    <row r="469" spans="1:2">
      <c r="A469" s="22" t="s">
        <v>1790</v>
      </c>
      <c r="B469" s="23">
        <v>29.986000000000001</v>
      </c>
    </row>
    <row r="470" spans="1:2">
      <c r="A470" s="22" t="s">
        <v>1791</v>
      </c>
      <c r="B470" s="23">
        <v>29.954000000000001</v>
      </c>
    </row>
    <row r="471" spans="1:2">
      <c r="A471" s="22" t="s">
        <v>466</v>
      </c>
      <c r="B471" s="23">
        <v>29.949000000000002</v>
      </c>
    </row>
    <row r="472" spans="1:2">
      <c r="A472" s="22" t="s">
        <v>1792</v>
      </c>
      <c r="B472" s="23">
        <v>29.893999999999998</v>
      </c>
    </row>
    <row r="473" spans="1:2">
      <c r="A473" s="22" t="s">
        <v>1793</v>
      </c>
      <c r="B473" s="23">
        <v>29.881</v>
      </c>
    </row>
    <row r="474" spans="1:2">
      <c r="A474" s="22" t="s">
        <v>1405</v>
      </c>
      <c r="B474" s="23">
        <v>29.805</v>
      </c>
    </row>
    <row r="475" spans="1:2">
      <c r="A475" s="22" t="s">
        <v>1406</v>
      </c>
      <c r="B475" s="23">
        <v>29.620999999999999</v>
      </c>
    </row>
    <row r="476" spans="1:2">
      <c r="A476" s="22" t="s">
        <v>1402</v>
      </c>
      <c r="B476" s="23">
        <v>29.57</v>
      </c>
    </row>
    <row r="477" spans="1:2">
      <c r="A477" s="22" t="s">
        <v>1794</v>
      </c>
      <c r="B477" s="23">
        <v>29.565999999999999</v>
      </c>
    </row>
    <row r="478" spans="1:2">
      <c r="A478" s="22" t="s">
        <v>544</v>
      </c>
      <c r="B478" s="23">
        <v>29.504000000000001</v>
      </c>
    </row>
    <row r="479" spans="1:2">
      <c r="A479" s="22" t="s">
        <v>460</v>
      </c>
      <c r="B479" s="23">
        <v>29.495999999999999</v>
      </c>
    </row>
    <row r="480" spans="1:2">
      <c r="A480" s="22" t="s">
        <v>473</v>
      </c>
      <c r="B480" s="23">
        <v>29.404</v>
      </c>
    </row>
    <row r="481" spans="1:2">
      <c r="A481" s="22" t="s">
        <v>1305</v>
      </c>
      <c r="B481" s="23">
        <v>29.36</v>
      </c>
    </row>
    <row r="482" spans="1:2">
      <c r="A482" s="22" t="s">
        <v>472</v>
      </c>
      <c r="B482" s="23">
        <v>29.346</v>
      </c>
    </row>
    <row r="483" spans="1:2">
      <c r="A483" s="22" t="s">
        <v>1795</v>
      </c>
      <c r="B483" s="23">
        <v>29.315999999999999</v>
      </c>
    </row>
    <row r="484" spans="1:2">
      <c r="A484" s="22" t="s">
        <v>1122</v>
      </c>
      <c r="B484" s="23">
        <v>29.289000000000001</v>
      </c>
    </row>
    <row r="485" spans="1:2">
      <c r="A485" s="22" t="s">
        <v>1796</v>
      </c>
      <c r="B485" s="23">
        <v>29.225000000000001</v>
      </c>
    </row>
    <row r="486" spans="1:2">
      <c r="A486" s="22" t="s">
        <v>476</v>
      </c>
      <c r="B486" s="23">
        <v>28.998999999999999</v>
      </c>
    </row>
    <row r="487" spans="1:2">
      <c r="A487" s="22" t="s">
        <v>1797</v>
      </c>
      <c r="B487" s="23">
        <v>28.986000000000001</v>
      </c>
    </row>
    <row r="488" spans="1:2">
      <c r="A488" s="22" t="s">
        <v>1798</v>
      </c>
      <c r="B488" s="23">
        <v>28.946000000000002</v>
      </c>
    </row>
    <row r="489" spans="1:2">
      <c r="A489" s="22" t="s">
        <v>479</v>
      </c>
      <c r="B489" s="23">
        <v>28.914999999999999</v>
      </c>
    </row>
    <row r="490" spans="1:2">
      <c r="A490" s="22" t="s">
        <v>1407</v>
      </c>
      <c r="B490" s="23">
        <v>28.899000000000001</v>
      </c>
    </row>
    <row r="491" spans="1:2">
      <c r="A491" s="22" t="s">
        <v>1799</v>
      </c>
      <c r="B491" s="23">
        <v>28.888000000000002</v>
      </c>
    </row>
    <row r="492" spans="1:2">
      <c r="A492" s="22" t="s">
        <v>1410</v>
      </c>
      <c r="B492" s="23">
        <v>28.859000000000002</v>
      </c>
    </row>
    <row r="493" spans="1:2">
      <c r="A493" s="22" t="s">
        <v>477</v>
      </c>
      <c r="B493" s="23">
        <v>28.850999999999999</v>
      </c>
    </row>
    <row r="494" spans="1:2">
      <c r="A494" s="22" t="s">
        <v>1800</v>
      </c>
      <c r="B494" s="23">
        <v>28.795999999999999</v>
      </c>
    </row>
    <row r="495" spans="1:2">
      <c r="A495" s="22" t="s">
        <v>500</v>
      </c>
      <c r="B495" s="23">
        <v>28.780999999999999</v>
      </c>
    </row>
    <row r="496" spans="1:2">
      <c r="A496" s="22" t="s">
        <v>1121</v>
      </c>
      <c r="B496" s="23">
        <v>28.652000000000001</v>
      </c>
    </row>
    <row r="497" spans="1:2">
      <c r="A497" s="22" t="s">
        <v>480</v>
      </c>
      <c r="B497" s="23">
        <v>28.632000000000001</v>
      </c>
    </row>
    <row r="498" spans="1:2">
      <c r="A498" s="22" t="s">
        <v>501</v>
      </c>
      <c r="B498" s="23">
        <v>28.591000000000001</v>
      </c>
    </row>
    <row r="499" spans="1:2">
      <c r="A499" s="22" t="s">
        <v>464</v>
      </c>
      <c r="B499" s="23">
        <v>28.548999999999999</v>
      </c>
    </row>
    <row r="500" spans="1:2">
      <c r="A500" s="22" t="s">
        <v>1801</v>
      </c>
      <c r="B500" s="23">
        <v>28.492000000000001</v>
      </c>
    </row>
    <row r="501" spans="1:2">
      <c r="A501" s="22" t="s">
        <v>1802</v>
      </c>
      <c r="B501" s="23">
        <v>28.463000000000001</v>
      </c>
    </row>
    <row r="502" spans="1:2">
      <c r="A502" s="22" t="s">
        <v>1803</v>
      </c>
      <c r="B502" s="23">
        <v>28.423999999999999</v>
      </c>
    </row>
    <row r="503" spans="1:2">
      <c r="A503" s="22" t="s">
        <v>478</v>
      </c>
      <c r="B503" s="23">
        <v>28.411999999999999</v>
      </c>
    </row>
    <row r="504" spans="1:2">
      <c r="A504" s="22" t="s">
        <v>1403</v>
      </c>
      <c r="B504" s="23">
        <v>28.401</v>
      </c>
    </row>
    <row r="505" spans="1:2">
      <c r="A505" s="22" t="s">
        <v>1393</v>
      </c>
      <c r="B505" s="23">
        <v>28.399000000000001</v>
      </c>
    </row>
    <row r="506" spans="1:2">
      <c r="A506" s="22" t="s">
        <v>492</v>
      </c>
      <c r="B506" s="23">
        <v>28.271000000000001</v>
      </c>
    </row>
    <row r="507" spans="1:2">
      <c r="A507" s="22" t="s">
        <v>1804</v>
      </c>
      <c r="B507" s="23">
        <v>28.17</v>
      </c>
    </row>
    <row r="508" spans="1:2">
      <c r="A508" s="22" t="s">
        <v>484</v>
      </c>
      <c r="B508" s="23">
        <v>28.065000000000001</v>
      </c>
    </row>
    <row r="509" spans="1:2">
      <c r="A509" s="22" t="s">
        <v>486</v>
      </c>
      <c r="B509" s="23">
        <v>28.064</v>
      </c>
    </row>
    <row r="510" spans="1:2">
      <c r="A510" s="22" t="s">
        <v>474</v>
      </c>
      <c r="B510" s="23">
        <v>28.041</v>
      </c>
    </row>
    <row r="511" spans="1:2">
      <c r="A511" s="22" t="s">
        <v>1805</v>
      </c>
      <c r="B511" s="23">
        <v>27.997</v>
      </c>
    </row>
    <row r="512" spans="1:2">
      <c r="A512" s="22" t="s">
        <v>506</v>
      </c>
      <c r="B512" s="23">
        <v>27.968</v>
      </c>
    </row>
    <row r="513" spans="1:2">
      <c r="A513" s="22" t="s">
        <v>485</v>
      </c>
      <c r="B513" s="23">
        <v>27.952000000000002</v>
      </c>
    </row>
    <row r="514" spans="1:2">
      <c r="A514" s="22" t="s">
        <v>489</v>
      </c>
      <c r="B514" s="23">
        <v>27.945</v>
      </c>
    </row>
    <row r="515" spans="1:2">
      <c r="A515" s="22" t="s">
        <v>483</v>
      </c>
      <c r="B515" s="23">
        <v>27.878</v>
      </c>
    </row>
    <row r="516" spans="1:2">
      <c r="A516" s="22" t="s">
        <v>488</v>
      </c>
      <c r="B516" s="23">
        <v>27.853000000000002</v>
      </c>
    </row>
    <row r="517" spans="1:2">
      <c r="A517" s="22" t="s">
        <v>1806</v>
      </c>
      <c r="B517" s="23">
        <v>27.797000000000001</v>
      </c>
    </row>
    <row r="518" spans="1:2">
      <c r="A518" s="22" t="s">
        <v>1408</v>
      </c>
      <c r="B518" s="23">
        <v>27.789000000000001</v>
      </c>
    </row>
    <row r="519" spans="1:2">
      <c r="A519" s="22" t="s">
        <v>490</v>
      </c>
      <c r="B519" s="23">
        <v>27.777999999999999</v>
      </c>
    </row>
    <row r="520" spans="1:2">
      <c r="A520" s="22" t="s">
        <v>1412</v>
      </c>
      <c r="B520" s="23">
        <v>27.715</v>
      </c>
    </row>
    <row r="521" spans="1:2">
      <c r="A521" s="22" t="s">
        <v>487</v>
      </c>
      <c r="B521" s="23">
        <v>27.617000000000001</v>
      </c>
    </row>
    <row r="522" spans="1:2">
      <c r="A522" s="22" t="s">
        <v>491</v>
      </c>
      <c r="B522" s="23">
        <v>27.617000000000001</v>
      </c>
    </row>
    <row r="523" spans="1:2">
      <c r="A523" s="22" t="s">
        <v>507</v>
      </c>
      <c r="B523" s="23">
        <v>27.606000000000002</v>
      </c>
    </row>
    <row r="524" spans="1:2">
      <c r="A524" s="22" t="s">
        <v>493</v>
      </c>
      <c r="B524" s="23">
        <v>27.47</v>
      </c>
    </row>
    <row r="525" spans="1:2">
      <c r="A525" s="22" t="s">
        <v>498</v>
      </c>
      <c r="B525" s="23">
        <v>27.448</v>
      </c>
    </row>
    <row r="526" spans="1:2">
      <c r="A526" s="22" t="s">
        <v>494</v>
      </c>
      <c r="B526" s="23">
        <v>27.445</v>
      </c>
    </row>
    <row r="527" spans="1:2">
      <c r="A527" s="22" t="s">
        <v>1807</v>
      </c>
      <c r="B527" s="23">
        <v>27.408999999999999</v>
      </c>
    </row>
    <row r="528" spans="1:2">
      <c r="A528" s="22" t="s">
        <v>1808</v>
      </c>
      <c r="B528" s="23">
        <v>27.395</v>
      </c>
    </row>
    <row r="529" spans="1:2">
      <c r="A529" s="22" t="s">
        <v>481</v>
      </c>
      <c r="B529" s="23">
        <v>27.387</v>
      </c>
    </row>
    <row r="530" spans="1:2">
      <c r="A530" s="22" t="s">
        <v>1306</v>
      </c>
      <c r="B530" s="23">
        <v>27.344999999999999</v>
      </c>
    </row>
    <row r="531" spans="1:2">
      <c r="A531" s="22" t="s">
        <v>589</v>
      </c>
      <c r="B531" s="23">
        <v>27.335999999999999</v>
      </c>
    </row>
    <row r="532" spans="1:2">
      <c r="A532" s="22" t="s">
        <v>1809</v>
      </c>
      <c r="B532" s="23">
        <v>27.298999999999999</v>
      </c>
    </row>
    <row r="533" spans="1:2">
      <c r="A533" s="22" t="s">
        <v>1307</v>
      </c>
      <c r="B533" s="23">
        <v>27.251999999999999</v>
      </c>
    </row>
    <row r="534" spans="1:2">
      <c r="A534" s="22" t="s">
        <v>1411</v>
      </c>
      <c r="B534" s="23">
        <v>27.228999999999999</v>
      </c>
    </row>
    <row r="535" spans="1:2">
      <c r="A535" s="22" t="s">
        <v>450</v>
      </c>
      <c r="B535" s="23">
        <v>27.148</v>
      </c>
    </row>
    <row r="536" spans="1:2">
      <c r="A536" s="22" t="s">
        <v>1415</v>
      </c>
      <c r="B536" s="23">
        <v>27.114000000000001</v>
      </c>
    </row>
    <row r="537" spans="1:2">
      <c r="A537" s="22" t="s">
        <v>499</v>
      </c>
      <c r="B537" s="23">
        <v>27.085000000000001</v>
      </c>
    </row>
    <row r="538" spans="1:2">
      <c r="A538" s="22" t="s">
        <v>503</v>
      </c>
      <c r="B538" s="23">
        <v>27.068999999999999</v>
      </c>
    </row>
    <row r="539" spans="1:2">
      <c r="A539" s="22" t="s">
        <v>1810</v>
      </c>
      <c r="B539" s="23">
        <v>27.007999999999999</v>
      </c>
    </row>
    <row r="540" spans="1:2">
      <c r="A540" s="22" t="s">
        <v>1811</v>
      </c>
      <c r="B540" s="23">
        <v>26.977</v>
      </c>
    </row>
    <row r="541" spans="1:2">
      <c r="A541" s="22" t="s">
        <v>1413</v>
      </c>
      <c r="B541" s="23">
        <v>26.943000000000001</v>
      </c>
    </row>
    <row r="542" spans="1:2">
      <c r="A542" s="22" t="s">
        <v>1812</v>
      </c>
      <c r="B542" s="23">
        <v>26.914000000000001</v>
      </c>
    </row>
    <row r="543" spans="1:2">
      <c r="A543" s="22" t="s">
        <v>540</v>
      </c>
      <c r="B543" s="23">
        <v>26.905000000000001</v>
      </c>
    </row>
    <row r="544" spans="1:2">
      <c r="A544" s="22" t="s">
        <v>1120</v>
      </c>
      <c r="B544" s="23">
        <v>26.814</v>
      </c>
    </row>
    <row r="545" spans="1:2">
      <c r="A545" s="22" t="s">
        <v>1813</v>
      </c>
      <c r="B545" s="23">
        <v>26.794</v>
      </c>
    </row>
    <row r="546" spans="1:2">
      <c r="A546" s="22" t="s">
        <v>505</v>
      </c>
      <c r="B546" s="23">
        <v>26.739000000000001</v>
      </c>
    </row>
    <row r="547" spans="1:2">
      <c r="A547" s="22" t="s">
        <v>502</v>
      </c>
      <c r="B547" s="23">
        <v>26.658999999999999</v>
      </c>
    </row>
    <row r="548" spans="1:2">
      <c r="A548" s="22" t="s">
        <v>1814</v>
      </c>
      <c r="B548" s="23">
        <v>26.623999999999999</v>
      </c>
    </row>
    <row r="549" spans="1:2">
      <c r="A549" s="22" t="s">
        <v>1815</v>
      </c>
      <c r="B549" s="23">
        <v>26.591999999999999</v>
      </c>
    </row>
    <row r="550" spans="1:2">
      <c r="A550" s="22" t="s">
        <v>1414</v>
      </c>
      <c r="B550" s="23">
        <v>26.57</v>
      </c>
    </row>
    <row r="551" spans="1:2">
      <c r="A551" s="22" t="s">
        <v>1816</v>
      </c>
      <c r="B551" s="23">
        <v>26.54</v>
      </c>
    </row>
    <row r="552" spans="1:2">
      <c r="A552" s="22" t="s">
        <v>32</v>
      </c>
      <c r="B552" s="23">
        <v>26.391999999999999</v>
      </c>
    </row>
    <row r="553" spans="1:2">
      <c r="A553" s="22" t="s">
        <v>1314</v>
      </c>
      <c r="B553" s="23">
        <v>26.341999999999999</v>
      </c>
    </row>
    <row r="554" spans="1:2">
      <c r="A554" s="22" t="s">
        <v>1817</v>
      </c>
      <c r="B554" s="23">
        <v>26.303999999999998</v>
      </c>
    </row>
    <row r="555" spans="1:2">
      <c r="A555" s="22" t="s">
        <v>1818</v>
      </c>
      <c r="B555" s="23">
        <v>26.29</v>
      </c>
    </row>
    <row r="556" spans="1:2">
      <c r="A556" s="22" t="s">
        <v>504</v>
      </c>
      <c r="B556" s="23">
        <v>26.29</v>
      </c>
    </row>
    <row r="557" spans="1:2">
      <c r="A557" s="22" t="s">
        <v>510</v>
      </c>
      <c r="B557" s="23">
        <v>26.288</v>
      </c>
    </row>
    <row r="558" spans="1:2">
      <c r="A558" s="22" t="s">
        <v>1418</v>
      </c>
      <c r="B558" s="23">
        <v>26.245000000000001</v>
      </c>
    </row>
    <row r="559" spans="1:2">
      <c r="A559" s="22" t="s">
        <v>1419</v>
      </c>
      <c r="B559" s="23">
        <v>26.236999999999998</v>
      </c>
    </row>
    <row r="560" spans="1:2">
      <c r="A560" s="22" t="s">
        <v>496</v>
      </c>
      <c r="B560" s="23">
        <v>26.206</v>
      </c>
    </row>
    <row r="561" spans="1:2">
      <c r="A561" s="22" t="s">
        <v>1416</v>
      </c>
      <c r="B561" s="23">
        <v>26.163</v>
      </c>
    </row>
    <row r="562" spans="1:2">
      <c r="A562" s="22" t="s">
        <v>1123</v>
      </c>
      <c r="B562" s="23">
        <v>26.161999999999999</v>
      </c>
    </row>
    <row r="563" spans="1:2">
      <c r="A563" s="22" t="s">
        <v>509</v>
      </c>
      <c r="B563" s="23">
        <v>26.120999999999999</v>
      </c>
    </row>
    <row r="564" spans="1:2">
      <c r="A564" s="22" t="s">
        <v>1118</v>
      </c>
      <c r="B564" s="23">
        <v>26.055</v>
      </c>
    </row>
    <row r="565" spans="1:2">
      <c r="A565" s="22" t="s">
        <v>512</v>
      </c>
      <c r="B565" s="23">
        <v>26.045000000000002</v>
      </c>
    </row>
    <row r="566" spans="1:2">
      <c r="A566" s="22" t="s">
        <v>1819</v>
      </c>
      <c r="B566" s="23">
        <v>26.016999999999999</v>
      </c>
    </row>
    <row r="567" spans="1:2">
      <c r="A567" s="22" t="s">
        <v>1820</v>
      </c>
      <c r="B567" s="23">
        <v>25.997</v>
      </c>
    </row>
    <row r="568" spans="1:2">
      <c r="A568" s="22" t="s">
        <v>1821</v>
      </c>
      <c r="B568" s="23">
        <v>25.966000000000001</v>
      </c>
    </row>
    <row r="569" spans="1:2">
      <c r="A569" s="22" t="s">
        <v>511</v>
      </c>
      <c r="B569" s="23">
        <v>25.948</v>
      </c>
    </row>
    <row r="570" spans="1:2">
      <c r="A570" s="22" t="s">
        <v>1424</v>
      </c>
      <c r="B570" s="23">
        <v>25.940999999999999</v>
      </c>
    </row>
    <row r="571" spans="1:2">
      <c r="A571" s="22" t="s">
        <v>515</v>
      </c>
      <c r="B571" s="23">
        <v>25.875</v>
      </c>
    </row>
    <row r="572" spans="1:2">
      <c r="A572" s="22" t="s">
        <v>514</v>
      </c>
      <c r="B572" s="23">
        <v>25.814</v>
      </c>
    </row>
    <row r="573" spans="1:2">
      <c r="A573" s="22" t="s">
        <v>527</v>
      </c>
      <c r="B573" s="23">
        <v>25.65</v>
      </c>
    </row>
    <row r="574" spans="1:2">
      <c r="A574" s="22" t="s">
        <v>517</v>
      </c>
      <c r="B574" s="23">
        <v>25.605</v>
      </c>
    </row>
    <row r="575" spans="1:2">
      <c r="A575" s="22" t="s">
        <v>1822</v>
      </c>
      <c r="B575" s="23">
        <v>25.577999999999999</v>
      </c>
    </row>
    <row r="576" spans="1:2">
      <c r="A576" s="22" t="s">
        <v>1421</v>
      </c>
      <c r="B576" s="23">
        <v>25.568999999999999</v>
      </c>
    </row>
    <row r="577" spans="1:2">
      <c r="A577" s="22" t="s">
        <v>508</v>
      </c>
      <c r="B577" s="23">
        <v>25.568000000000001</v>
      </c>
    </row>
    <row r="578" spans="1:2">
      <c r="A578" s="22" t="s">
        <v>1823</v>
      </c>
      <c r="B578" s="23">
        <v>25.504000000000001</v>
      </c>
    </row>
    <row r="579" spans="1:2">
      <c r="A579" s="22" t="s">
        <v>1824</v>
      </c>
      <c r="B579" s="23">
        <v>25.495999999999999</v>
      </c>
    </row>
    <row r="580" spans="1:2">
      <c r="A580" s="22" t="s">
        <v>1825</v>
      </c>
      <c r="B580" s="23">
        <v>25.454999999999998</v>
      </c>
    </row>
    <row r="581" spans="1:2">
      <c r="A581" s="22" t="s">
        <v>513</v>
      </c>
      <c r="B581" s="23">
        <v>25.451000000000001</v>
      </c>
    </row>
    <row r="582" spans="1:2">
      <c r="A582" s="22" t="s">
        <v>1826</v>
      </c>
      <c r="B582" s="23">
        <v>25.44</v>
      </c>
    </row>
    <row r="583" spans="1:2">
      <c r="A583" s="22" t="s">
        <v>1827</v>
      </c>
      <c r="B583" s="23">
        <v>25.431000000000001</v>
      </c>
    </row>
    <row r="584" spans="1:2">
      <c r="A584" s="22" t="s">
        <v>520</v>
      </c>
      <c r="B584" s="23">
        <v>25.396000000000001</v>
      </c>
    </row>
    <row r="585" spans="1:2">
      <c r="A585" s="22" t="s">
        <v>518</v>
      </c>
      <c r="B585" s="23">
        <v>25.38</v>
      </c>
    </row>
    <row r="586" spans="1:2">
      <c r="A586" s="22" t="s">
        <v>1417</v>
      </c>
      <c r="B586" s="23">
        <v>25.34</v>
      </c>
    </row>
    <row r="587" spans="1:2">
      <c r="A587" s="22" t="s">
        <v>1828</v>
      </c>
      <c r="B587" s="23">
        <v>25.314</v>
      </c>
    </row>
    <row r="588" spans="1:2">
      <c r="A588" s="22" t="s">
        <v>1308</v>
      </c>
      <c r="B588" s="23">
        <v>25.303999999999998</v>
      </c>
    </row>
    <row r="589" spans="1:2">
      <c r="A589" s="22" t="s">
        <v>521</v>
      </c>
      <c r="B589" s="23">
        <v>25.251999999999999</v>
      </c>
    </row>
    <row r="590" spans="1:2">
      <c r="A590" s="22" t="s">
        <v>528</v>
      </c>
      <c r="B590" s="23">
        <v>25.215</v>
      </c>
    </row>
    <row r="591" spans="1:2">
      <c r="A591" s="22" t="s">
        <v>522</v>
      </c>
      <c r="B591" s="23">
        <v>25.207999999999998</v>
      </c>
    </row>
    <row r="592" spans="1:2">
      <c r="A592" s="22" t="s">
        <v>519</v>
      </c>
      <c r="B592" s="23">
        <v>25.132999999999999</v>
      </c>
    </row>
    <row r="593" spans="1:2">
      <c r="A593" s="22" t="s">
        <v>1124</v>
      </c>
      <c r="B593" s="23">
        <v>25.094000000000001</v>
      </c>
    </row>
    <row r="594" spans="1:2">
      <c r="A594" s="22" t="s">
        <v>525</v>
      </c>
      <c r="B594" s="23">
        <v>25.08</v>
      </c>
    </row>
    <row r="595" spans="1:2">
      <c r="A595" s="22" t="s">
        <v>1829</v>
      </c>
      <c r="B595" s="23">
        <v>25.055</v>
      </c>
    </row>
    <row r="596" spans="1:2">
      <c r="A596" s="22" t="s">
        <v>1422</v>
      </c>
      <c r="B596" s="23">
        <v>25.012</v>
      </c>
    </row>
    <row r="597" spans="1:2">
      <c r="A597" s="22" t="s">
        <v>1830</v>
      </c>
      <c r="B597" s="23">
        <v>24.975000000000001</v>
      </c>
    </row>
    <row r="598" spans="1:2">
      <c r="A598" s="22" t="s">
        <v>554</v>
      </c>
      <c r="B598" s="23">
        <v>24.966999999999999</v>
      </c>
    </row>
    <row r="599" spans="1:2">
      <c r="A599" s="22" t="s">
        <v>530</v>
      </c>
      <c r="B599" s="23">
        <v>24.925000000000001</v>
      </c>
    </row>
    <row r="600" spans="1:2">
      <c r="A600" s="22" t="s">
        <v>536</v>
      </c>
      <c r="B600" s="23">
        <v>24.876999999999999</v>
      </c>
    </row>
    <row r="601" spans="1:2">
      <c r="A601" s="22" t="s">
        <v>541</v>
      </c>
      <c r="B601" s="23">
        <v>24.829000000000001</v>
      </c>
    </row>
    <row r="602" spans="1:2">
      <c r="A602" s="22" t="s">
        <v>532</v>
      </c>
      <c r="B602" s="23">
        <v>24.786000000000001</v>
      </c>
    </row>
    <row r="603" spans="1:2">
      <c r="A603" s="22" t="s">
        <v>523</v>
      </c>
      <c r="B603" s="23">
        <v>24.763999999999999</v>
      </c>
    </row>
    <row r="604" spans="1:2">
      <c r="A604" s="22" t="s">
        <v>590</v>
      </c>
      <c r="B604" s="23">
        <v>24.68</v>
      </c>
    </row>
    <row r="605" spans="1:2">
      <c r="A605" s="22" t="s">
        <v>535</v>
      </c>
      <c r="B605" s="23">
        <v>24.669</v>
      </c>
    </row>
    <row r="606" spans="1:2">
      <c r="A606" s="22" t="s">
        <v>537</v>
      </c>
      <c r="B606" s="23">
        <v>24.640999999999998</v>
      </c>
    </row>
    <row r="607" spans="1:2">
      <c r="A607" s="22" t="s">
        <v>1409</v>
      </c>
      <c r="B607" s="23">
        <v>24.623000000000001</v>
      </c>
    </row>
    <row r="608" spans="1:2">
      <c r="A608" s="22" t="s">
        <v>1831</v>
      </c>
      <c r="B608" s="23">
        <v>24.599</v>
      </c>
    </row>
    <row r="609" spans="1:2">
      <c r="A609" s="22" t="s">
        <v>526</v>
      </c>
      <c r="B609" s="23">
        <v>24.54</v>
      </c>
    </row>
    <row r="610" spans="1:2">
      <c r="A610" s="22" t="s">
        <v>1832</v>
      </c>
      <c r="B610" s="23">
        <v>24.510999999999999</v>
      </c>
    </row>
    <row r="611" spans="1:2">
      <c r="A611" s="22" t="s">
        <v>1833</v>
      </c>
      <c r="B611" s="23">
        <v>24.449000000000002</v>
      </c>
    </row>
    <row r="612" spans="1:2">
      <c r="A612" s="22" t="s">
        <v>1834</v>
      </c>
      <c r="B612" s="23">
        <v>24.434000000000001</v>
      </c>
    </row>
    <row r="613" spans="1:2">
      <c r="A613" s="22" t="s">
        <v>1835</v>
      </c>
      <c r="B613" s="23">
        <v>24.431999999999999</v>
      </c>
    </row>
    <row r="614" spans="1:2">
      <c r="A614" s="22" t="s">
        <v>1836</v>
      </c>
      <c r="B614" s="23">
        <v>24.420999999999999</v>
      </c>
    </row>
    <row r="615" spans="1:2">
      <c r="A615" s="22" t="s">
        <v>529</v>
      </c>
      <c r="B615" s="23">
        <v>24.419</v>
      </c>
    </row>
    <row r="616" spans="1:2">
      <c r="A616" s="22" t="s">
        <v>1125</v>
      </c>
      <c r="B616" s="23">
        <v>24.335000000000001</v>
      </c>
    </row>
    <row r="617" spans="1:2">
      <c r="A617" s="22" t="s">
        <v>1837</v>
      </c>
      <c r="B617" s="23">
        <v>24.326000000000001</v>
      </c>
    </row>
    <row r="618" spans="1:2">
      <c r="A618" s="22" t="s">
        <v>1423</v>
      </c>
      <c r="B618" s="23">
        <v>24.283999999999999</v>
      </c>
    </row>
    <row r="619" spans="1:2">
      <c r="A619" s="22" t="s">
        <v>1838</v>
      </c>
      <c r="B619" s="23">
        <v>24.276</v>
      </c>
    </row>
    <row r="620" spans="1:2">
      <c r="A620" s="22" t="s">
        <v>1839</v>
      </c>
      <c r="B620" s="23">
        <v>24.274999999999999</v>
      </c>
    </row>
    <row r="621" spans="1:2">
      <c r="A621" s="22" t="s">
        <v>1309</v>
      </c>
      <c r="B621" s="23">
        <v>24.273</v>
      </c>
    </row>
    <row r="622" spans="1:2">
      <c r="A622" s="22" t="s">
        <v>821</v>
      </c>
      <c r="B622" s="23">
        <v>24.207999999999998</v>
      </c>
    </row>
    <row r="623" spans="1:2">
      <c r="A623" s="22" t="s">
        <v>1840</v>
      </c>
      <c r="B623" s="23">
        <v>24.172000000000001</v>
      </c>
    </row>
    <row r="624" spans="1:2">
      <c r="A624" s="22" t="s">
        <v>516</v>
      </c>
      <c r="B624" s="23">
        <v>24.154</v>
      </c>
    </row>
    <row r="625" spans="1:2">
      <c r="A625" s="22" t="s">
        <v>533</v>
      </c>
      <c r="B625" s="23">
        <v>24.132000000000001</v>
      </c>
    </row>
    <row r="626" spans="1:2">
      <c r="A626" s="22" t="s">
        <v>559</v>
      </c>
      <c r="B626" s="23">
        <v>24.131</v>
      </c>
    </row>
    <row r="627" spans="1:2">
      <c r="A627" s="22" t="s">
        <v>1841</v>
      </c>
      <c r="B627" s="23">
        <v>24.105</v>
      </c>
    </row>
    <row r="628" spans="1:2">
      <c r="A628" s="22" t="s">
        <v>1842</v>
      </c>
      <c r="B628" s="23">
        <v>24.102</v>
      </c>
    </row>
    <row r="629" spans="1:2">
      <c r="A629" s="22" t="s">
        <v>1843</v>
      </c>
      <c r="B629" s="23">
        <v>24.087</v>
      </c>
    </row>
    <row r="630" spans="1:2">
      <c r="A630" s="22" t="s">
        <v>1426</v>
      </c>
      <c r="B630" s="23">
        <v>24.062999999999999</v>
      </c>
    </row>
    <row r="631" spans="1:2">
      <c r="A631" s="22" t="s">
        <v>545</v>
      </c>
      <c r="B631" s="23">
        <v>24.06</v>
      </c>
    </row>
    <row r="632" spans="1:2">
      <c r="A632" s="22" t="s">
        <v>534</v>
      </c>
      <c r="B632" s="23">
        <v>24.039000000000001</v>
      </c>
    </row>
    <row r="633" spans="1:2">
      <c r="A633" s="22" t="s">
        <v>1844</v>
      </c>
      <c r="B633" s="23">
        <v>23.913</v>
      </c>
    </row>
    <row r="634" spans="1:2">
      <c r="A634" s="22" t="s">
        <v>549</v>
      </c>
      <c r="B634" s="23">
        <v>23.902000000000001</v>
      </c>
    </row>
    <row r="635" spans="1:2">
      <c r="A635" s="22" t="s">
        <v>542</v>
      </c>
      <c r="B635" s="23">
        <v>23.859000000000002</v>
      </c>
    </row>
    <row r="636" spans="1:2">
      <c r="A636" s="22" t="s">
        <v>1845</v>
      </c>
      <c r="B636" s="23">
        <v>23.818999999999999</v>
      </c>
    </row>
    <row r="637" spans="1:2">
      <c r="A637" s="22" t="s">
        <v>1312</v>
      </c>
      <c r="B637" s="23">
        <v>23.780999999999999</v>
      </c>
    </row>
    <row r="638" spans="1:2">
      <c r="A638" s="22" t="s">
        <v>552</v>
      </c>
      <c r="B638" s="23">
        <v>23.702000000000002</v>
      </c>
    </row>
    <row r="639" spans="1:2">
      <c r="A639" s="22" t="s">
        <v>546</v>
      </c>
      <c r="B639" s="23">
        <v>23.7</v>
      </c>
    </row>
    <row r="640" spans="1:2">
      <c r="A640" s="22" t="s">
        <v>550</v>
      </c>
      <c r="B640" s="23">
        <v>23.68</v>
      </c>
    </row>
    <row r="641" spans="1:2">
      <c r="A641" s="22" t="s">
        <v>1846</v>
      </c>
      <c r="B641" s="23">
        <v>23.670999999999999</v>
      </c>
    </row>
    <row r="642" spans="1:2">
      <c r="A642" s="22" t="s">
        <v>557</v>
      </c>
      <c r="B642" s="23">
        <v>23.616</v>
      </c>
    </row>
    <row r="643" spans="1:2">
      <c r="A643" s="22" t="s">
        <v>608</v>
      </c>
      <c r="B643" s="23">
        <v>23.616</v>
      </c>
    </row>
    <row r="644" spans="1:2">
      <c r="A644" s="22" t="s">
        <v>575</v>
      </c>
      <c r="B644" s="23">
        <v>23.614000000000001</v>
      </c>
    </row>
    <row r="645" spans="1:2">
      <c r="A645" s="22" t="s">
        <v>1847</v>
      </c>
      <c r="B645" s="23">
        <v>23.611000000000001</v>
      </c>
    </row>
    <row r="646" spans="1:2">
      <c r="A646" s="22" t="s">
        <v>566</v>
      </c>
      <c r="B646" s="23">
        <v>23.577000000000002</v>
      </c>
    </row>
    <row r="647" spans="1:2">
      <c r="A647" s="22" t="s">
        <v>556</v>
      </c>
      <c r="B647" s="23">
        <v>23.565999999999999</v>
      </c>
    </row>
    <row r="648" spans="1:2">
      <c r="A648" s="22" t="s">
        <v>1848</v>
      </c>
      <c r="B648" s="23">
        <v>23.475999999999999</v>
      </c>
    </row>
    <row r="649" spans="1:2">
      <c r="A649" s="22" t="s">
        <v>1849</v>
      </c>
      <c r="B649" s="23">
        <v>23.475999999999999</v>
      </c>
    </row>
    <row r="650" spans="1:2">
      <c r="A650" s="22" t="s">
        <v>572</v>
      </c>
      <c r="B650" s="23">
        <v>23.452999999999999</v>
      </c>
    </row>
    <row r="651" spans="1:2">
      <c r="A651" s="22" t="s">
        <v>547</v>
      </c>
      <c r="B651" s="23">
        <v>23.449000000000002</v>
      </c>
    </row>
    <row r="652" spans="1:2">
      <c r="A652" s="22" t="s">
        <v>567</v>
      </c>
      <c r="B652" s="23">
        <v>23.398</v>
      </c>
    </row>
    <row r="653" spans="1:2">
      <c r="A653" s="22" t="s">
        <v>1850</v>
      </c>
      <c r="B653" s="23">
        <v>23.353999999999999</v>
      </c>
    </row>
    <row r="654" spans="1:2">
      <c r="A654" s="22" t="s">
        <v>538</v>
      </c>
      <c r="B654" s="23">
        <v>23.3</v>
      </c>
    </row>
    <row r="655" spans="1:2">
      <c r="A655" s="22" t="s">
        <v>560</v>
      </c>
      <c r="B655" s="23">
        <v>23.295999999999999</v>
      </c>
    </row>
    <row r="656" spans="1:2">
      <c r="A656" s="22" t="s">
        <v>1851</v>
      </c>
      <c r="B656" s="23">
        <v>23.277000000000001</v>
      </c>
    </row>
    <row r="657" spans="1:2">
      <c r="A657" s="22" t="s">
        <v>565</v>
      </c>
      <c r="B657" s="23">
        <v>23.187999999999999</v>
      </c>
    </row>
    <row r="658" spans="1:2">
      <c r="A658" s="22" t="s">
        <v>568</v>
      </c>
      <c r="B658" s="23">
        <v>23.178999999999998</v>
      </c>
    </row>
    <row r="659" spans="1:2">
      <c r="A659" s="22" t="s">
        <v>553</v>
      </c>
      <c r="B659" s="23">
        <v>23.047000000000001</v>
      </c>
    </row>
    <row r="660" spans="1:2">
      <c r="A660" s="22" t="s">
        <v>581</v>
      </c>
      <c r="B660" s="23">
        <v>23.015999999999998</v>
      </c>
    </row>
    <row r="661" spans="1:2">
      <c r="A661" s="22" t="s">
        <v>1311</v>
      </c>
      <c r="B661" s="23">
        <v>23.007999999999999</v>
      </c>
    </row>
    <row r="662" spans="1:2">
      <c r="A662" s="22" t="s">
        <v>579</v>
      </c>
      <c r="B662" s="23">
        <v>23.004999999999999</v>
      </c>
    </row>
    <row r="663" spans="1:2">
      <c r="A663" s="22" t="s">
        <v>543</v>
      </c>
      <c r="B663" s="23">
        <v>23.001999999999999</v>
      </c>
    </row>
    <row r="664" spans="1:2">
      <c r="A664" s="22" t="s">
        <v>573</v>
      </c>
      <c r="B664" s="23">
        <v>22.981999999999999</v>
      </c>
    </row>
    <row r="665" spans="1:2">
      <c r="A665" s="22" t="s">
        <v>563</v>
      </c>
      <c r="B665" s="23">
        <v>22.977</v>
      </c>
    </row>
    <row r="666" spans="1:2">
      <c r="A666" s="22" t="s">
        <v>1852</v>
      </c>
      <c r="B666" s="23">
        <v>22.963999999999999</v>
      </c>
    </row>
    <row r="667" spans="1:2">
      <c r="A667" s="22" t="s">
        <v>1853</v>
      </c>
      <c r="B667" s="23">
        <v>22.943000000000001</v>
      </c>
    </row>
    <row r="668" spans="1:2">
      <c r="A668" s="22" t="s">
        <v>551</v>
      </c>
      <c r="B668" s="23">
        <v>22.939</v>
      </c>
    </row>
    <row r="669" spans="1:2">
      <c r="A669" s="22" t="s">
        <v>571</v>
      </c>
      <c r="B669" s="23">
        <v>22.937999999999999</v>
      </c>
    </row>
    <row r="670" spans="1:2">
      <c r="A670" s="22" t="s">
        <v>558</v>
      </c>
      <c r="B670" s="23">
        <v>22.922000000000001</v>
      </c>
    </row>
    <row r="671" spans="1:2">
      <c r="A671" s="22" t="s">
        <v>623</v>
      </c>
      <c r="B671" s="23">
        <v>22.907</v>
      </c>
    </row>
    <row r="672" spans="1:2">
      <c r="A672" s="22" t="s">
        <v>583</v>
      </c>
      <c r="B672" s="23">
        <v>22.864999999999998</v>
      </c>
    </row>
    <row r="673" spans="1:2">
      <c r="A673" s="22" t="s">
        <v>585</v>
      </c>
      <c r="B673" s="23">
        <v>22.850999999999999</v>
      </c>
    </row>
    <row r="674" spans="1:2">
      <c r="A674" s="22" t="s">
        <v>555</v>
      </c>
      <c r="B674" s="23">
        <v>22.797000000000001</v>
      </c>
    </row>
    <row r="675" spans="1:2">
      <c r="A675" s="22" t="s">
        <v>564</v>
      </c>
      <c r="B675" s="23">
        <v>22.783000000000001</v>
      </c>
    </row>
    <row r="676" spans="1:2">
      <c r="A676" s="22" t="s">
        <v>562</v>
      </c>
      <c r="B676" s="23">
        <v>22.777999999999999</v>
      </c>
    </row>
    <row r="677" spans="1:2">
      <c r="A677" s="22" t="s">
        <v>577</v>
      </c>
      <c r="B677" s="23">
        <v>22.765999999999998</v>
      </c>
    </row>
    <row r="678" spans="1:2">
      <c r="A678" s="22" t="s">
        <v>1854</v>
      </c>
      <c r="B678" s="23">
        <v>22.748999999999999</v>
      </c>
    </row>
    <row r="679" spans="1:2">
      <c r="A679" s="22" t="s">
        <v>1855</v>
      </c>
      <c r="B679" s="23">
        <v>22.734000000000002</v>
      </c>
    </row>
    <row r="680" spans="1:2">
      <c r="A680" s="22" t="s">
        <v>704</v>
      </c>
      <c r="B680" s="23">
        <v>22.673999999999999</v>
      </c>
    </row>
    <row r="681" spans="1:2">
      <c r="A681" s="22" t="s">
        <v>570</v>
      </c>
      <c r="B681" s="23">
        <v>22.66</v>
      </c>
    </row>
    <row r="682" spans="1:2">
      <c r="A682" s="22" t="s">
        <v>548</v>
      </c>
      <c r="B682" s="23">
        <v>22.652999999999999</v>
      </c>
    </row>
    <row r="683" spans="1:2">
      <c r="A683" s="22" t="s">
        <v>1856</v>
      </c>
      <c r="B683" s="23">
        <v>22.617000000000001</v>
      </c>
    </row>
    <row r="684" spans="1:2">
      <c r="A684" s="22" t="s">
        <v>582</v>
      </c>
      <c r="B684" s="23">
        <v>22.596</v>
      </c>
    </row>
    <row r="685" spans="1:2">
      <c r="A685" s="22" t="s">
        <v>569</v>
      </c>
      <c r="B685" s="23">
        <v>22.596</v>
      </c>
    </row>
    <row r="686" spans="1:2">
      <c r="A686" s="22" t="s">
        <v>1425</v>
      </c>
      <c r="B686" s="23">
        <v>22.56</v>
      </c>
    </row>
    <row r="687" spans="1:2">
      <c r="A687" s="22" t="s">
        <v>1857</v>
      </c>
      <c r="B687" s="23">
        <v>22.559000000000001</v>
      </c>
    </row>
    <row r="688" spans="1:2">
      <c r="A688" s="22" t="s">
        <v>1858</v>
      </c>
      <c r="B688" s="23">
        <v>22.526</v>
      </c>
    </row>
    <row r="689" spans="1:2">
      <c r="A689" s="22" t="s">
        <v>574</v>
      </c>
      <c r="B689" s="23">
        <v>22.521999999999998</v>
      </c>
    </row>
    <row r="690" spans="1:2">
      <c r="A690" s="22" t="s">
        <v>584</v>
      </c>
      <c r="B690" s="23">
        <v>22.48</v>
      </c>
    </row>
    <row r="691" spans="1:2">
      <c r="A691" s="22" t="s">
        <v>539</v>
      </c>
      <c r="B691" s="23">
        <v>22.452999999999999</v>
      </c>
    </row>
    <row r="692" spans="1:2">
      <c r="A692" s="22" t="s">
        <v>561</v>
      </c>
      <c r="B692" s="23">
        <v>22.431999999999999</v>
      </c>
    </row>
    <row r="693" spans="1:2">
      <c r="A693" s="22" t="s">
        <v>1859</v>
      </c>
      <c r="B693" s="23">
        <v>22.379000000000001</v>
      </c>
    </row>
    <row r="694" spans="1:2">
      <c r="A694" s="22" t="s">
        <v>1860</v>
      </c>
      <c r="B694" s="23">
        <v>22.343</v>
      </c>
    </row>
    <row r="695" spans="1:2">
      <c r="A695" s="22" t="s">
        <v>1861</v>
      </c>
      <c r="B695" s="23">
        <v>22.318999999999999</v>
      </c>
    </row>
    <row r="696" spans="1:2">
      <c r="A696" s="22" t="s">
        <v>654</v>
      </c>
      <c r="B696" s="23">
        <v>22.308</v>
      </c>
    </row>
    <row r="697" spans="1:2">
      <c r="A697" s="22" t="s">
        <v>580</v>
      </c>
      <c r="B697" s="23">
        <v>22.302</v>
      </c>
    </row>
    <row r="698" spans="1:2">
      <c r="A698" s="22" t="s">
        <v>524</v>
      </c>
      <c r="B698" s="23">
        <v>22.3</v>
      </c>
    </row>
    <row r="699" spans="1:2">
      <c r="A699" s="22" t="s">
        <v>593</v>
      </c>
      <c r="B699" s="23">
        <v>22.271999999999998</v>
      </c>
    </row>
    <row r="700" spans="1:2">
      <c r="A700" s="22" t="s">
        <v>1862</v>
      </c>
      <c r="B700" s="23">
        <v>22.236999999999998</v>
      </c>
    </row>
    <row r="701" spans="1:2">
      <c r="A701" s="22" t="s">
        <v>586</v>
      </c>
      <c r="B701" s="23">
        <v>22.196000000000002</v>
      </c>
    </row>
    <row r="702" spans="1:2">
      <c r="A702" s="22" t="s">
        <v>1863</v>
      </c>
      <c r="B702" s="23">
        <v>22.161999999999999</v>
      </c>
    </row>
    <row r="703" spans="1:2">
      <c r="A703" s="22" t="s">
        <v>1313</v>
      </c>
      <c r="B703" s="23">
        <v>22.138000000000002</v>
      </c>
    </row>
    <row r="704" spans="1:2">
      <c r="A704" s="22" t="s">
        <v>622</v>
      </c>
      <c r="B704" s="23">
        <v>22.11</v>
      </c>
    </row>
    <row r="705" spans="1:2">
      <c r="A705" s="22" t="s">
        <v>1864</v>
      </c>
      <c r="B705" s="23">
        <v>22.088999999999999</v>
      </c>
    </row>
    <row r="706" spans="1:2">
      <c r="A706" s="22" t="s">
        <v>1865</v>
      </c>
      <c r="B706" s="23">
        <v>22.085999999999999</v>
      </c>
    </row>
    <row r="707" spans="1:2">
      <c r="A707" s="22" t="s">
        <v>600</v>
      </c>
      <c r="B707" s="23">
        <v>22.065999999999999</v>
      </c>
    </row>
    <row r="708" spans="1:2">
      <c r="A708" s="22" t="s">
        <v>1866</v>
      </c>
      <c r="B708" s="23">
        <v>22.065999999999999</v>
      </c>
    </row>
    <row r="709" spans="1:2">
      <c r="A709" s="22" t="s">
        <v>576</v>
      </c>
      <c r="B709" s="23">
        <v>22.053000000000001</v>
      </c>
    </row>
    <row r="710" spans="1:2">
      <c r="A710" s="22" t="s">
        <v>592</v>
      </c>
      <c r="B710" s="23">
        <v>22.038</v>
      </c>
    </row>
    <row r="711" spans="1:2">
      <c r="A711" s="22" t="s">
        <v>588</v>
      </c>
      <c r="B711" s="23">
        <v>22.024999999999999</v>
      </c>
    </row>
    <row r="712" spans="1:2">
      <c r="A712" s="22" t="s">
        <v>663</v>
      </c>
      <c r="B712" s="23">
        <v>21.998000000000001</v>
      </c>
    </row>
    <row r="713" spans="1:2">
      <c r="A713" s="22" t="s">
        <v>599</v>
      </c>
      <c r="B713" s="23">
        <v>21.986000000000001</v>
      </c>
    </row>
    <row r="714" spans="1:2">
      <c r="A714" s="22" t="s">
        <v>604</v>
      </c>
      <c r="B714" s="23">
        <v>21.981000000000002</v>
      </c>
    </row>
    <row r="715" spans="1:2">
      <c r="A715" s="22" t="s">
        <v>603</v>
      </c>
      <c r="B715" s="23">
        <v>21.923999999999999</v>
      </c>
    </row>
    <row r="716" spans="1:2">
      <c r="A716" s="22" t="s">
        <v>1127</v>
      </c>
      <c r="B716" s="23">
        <v>21.904</v>
      </c>
    </row>
    <row r="717" spans="1:2">
      <c r="A717" s="22" t="s">
        <v>1867</v>
      </c>
      <c r="B717" s="23">
        <v>21.875</v>
      </c>
    </row>
    <row r="718" spans="1:2">
      <c r="A718" s="22" t="s">
        <v>1868</v>
      </c>
      <c r="B718" s="23">
        <v>21.856000000000002</v>
      </c>
    </row>
    <row r="719" spans="1:2">
      <c r="A719" s="22" t="s">
        <v>596</v>
      </c>
      <c r="B719" s="23">
        <v>21.815000000000001</v>
      </c>
    </row>
    <row r="720" spans="1:2">
      <c r="A720" s="22" t="s">
        <v>607</v>
      </c>
      <c r="B720" s="23">
        <v>21.803999999999998</v>
      </c>
    </row>
    <row r="721" spans="1:2">
      <c r="A721" s="22" t="s">
        <v>1869</v>
      </c>
      <c r="B721" s="23">
        <v>21.795999999999999</v>
      </c>
    </row>
    <row r="722" spans="1:2">
      <c r="A722" s="22" t="s">
        <v>597</v>
      </c>
      <c r="B722" s="23">
        <v>21.794</v>
      </c>
    </row>
    <row r="723" spans="1:2">
      <c r="A723" s="22" t="s">
        <v>605</v>
      </c>
      <c r="B723" s="23">
        <v>21.78</v>
      </c>
    </row>
    <row r="724" spans="1:2">
      <c r="A724" s="22" t="s">
        <v>1870</v>
      </c>
      <c r="B724" s="23">
        <v>21.670999999999999</v>
      </c>
    </row>
    <row r="725" spans="1:2">
      <c r="A725" s="22" t="s">
        <v>606</v>
      </c>
      <c r="B725" s="23">
        <v>21.634</v>
      </c>
    </row>
    <row r="726" spans="1:2">
      <c r="A726" s="22" t="s">
        <v>1429</v>
      </c>
      <c r="B726" s="23">
        <v>21.614999999999998</v>
      </c>
    </row>
    <row r="727" spans="1:2">
      <c r="A727" s="22" t="s">
        <v>602</v>
      </c>
      <c r="B727" s="23">
        <v>21.6</v>
      </c>
    </row>
    <row r="728" spans="1:2">
      <c r="A728" s="22" t="s">
        <v>612</v>
      </c>
      <c r="B728" s="23">
        <v>21.594000000000001</v>
      </c>
    </row>
    <row r="729" spans="1:2">
      <c r="A729" s="22" t="s">
        <v>578</v>
      </c>
      <c r="B729" s="23">
        <v>21.591999999999999</v>
      </c>
    </row>
    <row r="730" spans="1:2">
      <c r="A730" s="22" t="s">
        <v>733</v>
      </c>
      <c r="B730" s="23">
        <v>21.576000000000001</v>
      </c>
    </row>
    <row r="731" spans="1:2">
      <c r="A731" s="22" t="s">
        <v>1871</v>
      </c>
      <c r="B731" s="23">
        <v>21.57</v>
      </c>
    </row>
    <row r="732" spans="1:2">
      <c r="A732" s="22" t="s">
        <v>610</v>
      </c>
      <c r="B732" s="23">
        <v>21.547999999999998</v>
      </c>
    </row>
    <row r="733" spans="1:2">
      <c r="A733" s="22" t="s">
        <v>1872</v>
      </c>
      <c r="B733" s="23">
        <v>21.547999999999998</v>
      </c>
    </row>
    <row r="734" spans="1:2">
      <c r="A734" s="22" t="s">
        <v>1428</v>
      </c>
      <c r="B734" s="23">
        <v>21.544</v>
      </c>
    </row>
    <row r="735" spans="1:2">
      <c r="A735" s="22" t="s">
        <v>1430</v>
      </c>
      <c r="B735" s="23">
        <v>21.54</v>
      </c>
    </row>
    <row r="736" spans="1:2">
      <c r="A736" s="22" t="s">
        <v>1873</v>
      </c>
      <c r="B736" s="23">
        <v>21.521000000000001</v>
      </c>
    </row>
    <row r="737" spans="1:2">
      <c r="A737" s="22" t="s">
        <v>595</v>
      </c>
      <c r="B737" s="23">
        <v>21.521000000000001</v>
      </c>
    </row>
    <row r="738" spans="1:2">
      <c r="A738" s="22" t="s">
        <v>598</v>
      </c>
      <c r="B738" s="23">
        <v>21.471</v>
      </c>
    </row>
    <row r="739" spans="1:2">
      <c r="A739" s="22" t="s">
        <v>587</v>
      </c>
      <c r="B739" s="23">
        <v>21.451000000000001</v>
      </c>
    </row>
    <row r="740" spans="1:2">
      <c r="A740" s="22" t="s">
        <v>1128</v>
      </c>
      <c r="B740" s="23">
        <v>21.433</v>
      </c>
    </row>
    <row r="741" spans="1:2">
      <c r="A741" s="22" t="s">
        <v>1874</v>
      </c>
      <c r="B741" s="23">
        <v>21.423999999999999</v>
      </c>
    </row>
    <row r="742" spans="1:2">
      <c r="A742" s="22" t="s">
        <v>591</v>
      </c>
      <c r="B742" s="23">
        <v>21.413</v>
      </c>
    </row>
    <row r="743" spans="1:2">
      <c r="A743" s="22" t="s">
        <v>1875</v>
      </c>
      <c r="B743" s="23">
        <v>21.385000000000002</v>
      </c>
    </row>
    <row r="744" spans="1:2">
      <c r="A744" s="22" t="s">
        <v>1876</v>
      </c>
      <c r="B744" s="23">
        <v>21.373999999999999</v>
      </c>
    </row>
    <row r="745" spans="1:2">
      <c r="A745" s="22" t="s">
        <v>1877</v>
      </c>
      <c r="B745" s="23">
        <v>21.367000000000001</v>
      </c>
    </row>
    <row r="746" spans="1:2">
      <c r="A746" s="22" t="s">
        <v>627</v>
      </c>
      <c r="B746" s="23">
        <v>21.332000000000001</v>
      </c>
    </row>
    <row r="747" spans="1:2">
      <c r="A747" s="22" t="s">
        <v>1878</v>
      </c>
      <c r="B747" s="23">
        <v>21.271000000000001</v>
      </c>
    </row>
    <row r="748" spans="1:2">
      <c r="A748" s="22" t="s">
        <v>617</v>
      </c>
      <c r="B748" s="23">
        <v>21.24</v>
      </c>
    </row>
    <row r="749" spans="1:2">
      <c r="A749" s="22" t="s">
        <v>611</v>
      </c>
      <c r="B749" s="23">
        <v>21.207000000000001</v>
      </c>
    </row>
    <row r="750" spans="1:2">
      <c r="A750" s="22" t="s">
        <v>626</v>
      </c>
      <c r="B750" s="23">
        <v>21.166</v>
      </c>
    </row>
    <row r="751" spans="1:2">
      <c r="A751" s="22" t="s">
        <v>1879</v>
      </c>
      <c r="B751" s="23">
        <v>21.161000000000001</v>
      </c>
    </row>
    <row r="752" spans="1:2">
      <c r="A752" s="22" t="s">
        <v>613</v>
      </c>
      <c r="B752" s="23">
        <v>21.120999999999999</v>
      </c>
    </row>
    <row r="753" spans="1:2">
      <c r="A753" s="22" t="s">
        <v>1880</v>
      </c>
      <c r="B753" s="23">
        <v>21.1</v>
      </c>
    </row>
    <row r="754" spans="1:2">
      <c r="A754" s="22" t="s">
        <v>616</v>
      </c>
      <c r="B754" s="23">
        <v>21.081</v>
      </c>
    </row>
    <row r="755" spans="1:2">
      <c r="A755" s="22" t="s">
        <v>614</v>
      </c>
      <c r="B755" s="23">
        <v>21.018999999999998</v>
      </c>
    </row>
    <row r="756" spans="1:2">
      <c r="A756" s="22" t="s">
        <v>1881</v>
      </c>
      <c r="B756" s="23">
        <v>21.015999999999998</v>
      </c>
    </row>
    <row r="757" spans="1:2">
      <c r="A757" s="22" t="s">
        <v>673</v>
      </c>
      <c r="B757" s="23">
        <v>21.007999999999999</v>
      </c>
    </row>
    <row r="758" spans="1:2">
      <c r="A758" s="22" t="s">
        <v>624</v>
      </c>
      <c r="B758" s="23">
        <v>20.972999999999999</v>
      </c>
    </row>
    <row r="759" spans="1:2">
      <c r="A759" s="22" t="s">
        <v>625</v>
      </c>
      <c r="B759" s="23">
        <v>20.96</v>
      </c>
    </row>
    <row r="760" spans="1:2">
      <c r="A760" s="22" t="s">
        <v>763</v>
      </c>
      <c r="B760" s="23">
        <v>20.956</v>
      </c>
    </row>
    <row r="761" spans="1:2">
      <c r="A761" s="22" t="s">
        <v>1882</v>
      </c>
      <c r="B761" s="23">
        <v>20.946000000000002</v>
      </c>
    </row>
    <row r="762" spans="1:2">
      <c r="A762" s="22" t="s">
        <v>628</v>
      </c>
      <c r="B762" s="23">
        <v>20.914999999999999</v>
      </c>
    </row>
    <row r="763" spans="1:2">
      <c r="A763" s="22" t="s">
        <v>1126</v>
      </c>
      <c r="B763" s="23">
        <v>20.869</v>
      </c>
    </row>
    <row r="764" spans="1:2">
      <c r="A764" s="22" t="s">
        <v>594</v>
      </c>
      <c r="B764" s="23">
        <v>20.858000000000001</v>
      </c>
    </row>
    <row r="765" spans="1:2">
      <c r="A765" s="22" t="s">
        <v>630</v>
      </c>
      <c r="B765" s="23">
        <v>20.843</v>
      </c>
    </row>
    <row r="766" spans="1:2">
      <c r="A766" s="22" t="s">
        <v>1310</v>
      </c>
      <c r="B766" s="23">
        <v>20.84</v>
      </c>
    </row>
    <row r="767" spans="1:2">
      <c r="A767" s="22" t="s">
        <v>647</v>
      </c>
      <c r="B767" s="23">
        <v>20.821000000000002</v>
      </c>
    </row>
    <row r="768" spans="1:2">
      <c r="A768" s="22" t="s">
        <v>631</v>
      </c>
      <c r="B768" s="23">
        <v>20.795000000000002</v>
      </c>
    </row>
    <row r="769" spans="1:2">
      <c r="A769" s="22" t="s">
        <v>620</v>
      </c>
      <c r="B769" s="23">
        <v>20.736000000000001</v>
      </c>
    </row>
    <row r="770" spans="1:2">
      <c r="A770" s="22" t="s">
        <v>619</v>
      </c>
      <c r="B770" s="23">
        <v>20.731999999999999</v>
      </c>
    </row>
    <row r="771" spans="1:2">
      <c r="A771" s="22" t="s">
        <v>1427</v>
      </c>
      <c r="B771" s="23">
        <v>20.728000000000002</v>
      </c>
    </row>
    <row r="772" spans="1:2">
      <c r="A772" s="22" t="s">
        <v>633</v>
      </c>
      <c r="B772" s="23">
        <v>20.724</v>
      </c>
    </row>
    <row r="773" spans="1:2">
      <c r="A773" s="22" t="s">
        <v>621</v>
      </c>
      <c r="B773" s="23">
        <v>20.722000000000001</v>
      </c>
    </row>
    <row r="774" spans="1:2">
      <c r="A774" s="22" t="s">
        <v>1433</v>
      </c>
      <c r="B774" s="23">
        <v>20.699000000000002</v>
      </c>
    </row>
    <row r="775" spans="1:2">
      <c r="A775" s="22" t="s">
        <v>618</v>
      </c>
      <c r="B775" s="23">
        <v>20.68</v>
      </c>
    </row>
    <row r="776" spans="1:2">
      <c r="A776" s="22" t="s">
        <v>615</v>
      </c>
      <c r="B776" s="23">
        <v>20.655999999999999</v>
      </c>
    </row>
    <row r="777" spans="1:2">
      <c r="A777" s="22" t="s">
        <v>531</v>
      </c>
      <c r="B777" s="23">
        <v>20.649000000000001</v>
      </c>
    </row>
    <row r="778" spans="1:2">
      <c r="A778" s="22" t="s">
        <v>1883</v>
      </c>
      <c r="B778" s="23">
        <v>20.626000000000001</v>
      </c>
    </row>
    <row r="779" spans="1:2">
      <c r="A779" s="22" t="s">
        <v>670</v>
      </c>
      <c r="B779" s="23">
        <v>20.613</v>
      </c>
    </row>
    <row r="780" spans="1:2">
      <c r="A780" s="22" t="s">
        <v>651</v>
      </c>
      <c r="B780" s="23">
        <v>20.584</v>
      </c>
    </row>
    <row r="781" spans="1:2">
      <c r="A781" s="22" t="s">
        <v>646</v>
      </c>
      <c r="B781" s="23">
        <v>20.524999999999999</v>
      </c>
    </row>
    <row r="782" spans="1:2">
      <c r="A782" s="22" t="s">
        <v>1437</v>
      </c>
      <c r="B782" s="23">
        <v>20.513000000000002</v>
      </c>
    </row>
    <row r="783" spans="1:2">
      <c r="A783" s="22" t="s">
        <v>641</v>
      </c>
      <c r="B783" s="23">
        <v>20.510999999999999</v>
      </c>
    </row>
    <row r="784" spans="1:2">
      <c r="A784" s="22" t="s">
        <v>629</v>
      </c>
      <c r="B784" s="23">
        <v>20.501000000000001</v>
      </c>
    </row>
    <row r="785" spans="1:2">
      <c r="A785" s="22" t="s">
        <v>657</v>
      </c>
      <c r="B785" s="23">
        <v>20.481999999999999</v>
      </c>
    </row>
    <row r="786" spans="1:2">
      <c r="A786" s="22" t="s">
        <v>638</v>
      </c>
      <c r="B786" s="23">
        <v>20.478999999999999</v>
      </c>
    </row>
    <row r="787" spans="1:2">
      <c r="A787" s="22" t="s">
        <v>640</v>
      </c>
      <c r="B787" s="23">
        <v>20.471</v>
      </c>
    </row>
    <row r="788" spans="1:2">
      <c r="A788" s="22" t="s">
        <v>609</v>
      </c>
      <c r="B788" s="23">
        <v>20.466000000000001</v>
      </c>
    </row>
    <row r="789" spans="1:2">
      <c r="A789" s="22" t="s">
        <v>1884</v>
      </c>
      <c r="B789" s="23">
        <v>20.460999999999999</v>
      </c>
    </row>
    <row r="790" spans="1:2">
      <c r="A790" s="22" t="s">
        <v>634</v>
      </c>
      <c r="B790" s="23">
        <v>20.411000000000001</v>
      </c>
    </row>
    <row r="791" spans="1:2">
      <c r="A791" s="22" t="s">
        <v>1885</v>
      </c>
      <c r="B791" s="23">
        <v>20.367000000000001</v>
      </c>
    </row>
    <row r="792" spans="1:2">
      <c r="A792" s="22" t="s">
        <v>636</v>
      </c>
      <c r="B792" s="23">
        <v>20.321999999999999</v>
      </c>
    </row>
    <row r="793" spans="1:2">
      <c r="A793" s="22" t="s">
        <v>1434</v>
      </c>
      <c r="B793" s="23">
        <v>20.318999999999999</v>
      </c>
    </row>
    <row r="794" spans="1:2">
      <c r="A794" s="22" t="s">
        <v>1886</v>
      </c>
      <c r="B794" s="23">
        <v>20.294</v>
      </c>
    </row>
    <row r="795" spans="1:2">
      <c r="A795" s="22" t="s">
        <v>1130</v>
      </c>
      <c r="B795" s="23">
        <v>20.279</v>
      </c>
    </row>
    <row r="796" spans="1:2">
      <c r="A796" s="22" t="s">
        <v>1887</v>
      </c>
      <c r="B796" s="23">
        <v>20.233000000000001</v>
      </c>
    </row>
    <row r="797" spans="1:2">
      <c r="A797" s="22" t="s">
        <v>649</v>
      </c>
      <c r="B797" s="23">
        <v>20.207000000000001</v>
      </c>
    </row>
    <row r="798" spans="1:2">
      <c r="A798" s="22" t="s">
        <v>1888</v>
      </c>
      <c r="B798" s="23">
        <v>20.202000000000002</v>
      </c>
    </row>
    <row r="799" spans="1:2">
      <c r="A799" s="22" t="s">
        <v>1889</v>
      </c>
      <c r="B799" s="23">
        <v>20.146000000000001</v>
      </c>
    </row>
    <row r="800" spans="1:2">
      <c r="A800" s="22" t="s">
        <v>1890</v>
      </c>
      <c r="B800" s="23">
        <v>20.134</v>
      </c>
    </row>
    <row r="801" spans="1:2">
      <c r="A801" s="22" t="s">
        <v>639</v>
      </c>
      <c r="B801" s="23">
        <v>20.123000000000001</v>
      </c>
    </row>
    <row r="802" spans="1:2">
      <c r="A802" s="22" t="s">
        <v>632</v>
      </c>
      <c r="B802" s="23">
        <v>20.088000000000001</v>
      </c>
    </row>
    <row r="803" spans="1:2">
      <c r="A803" s="22" t="s">
        <v>1431</v>
      </c>
      <c r="B803" s="23">
        <v>20.045999999999999</v>
      </c>
    </row>
    <row r="804" spans="1:2">
      <c r="A804" s="22" t="s">
        <v>676</v>
      </c>
      <c r="B804" s="23">
        <v>19.995999999999999</v>
      </c>
    </row>
    <row r="805" spans="1:2">
      <c r="A805" s="22" t="s">
        <v>696</v>
      </c>
      <c r="B805" s="23">
        <v>19.992999999999999</v>
      </c>
    </row>
    <row r="806" spans="1:2">
      <c r="A806" s="22" t="s">
        <v>1891</v>
      </c>
      <c r="B806" s="23">
        <v>19.981000000000002</v>
      </c>
    </row>
    <row r="807" spans="1:2">
      <c r="A807" s="22" t="s">
        <v>643</v>
      </c>
      <c r="B807" s="23">
        <v>19.975000000000001</v>
      </c>
    </row>
    <row r="808" spans="1:2">
      <c r="A808" s="22" t="s">
        <v>653</v>
      </c>
      <c r="B808" s="23">
        <v>19.96</v>
      </c>
    </row>
    <row r="809" spans="1:2">
      <c r="A809" s="22" t="s">
        <v>1892</v>
      </c>
      <c r="B809" s="23">
        <v>19.95</v>
      </c>
    </row>
    <row r="810" spans="1:2">
      <c r="A810" s="22" t="s">
        <v>645</v>
      </c>
      <c r="B810" s="23">
        <v>19.934999999999999</v>
      </c>
    </row>
    <row r="811" spans="1:2">
      <c r="A811" s="22" t="s">
        <v>1893</v>
      </c>
      <c r="B811" s="23">
        <v>19.908000000000001</v>
      </c>
    </row>
    <row r="812" spans="1:2">
      <c r="A812" s="22" t="s">
        <v>658</v>
      </c>
      <c r="B812" s="23">
        <v>19.902000000000001</v>
      </c>
    </row>
    <row r="813" spans="1:2">
      <c r="A813" s="22" t="s">
        <v>656</v>
      </c>
      <c r="B813" s="23">
        <v>19.853000000000002</v>
      </c>
    </row>
    <row r="814" spans="1:2">
      <c r="A814" s="22" t="s">
        <v>642</v>
      </c>
      <c r="B814" s="23">
        <v>19.831</v>
      </c>
    </row>
    <row r="815" spans="1:2">
      <c r="A815" s="22" t="s">
        <v>660</v>
      </c>
      <c r="B815" s="23">
        <v>19.809999999999999</v>
      </c>
    </row>
    <row r="816" spans="1:2">
      <c r="A816" s="22" t="s">
        <v>1894</v>
      </c>
      <c r="B816" s="23">
        <v>19.754999999999999</v>
      </c>
    </row>
    <row r="817" spans="1:2">
      <c r="A817" s="22" t="s">
        <v>1895</v>
      </c>
      <c r="B817" s="23">
        <v>19.716999999999999</v>
      </c>
    </row>
    <row r="818" spans="1:2">
      <c r="A818" s="22" t="s">
        <v>1896</v>
      </c>
      <c r="B818" s="23">
        <v>19.687999999999999</v>
      </c>
    </row>
    <row r="819" spans="1:2">
      <c r="A819" s="22" t="s">
        <v>1897</v>
      </c>
      <c r="B819" s="23">
        <v>19.68</v>
      </c>
    </row>
    <row r="820" spans="1:2">
      <c r="A820" s="22" t="s">
        <v>662</v>
      </c>
      <c r="B820" s="23">
        <v>19.678999999999998</v>
      </c>
    </row>
    <row r="821" spans="1:2">
      <c r="A821" s="22" t="s">
        <v>661</v>
      </c>
      <c r="B821" s="23">
        <v>19.657</v>
      </c>
    </row>
    <row r="822" spans="1:2">
      <c r="A822" s="22" t="s">
        <v>652</v>
      </c>
      <c r="B822" s="23">
        <v>19.622</v>
      </c>
    </row>
    <row r="823" spans="1:2">
      <c r="A823" s="22" t="s">
        <v>648</v>
      </c>
      <c r="B823" s="23">
        <v>19.613</v>
      </c>
    </row>
    <row r="824" spans="1:2">
      <c r="A824" s="22" t="s">
        <v>637</v>
      </c>
      <c r="B824" s="23">
        <v>19.594999999999999</v>
      </c>
    </row>
    <row r="825" spans="1:2">
      <c r="A825" s="22" t="s">
        <v>674</v>
      </c>
      <c r="B825" s="23">
        <v>19.574000000000002</v>
      </c>
    </row>
    <row r="826" spans="1:2">
      <c r="A826" s="22" t="s">
        <v>659</v>
      </c>
      <c r="B826" s="23">
        <v>19.558</v>
      </c>
    </row>
    <row r="827" spans="1:2">
      <c r="A827" s="22" t="s">
        <v>1898</v>
      </c>
      <c r="B827" s="23">
        <v>19.535</v>
      </c>
    </row>
    <row r="828" spans="1:2">
      <c r="A828" s="22" t="s">
        <v>1432</v>
      </c>
      <c r="B828" s="23">
        <v>19.532</v>
      </c>
    </row>
    <row r="829" spans="1:2">
      <c r="A829" s="22" t="s">
        <v>666</v>
      </c>
      <c r="B829" s="23">
        <v>19.53</v>
      </c>
    </row>
    <row r="830" spans="1:2">
      <c r="A830" s="22" t="s">
        <v>668</v>
      </c>
      <c r="B830" s="23">
        <v>19.510999999999999</v>
      </c>
    </row>
    <row r="831" spans="1:2">
      <c r="A831" s="22" t="s">
        <v>664</v>
      </c>
      <c r="B831" s="23">
        <v>19.495000000000001</v>
      </c>
    </row>
    <row r="832" spans="1:2">
      <c r="A832" s="22" t="s">
        <v>1899</v>
      </c>
      <c r="B832" s="23">
        <v>19.492000000000001</v>
      </c>
    </row>
    <row r="833" spans="1:2">
      <c r="A833" s="22" t="s">
        <v>669</v>
      </c>
      <c r="B833" s="23">
        <v>19.474</v>
      </c>
    </row>
    <row r="834" spans="1:2">
      <c r="A834" s="22" t="s">
        <v>667</v>
      </c>
      <c r="B834" s="23">
        <v>19.452999999999999</v>
      </c>
    </row>
    <row r="835" spans="1:2">
      <c r="A835" s="22" t="s">
        <v>665</v>
      </c>
      <c r="B835" s="23">
        <v>19.411000000000001</v>
      </c>
    </row>
    <row r="836" spans="1:2">
      <c r="A836" s="22" t="s">
        <v>671</v>
      </c>
      <c r="B836" s="23">
        <v>19.364999999999998</v>
      </c>
    </row>
    <row r="837" spans="1:2">
      <c r="A837" s="22" t="s">
        <v>1900</v>
      </c>
      <c r="B837" s="23">
        <v>19.318999999999999</v>
      </c>
    </row>
    <row r="838" spans="1:2">
      <c r="A838" s="22" t="s">
        <v>680</v>
      </c>
      <c r="B838" s="23">
        <v>19.222999999999999</v>
      </c>
    </row>
    <row r="839" spans="1:2">
      <c r="A839" s="22" t="s">
        <v>675</v>
      </c>
      <c r="B839" s="23">
        <v>19.196000000000002</v>
      </c>
    </row>
    <row r="840" spans="1:2">
      <c r="A840" s="22" t="s">
        <v>1436</v>
      </c>
      <c r="B840" s="23">
        <v>19.187999999999999</v>
      </c>
    </row>
    <row r="841" spans="1:2">
      <c r="A841" s="22" t="s">
        <v>1901</v>
      </c>
      <c r="B841" s="23">
        <v>19.155999999999999</v>
      </c>
    </row>
    <row r="842" spans="1:2">
      <c r="A842" s="22" t="s">
        <v>1902</v>
      </c>
      <c r="B842" s="23">
        <v>19.102</v>
      </c>
    </row>
    <row r="843" spans="1:2">
      <c r="A843" s="22" t="s">
        <v>685</v>
      </c>
      <c r="B843" s="23">
        <v>19.100000000000001</v>
      </c>
    </row>
    <row r="844" spans="1:2">
      <c r="A844" s="22" t="s">
        <v>672</v>
      </c>
      <c r="B844" s="23">
        <v>19.097999999999999</v>
      </c>
    </row>
    <row r="845" spans="1:2">
      <c r="A845" s="22" t="s">
        <v>1129</v>
      </c>
      <c r="B845" s="23">
        <v>19.094000000000001</v>
      </c>
    </row>
    <row r="846" spans="1:2">
      <c r="A846" s="22" t="s">
        <v>1435</v>
      </c>
      <c r="B846" s="23">
        <v>19.04</v>
      </c>
    </row>
    <row r="847" spans="1:2">
      <c r="A847" s="22" t="s">
        <v>1903</v>
      </c>
      <c r="B847" s="23">
        <v>19.032</v>
      </c>
    </row>
    <row r="848" spans="1:2">
      <c r="A848" s="22" t="s">
        <v>1904</v>
      </c>
      <c r="B848" s="23">
        <v>19.027999999999999</v>
      </c>
    </row>
    <row r="849" spans="1:2">
      <c r="A849" s="22" t="s">
        <v>682</v>
      </c>
      <c r="B849" s="23">
        <v>19.015000000000001</v>
      </c>
    </row>
    <row r="850" spans="1:2">
      <c r="A850" s="22" t="s">
        <v>1905</v>
      </c>
      <c r="B850" s="23">
        <v>18.998999999999999</v>
      </c>
    </row>
    <row r="851" spans="1:2">
      <c r="A851" s="22" t="s">
        <v>644</v>
      </c>
      <c r="B851" s="23">
        <v>18.98</v>
      </c>
    </row>
    <row r="852" spans="1:2">
      <c r="A852" s="22" t="s">
        <v>687</v>
      </c>
      <c r="B852" s="23">
        <v>18.978000000000002</v>
      </c>
    </row>
    <row r="853" spans="1:2">
      <c r="A853" s="22" t="s">
        <v>655</v>
      </c>
      <c r="B853" s="23">
        <v>18.968</v>
      </c>
    </row>
    <row r="854" spans="1:2">
      <c r="A854" s="22" t="s">
        <v>650</v>
      </c>
      <c r="B854" s="23">
        <v>18.957000000000001</v>
      </c>
    </row>
    <row r="855" spans="1:2">
      <c r="A855" s="22" t="s">
        <v>677</v>
      </c>
      <c r="B855" s="23">
        <v>18.952000000000002</v>
      </c>
    </row>
    <row r="856" spans="1:2">
      <c r="A856" s="22" t="s">
        <v>1439</v>
      </c>
      <c r="B856" s="23">
        <v>18.931999999999999</v>
      </c>
    </row>
    <row r="857" spans="1:2">
      <c r="A857" s="22" t="s">
        <v>1906</v>
      </c>
      <c r="B857" s="23">
        <v>18.923999999999999</v>
      </c>
    </row>
    <row r="858" spans="1:2">
      <c r="A858" s="22" t="s">
        <v>1907</v>
      </c>
      <c r="B858" s="23">
        <v>18.920999999999999</v>
      </c>
    </row>
    <row r="859" spans="1:2">
      <c r="A859" s="22" t="s">
        <v>679</v>
      </c>
      <c r="B859" s="23">
        <v>18.905000000000001</v>
      </c>
    </row>
    <row r="860" spans="1:2">
      <c r="A860" s="22" t="s">
        <v>684</v>
      </c>
      <c r="B860" s="23">
        <v>18.902000000000001</v>
      </c>
    </row>
    <row r="861" spans="1:2">
      <c r="A861" s="22" t="s">
        <v>1132</v>
      </c>
      <c r="B861" s="23">
        <v>18.899000000000001</v>
      </c>
    </row>
    <row r="862" spans="1:2">
      <c r="A862" s="22" t="s">
        <v>681</v>
      </c>
      <c r="B862" s="23">
        <v>18.893999999999998</v>
      </c>
    </row>
    <row r="863" spans="1:2">
      <c r="A863" s="22" t="s">
        <v>691</v>
      </c>
      <c r="B863" s="23">
        <v>18.831</v>
      </c>
    </row>
    <row r="864" spans="1:2">
      <c r="A864" s="22" t="s">
        <v>692</v>
      </c>
      <c r="B864" s="23">
        <v>18.823</v>
      </c>
    </row>
    <row r="865" spans="1:2">
      <c r="A865" s="22" t="s">
        <v>601</v>
      </c>
      <c r="B865" s="23">
        <v>18.786000000000001</v>
      </c>
    </row>
    <row r="866" spans="1:2">
      <c r="A866" s="22" t="s">
        <v>1908</v>
      </c>
      <c r="B866" s="23">
        <v>18.751999999999999</v>
      </c>
    </row>
    <row r="867" spans="1:2">
      <c r="A867" s="22" t="s">
        <v>688</v>
      </c>
      <c r="B867" s="23">
        <v>18.728999999999999</v>
      </c>
    </row>
    <row r="868" spans="1:2">
      <c r="A868" s="22" t="s">
        <v>683</v>
      </c>
      <c r="B868" s="23">
        <v>18.701000000000001</v>
      </c>
    </row>
    <row r="869" spans="1:2">
      <c r="A869" s="22" t="s">
        <v>695</v>
      </c>
      <c r="B869" s="23">
        <v>18.677</v>
      </c>
    </row>
    <row r="870" spans="1:2">
      <c r="A870" s="22" t="s">
        <v>698</v>
      </c>
      <c r="B870" s="23">
        <v>18.635000000000002</v>
      </c>
    </row>
    <row r="871" spans="1:2">
      <c r="A871" s="22" t="s">
        <v>686</v>
      </c>
      <c r="B871" s="23">
        <v>18.632999999999999</v>
      </c>
    </row>
    <row r="872" spans="1:2">
      <c r="A872" s="22" t="s">
        <v>1131</v>
      </c>
      <c r="B872" s="23">
        <v>18.61</v>
      </c>
    </row>
    <row r="873" spans="1:2">
      <c r="A873" s="22" t="s">
        <v>689</v>
      </c>
      <c r="B873" s="23">
        <v>18.577999999999999</v>
      </c>
    </row>
    <row r="874" spans="1:2">
      <c r="A874" s="22" t="s">
        <v>678</v>
      </c>
      <c r="B874" s="23">
        <v>18.553000000000001</v>
      </c>
    </row>
    <row r="875" spans="1:2">
      <c r="A875" s="22" t="s">
        <v>693</v>
      </c>
      <c r="B875" s="23">
        <v>18.516999999999999</v>
      </c>
    </row>
    <row r="876" spans="1:2">
      <c r="A876" s="22" t="s">
        <v>1909</v>
      </c>
      <c r="B876" s="23">
        <v>18.486000000000001</v>
      </c>
    </row>
    <row r="877" spans="1:2">
      <c r="A877" s="22" t="s">
        <v>703</v>
      </c>
      <c r="B877" s="23">
        <v>18.446000000000002</v>
      </c>
    </row>
    <row r="878" spans="1:2">
      <c r="A878" s="22" t="s">
        <v>700</v>
      </c>
      <c r="B878" s="23">
        <v>18.445</v>
      </c>
    </row>
    <row r="879" spans="1:2">
      <c r="A879" s="22" t="s">
        <v>702</v>
      </c>
      <c r="B879" s="23">
        <v>18.425999999999998</v>
      </c>
    </row>
    <row r="880" spans="1:2">
      <c r="A880" s="22" t="s">
        <v>705</v>
      </c>
      <c r="B880" s="23">
        <v>18.408999999999999</v>
      </c>
    </row>
    <row r="881" spans="1:2">
      <c r="A881" s="22" t="s">
        <v>1910</v>
      </c>
      <c r="B881" s="23">
        <v>18.404</v>
      </c>
    </row>
    <row r="882" spans="1:2">
      <c r="A882" s="22" t="s">
        <v>706</v>
      </c>
      <c r="B882" s="23">
        <v>18.385000000000002</v>
      </c>
    </row>
    <row r="883" spans="1:2">
      <c r="A883" s="22" t="s">
        <v>697</v>
      </c>
      <c r="B883" s="23">
        <v>18.367000000000001</v>
      </c>
    </row>
    <row r="884" spans="1:2">
      <c r="A884" s="22" t="s">
        <v>699</v>
      </c>
      <c r="B884" s="23">
        <v>18.361999999999998</v>
      </c>
    </row>
    <row r="885" spans="1:2">
      <c r="A885" s="22" t="s">
        <v>1315</v>
      </c>
      <c r="B885" s="23">
        <v>18.361000000000001</v>
      </c>
    </row>
    <row r="886" spans="1:2">
      <c r="A886" s="22" t="s">
        <v>690</v>
      </c>
      <c r="B886" s="23">
        <v>18.324000000000002</v>
      </c>
    </row>
    <row r="887" spans="1:2">
      <c r="A887" s="22" t="s">
        <v>1911</v>
      </c>
      <c r="B887" s="23">
        <v>18.283999999999999</v>
      </c>
    </row>
    <row r="888" spans="1:2">
      <c r="A888" s="22" t="s">
        <v>694</v>
      </c>
      <c r="B888" s="23">
        <v>18.282</v>
      </c>
    </row>
    <row r="889" spans="1:2">
      <c r="A889" s="22" t="s">
        <v>1912</v>
      </c>
      <c r="B889" s="23">
        <v>18.25</v>
      </c>
    </row>
    <row r="890" spans="1:2">
      <c r="A890" s="22" t="s">
        <v>709</v>
      </c>
      <c r="B890" s="23">
        <v>18.244</v>
      </c>
    </row>
    <row r="891" spans="1:2">
      <c r="A891" s="22" t="s">
        <v>707</v>
      </c>
      <c r="B891" s="23">
        <v>18.225999999999999</v>
      </c>
    </row>
    <row r="892" spans="1:2">
      <c r="A892" s="22" t="s">
        <v>1438</v>
      </c>
      <c r="B892" s="23">
        <v>18.213999999999999</v>
      </c>
    </row>
    <row r="893" spans="1:2">
      <c r="A893" s="22" t="s">
        <v>713</v>
      </c>
      <c r="B893" s="23">
        <v>18.148</v>
      </c>
    </row>
    <row r="894" spans="1:2">
      <c r="A894" s="22" t="s">
        <v>1913</v>
      </c>
      <c r="B894" s="23">
        <v>18.140999999999998</v>
      </c>
    </row>
    <row r="895" spans="1:2">
      <c r="A895" s="22" t="s">
        <v>714</v>
      </c>
      <c r="B895" s="23">
        <v>18.126999999999999</v>
      </c>
    </row>
    <row r="896" spans="1:2">
      <c r="A896" s="22" t="s">
        <v>711</v>
      </c>
      <c r="B896" s="23">
        <v>18.125</v>
      </c>
    </row>
    <row r="897" spans="1:2">
      <c r="A897" s="22" t="s">
        <v>710</v>
      </c>
      <c r="B897" s="23">
        <v>18.091999999999999</v>
      </c>
    </row>
    <row r="898" spans="1:2">
      <c r="A898" s="22" t="s">
        <v>715</v>
      </c>
      <c r="B898" s="23">
        <v>18.079999999999998</v>
      </c>
    </row>
    <row r="899" spans="1:2">
      <c r="A899" s="22" t="s">
        <v>708</v>
      </c>
      <c r="B899" s="23">
        <v>18.077999999999999</v>
      </c>
    </row>
    <row r="900" spans="1:2">
      <c r="A900" s="22" t="s">
        <v>717</v>
      </c>
      <c r="B900" s="23">
        <v>18.07</v>
      </c>
    </row>
    <row r="901" spans="1:2">
      <c r="A901" s="22" t="s">
        <v>729</v>
      </c>
      <c r="B901" s="23">
        <v>18.053999999999998</v>
      </c>
    </row>
    <row r="902" spans="1:2">
      <c r="A902" s="22" t="s">
        <v>1914</v>
      </c>
      <c r="B902" s="23">
        <v>18.047999999999998</v>
      </c>
    </row>
    <row r="903" spans="1:2">
      <c r="A903" s="22" t="s">
        <v>719</v>
      </c>
      <c r="B903" s="23">
        <v>17.983000000000001</v>
      </c>
    </row>
    <row r="904" spans="1:2">
      <c r="A904" s="22" t="s">
        <v>1915</v>
      </c>
      <c r="B904" s="23">
        <v>17.96</v>
      </c>
    </row>
    <row r="905" spans="1:2">
      <c r="A905" s="22" t="s">
        <v>1916</v>
      </c>
      <c r="B905" s="23">
        <v>17.879000000000001</v>
      </c>
    </row>
    <row r="906" spans="1:2">
      <c r="A906" s="22" t="s">
        <v>727</v>
      </c>
      <c r="B906" s="23">
        <v>17.86</v>
      </c>
    </row>
    <row r="907" spans="1:2">
      <c r="A907" s="22" t="s">
        <v>1133</v>
      </c>
      <c r="B907" s="23">
        <v>17.826000000000001</v>
      </c>
    </row>
    <row r="908" spans="1:2">
      <c r="A908" s="22" t="s">
        <v>726</v>
      </c>
      <c r="B908" s="23">
        <v>17.774999999999999</v>
      </c>
    </row>
    <row r="909" spans="1:2">
      <c r="A909" s="22" t="s">
        <v>1917</v>
      </c>
      <c r="B909" s="23">
        <v>17.762</v>
      </c>
    </row>
    <row r="910" spans="1:2">
      <c r="A910" s="22" t="s">
        <v>1918</v>
      </c>
      <c r="B910" s="23">
        <v>17.751999999999999</v>
      </c>
    </row>
    <row r="911" spans="1:2">
      <c r="A911" s="22" t="s">
        <v>722</v>
      </c>
      <c r="B911" s="23">
        <v>17.748000000000001</v>
      </c>
    </row>
    <row r="912" spans="1:2">
      <c r="A912" s="22" t="s">
        <v>1441</v>
      </c>
      <c r="B912" s="23">
        <v>17.738</v>
      </c>
    </row>
    <row r="913" spans="1:2">
      <c r="A913" s="22" t="s">
        <v>744</v>
      </c>
      <c r="B913" s="23">
        <v>17.722000000000001</v>
      </c>
    </row>
    <row r="914" spans="1:2">
      <c r="A914" s="22" t="s">
        <v>730</v>
      </c>
      <c r="B914" s="23">
        <v>17.686</v>
      </c>
    </row>
    <row r="915" spans="1:2">
      <c r="A915" s="22" t="s">
        <v>1919</v>
      </c>
      <c r="B915" s="23">
        <v>17.652000000000001</v>
      </c>
    </row>
    <row r="916" spans="1:2">
      <c r="A916" s="22" t="s">
        <v>1920</v>
      </c>
      <c r="B916" s="23">
        <v>17.646000000000001</v>
      </c>
    </row>
    <row r="917" spans="1:2">
      <c r="A917" s="22" t="s">
        <v>721</v>
      </c>
      <c r="B917" s="23">
        <v>17.585000000000001</v>
      </c>
    </row>
    <row r="918" spans="1:2">
      <c r="A918" s="22" t="s">
        <v>732</v>
      </c>
      <c r="B918" s="23">
        <v>17.552</v>
      </c>
    </row>
    <row r="919" spans="1:2">
      <c r="A919" s="22" t="s">
        <v>774</v>
      </c>
      <c r="B919" s="23">
        <v>17.547000000000001</v>
      </c>
    </row>
    <row r="920" spans="1:2">
      <c r="A920" s="22" t="s">
        <v>725</v>
      </c>
      <c r="B920" s="23">
        <v>17.518999999999998</v>
      </c>
    </row>
    <row r="921" spans="1:2">
      <c r="A921" s="22" t="s">
        <v>728</v>
      </c>
      <c r="B921" s="23">
        <v>17.486999999999998</v>
      </c>
    </row>
    <row r="922" spans="1:2">
      <c r="A922" s="22" t="s">
        <v>743</v>
      </c>
      <c r="B922" s="23">
        <v>17.484999999999999</v>
      </c>
    </row>
    <row r="923" spans="1:2">
      <c r="A923" s="22" t="s">
        <v>1442</v>
      </c>
      <c r="B923" s="23">
        <v>17.484000000000002</v>
      </c>
    </row>
    <row r="924" spans="1:2">
      <c r="A924" s="22" t="s">
        <v>1134</v>
      </c>
      <c r="B924" s="23">
        <v>17.469000000000001</v>
      </c>
    </row>
    <row r="925" spans="1:2">
      <c r="A925" s="22" t="s">
        <v>731</v>
      </c>
      <c r="B925" s="23">
        <v>17.46</v>
      </c>
    </row>
    <row r="926" spans="1:2">
      <c r="A926" s="22" t="s">
        <v>701</v>
      </c>
      <c r="B926" s="23">
        <v>17.431000000000001</v>
      </c>
    </row>
    <row r="927" spans="1:2">
      <c r="A927" s="22" t="s">
        <v>737</v>
      </c>
      <c r="B927" s="23">
        <v>17.43</v>
      </c>
    </row>
    <row r="928" spans="1:2">
      <c r="A928" s="22" t="s">
        <v>739</v>
      </c>
      <c r="B928" s="23">
        <v>17.373000000000001</v>
      </c>
    </row>
    <row r="929" spans="1:2">
      <c r="A929" s="22" t="s">
        <v>1921</v>
      </c>
      <c r="B929" s="23">
        <v>17.370999999999999</v>
      </c>
    </row>
    <row r="930" spans="1:2">
      <c r="A930" s="22" t="s">
        <v>1922</v>
      </c>
      <c r="B930" s="23">
        <v>17.332999999999998</v>
      </c>
    </row>
    <row r="931" spans="1:2">
      <c r="A931" s="22" t="s">
        <v>734</v>
      </c>
      <c r="B931" s="23">
        <v>17.306000000000001</v>
      </c>
    </row>
    <row r="932" spans="1:2">
      <c r="A932" s="22" t="s">
        <v>736</v>
      </c>
      <c r="B932" s="23">
        <v>17.302</v>
      </c>
    </row>
    <row r="933" spans="1:2">
      <c r="A933" s="22" t="s">
        <v>741</v>
      </c>
      <c r="B933" s="23">
        <v>17.228000000000002</v>
      </c>
    </row>
    <row r="934" spans="1:2">
      <c r="A934" s="22" t="s">
        <v>716</v>
      </c>
      <c r="B934" s="23">
        <v>17.215</v>
      </c>
    </row>
    <row r="935" spans="1:2">
      <c r="A935" s="22" t="s">
        <v>1923</v>
      </c>
      <c r="B935" s="23">
        <v>17.213999999999999</v>
      </c>
    </row>
    <row r="936" spans="1:2">
      <c r="A936" s="22" t="s">
        <v>735</v>
      </c>
      <c r="B936" s="23">
        <v>17.204000000000001</v>
      </c>
    </row>
    <row r="937" spans="1:2">
      <c r="A937" s="22" t="s">
        <v>747</v>
      </c>
      <c r="B937" s="23">
        <v>17.202000000000002</v>
      </c>
    </row>
    <row r="938" spans="1:2">
      <c r="A938" s="22" t="s">
        <v>738</v>
      </c>
      <c r="B938" s="23">
        <v>17.169</v>
      </c>
    </row>
    <row r="939" spans="1:2">
      <c r="A939" s="22" t="s">
        <v>1444</v>
      </c>
      <c r="B939" s="23">
        <v>17.16</v>
      </c>
    </row>
    <row r="940" spans="1:2">
      <c r="A940" s="22" t="s">
        <v>1924</v>
      </c>
      <c r="B940" s="23">
        <v>17.141999999999999</v>
      </c>
    </row>
    <row r="941" spans="1:2">
      <c r="A941" s="22" t="s">
        <v>742</v>
      </c>
      <c r="B941" s="23">
        <v>17.138999999999999</v>
      </c>
    </row>
    <row r="942" spans="1:2">
      <c r="A942" s="22" t="s">
        <v>740</v>
      </c>
      <c r="B942" s="23">
        <v>17.134</v>
      </c>
    </row>
    <row r="943" spans="1:2">
      <c r="A943" s="22" t="s">
        <v>746</v>
      </c>
      <c r="B943" s="23">
        <v>17.123000000000001</v>
      </c>
    </row>
    <row r="944" spans="1:2">
      <c r="A944" s="22" t="s">
        <v>42</v>
      </c>
      <c r="B944" s="23">
        <v>17.097000000000001</v>
      </c>
    </row>
    <row r="945" spans="1:2">
      <c r="A945" s="22" t="s">
        <v>1445</v>
      </c>
      <c r="B945" s="23">
        <v>17.087</v>
      </c>
    </row>
    <row r="946" spans="1:2">
      <c r="A946" s="22" t="s">
        <v>749</v>
      </c>
      <c r="B946" s="23">
        <v>17.085999999999999</v>
      </c>
    </row>
    <row r="947" spans="1:2">
      <c r="A947" s="22" t="s">
        <v>1925</v>
      </c>
      <c r="B947" s="23">
        <v>17.059000000000001</v>
      </c>
    </row>
    <row r="948" spans="1:2">
      <c r="A948" s="22" t="s">
        <v>759</v>
      </c>
      <c r="B948" s="23">
        <v>17.023</v>
      </c>
    </row>
    <row r="949" spans="1:2">
      <c r="A949" s="22" t="s">
        <v>752</v>
      </c>
      <c r="B949" s="23">
        <v>17.016999999999999</v>
      </c>
    </row>
    <row r="950" spans="1:2">
      <c r="A950" s="22" t="s">
        <v>1926</v>
      </c>
      <c r="B950" s="23">
        <v>16.940000000000001</v>
      </c>
    </row>
    <row r="951" spans="1:2">
      <c r="A951" s="22" t="s">
        <v>723</v>
      </c>
      <c r="B951" s="23">
        <v>16.914000000000001</v>
      </c>
    </row>
    <row r="952" spans="1:2">
      <c r="A952" s="22" t="s">
        <v>712</v>
      </c>
      <c r="B952" s="23">
        <v>16.902999999999999</v>
      </c>
    </row>
    <row r="953" spans="1:2">
      <c r="A953" s="22" t="s">
        <v>1927</v>
      </c>
      <c r="B953" s="23">
        <v>16.902000000000001</v>
      </c>
    </row>
    <row r="954" spans="1:2">
      <c r="A954" s="22" t="s">
        <v>1928</v>
      </c>
      <c r="B954" s="23">
        <v>16.852</v>
      </c>
    </row>
    <row r="955" spans="1:2">
      <c r="A955" s="22" t="s">
        <v>745</v>
      </c>
      <c r="B955" s="23">
        <v>16.846</v>
      </c>
    </row>
    <row r="956" spans="1:2">
      <c r="A956" s="22" t="s">
        <v>635</v>
      </c>
      <c r="B956" s="23">
        <v>16.832999999999998</v>
      </c>
    </row>
    <row r="957" spans="1:2">
      <c r="A957" s="22" t="s">
        <v>753</v>
      </c>
      <c r="B957" s="23">
        <v>16.802</v>
      </c>
    </row>
    <row r="958" spans="1:2">
      <c r="A958" s="22" t="s">
        <v>1929</v>
      </c>
      <c r="B958" s="23">
        <v>16.786999999999999</v>
      </c>
    </row>
    <row r="959" spans="1:2">
      <c r="A959" s="22" t="s">
        <v>751</v>
      </c>
      <c r="B959" s="23">
        <v>16.78</v>
      </c>
    </row>
    <row r="960" spans="1:2">
      <c r="A960" s="22" t="s">
        <v>1440</v>
      </c>
      <c r="B960" s="23">
        <v>16.759</v>
      </c>
    </row>
    <row r="961" spans="1:2">
      <c r="A961" s="22" t="s">
        <v>1930</v>
      </c>
      <c r="B961" s="23">
        <v>16.757000000000001</v>
      </c>
    </row>
    <row r="962" spans="1:2">
      <c r="A962" s="22" t="s">
        <v>758</v>
      </c>
      <c r="B962" s="23">
        <v>16.751000000000001</v>
      </c>
    </row>
    <row r="963" spans="1:2">
      <c r="A963" s="22" t="s">
        <v>773</v>
      </c>
      <c r="B963" s="23">
        <v>16.706</v>
      </c>
    </row>
    <row r="964" spans="1:2">
      <c r="A964" s="22" t="s">
        <v>771</v>
      </c>
      <c r="B964" s="23">
        <v>16.669</v>
      </c>
    </row>
    <row r="965" spans="1:2">
      <c r="A965" s="22" t="s">
        <v>764</v>
      </c>
      <c r="B965" s="23">
        <v>16.651</v>
      </c>
    </row>
    <row r="966" spans="1:2">
      <c r="A966" s="22" t="s">
        <v>1446</v>
      </c>
      <c r="B966" s="23">
        <v>16.632999999999999</v>
      </c>
    </row>
    <row r="967" spans="1:2">
      <c r="A967" s="22" t="s">
        <v>754</v>
      </c>
      <c r="B967" s="23">
        <v>16.620999999999999</v>
      </c>
    </row>
    <row r="968" spans="1:2">
      <c r="A968" s="22" t="s">
        <v>724</v>
      </c>
      <c r="B968" s="23">
        <v>16.617999999999999</v>
      </c>
    </row>
    <row r="969" spans="1:2">
      <c r="A969" s="22" t="s">
        <v>761</v>
      </c>
      <c r="B969" s="23">
        <v>16.611000000000001</v>
      </c>
    </row>
    <row r="970" spans="1:2">
      <c r="A970" s="22" t="s">
        <v>769</v>
      </c>
      <c r="B970" s="23">
        <v>16.565999999999999</v>
      </c>
    </row>
    <row r="971" spans="1:2">
      <c r="A971" s="22" t="s">
        <v>1931</v>
      </c>
      <c r="B971" s="23">
        <v>16.542999999999999</v>
      </c>
    </row>
    <row r="972" spans="1:2">
      <c r="A972" s="22" t="s">
        <v>762</v>
      </c>
      <c r="B972" s="23">
        <v>16.54</v>
      </c>
    </row>
    <row r="973" spans="1:2">
      <c r="A973" s="22" t="s">
        <v>766</v>
      </c>
      <c r="B973" s="23">
        <v>16.533999999999999</v>
      </c>
    </row>
    <row r="974" spans="1:2">
      <c r="A974" s="22" t="s">
        <v>750</v>
      </c>
      <c r="B974" s="23">
        <v>16.527000000000001</v>
      </c>
    </row>
    <row r="975" spans="1:2">
      <c r="A975" s="22" t="s">
        <v>1316</v>
      </c>
      <c r="B975" s="23">
        <v>16.506</v>
      </c>
    </row>
    <row r="976" spans="1:2">
      <c r="A976" s="22" t="s">
        <v>1448</v>
      </c>
      <c r="B976" s="23">
        <v>16.504999999999999</v>
      </c>
    </row>
    <row r="977" spans="1:2">
      <c r="A977" s="22" t="s">
        <v>1932</v>
      </c>
      <c r="B977" s="23">
        <v>16.463999999999999</v>
      </c>
    </row>
    <row r="978" spans="1:2">
      <c r="A978" s="22" t="s">
        <v>805</v>
      </c>
      <c r="B978" s="23">
        <v>16.442</v>
      </c>
    </row>
    <row r="979" spans="1:2">
      <c r="A979" s="22" t="s">
        <v>770</v>
      </c>
      <c r="B979" s="23">
        <v>16.417999999999999</v>
      </c>
    </row>
    <row r="980" spans="1:2">
      <c r="A980" s="22" t="s">
        <v>765</v>
      </c>
      <c r="B980" s="23">
        <v>16.402000000000001</v>
      </c>
    </row>
    <row r="981" spans="1:2">
      <c r="A981" s="22" t="s">
        <v>804</v>
      </c>
      <c r="B981" s="23">
        <v>16.401</v>
      </c>
    </row>
    <row r="982" spans="1:2">
      <c r="A982" s="22" t="s">
        <v>1933</v>
      </c>
      <c r="B982" s="23">
        <v>16.36</v>
      </c>
    </row>
    <row r="983" spans="1:2">
      <c r="A983" s="22" t="s">
        <v>1452</v>
      </c>
      <c r="B983" s="23">
        <v>16.355</v>
      </c>
    </row>
    <row r="984" spans="1:2">
      <c r="A984" s="22" t="s">
        <v>767</v>
      </c>
      <c r="B984" s="23">
        <v>16.353999999999999</v>
      </c>
    </row>
    <row r="985" spans="1:2">
      <c r="A985" s="22" t="s">
        <v>783</v>
      </c>
      <c r="B985" s="23">
        <v>16.338999999999999</v>
      </c>
    </row>
    <row r="986" spans="1:2">
      <c r="A986" s="22" t="s">
        <v>768</v>
      </c>
      <c r="B986" s="23">
        <v>16.332000000000001</v>
      </c>
    </row>
    <row r="987" spans="1:2">
      <c r="A987" s="22" t="s">
        <v>756</v>
      </c>
      <c r="B987" s="23">
        <v>16.318999999999999</v>
      </c>
    </row>
    <row r="988" spans="1:2">
      <c r="A988" s="22" t="s">
        <v>1135</v>
      </c>
      <c r="B988" s="23">
        <v>16.317</v>
      </c>
    </row>
    <row r="989" spans="1:2">
      <c r="A989" s="22" t="s">
        <v>1934</v>
      </c>
      <c r="B989" s="23">
        <v>16.315000000000001</v>
      </c>
    </row>
    <row r="990" spans="1:2">
      <c r="A990" s="22" t="s">
        <v>757</v>
      </c>
      <c r="B990" s="23">
        <v>16.282</v>
      </c>
    </row>
    <row r="991" spans="1:2">
      <c r="A991" s="22" t="s">
        <v>25</v>
      </c>
      <c r="B991" s="23">
        <v>16.244</v>
      </c>
    </row>
    <row r="992" spans="1:2">
      <c r="A992" s="22" t="s">
        <v>775</v>
      </c>
      <c r="B992" s="23">
        <v>16.228999999999999</v>
      </c>
    </row>
    <row r="993" spans="1:2">
      <c r="A993" s="22" t="s">
        <v>801</v>
      </c>
      <c r="B993" s="23">
        <v>16.228000000000002</v>
      </c>
    </row>
    <row r="994" spans="1:2">
      <c r="A994" s="22" t="s">
        <v>772</v>
      </c>
      <c r="B994" s="23">
        <v>16.206</v>
      </c>
    </row>
    <row r="995" spans="1:2">
      <c r="A995" s="22" t="s">
        <v>787</v>
      </c>
      <c r="B995" s="23">
        <v>16.190000000000001</v>
      </c>
    </row>
    <row r="996" spans="1:2">
      <c r="A996" s="22" t="s">
        <v>786</v>
      </c>
      <c r="B996" s="23">
        <v>16.161000000000001</v>
      </c>
    </row>
    <row r="997" spans="1:2">
      <c r="A997" s="22" t="s">
        <v>1935</v>
      </c>
      <c r="B997" s="23">
        <v>16.146000000000001</v>
      </c>
    </row>
    <row r="998" spans="1:2">
      <c r="A998" s="22" t="s">
        <v>776</v>
      </c>
      <c r="B998" s="23">
        <v>16.106999999999999</v>
      </c>
    </row>
    <row r="999" spans="1:2">
      <c r="A999" s="22" t="s">
        <v>720</v>
      </c>
      <c r="B999" s="23">
        <v>16.074999999999999</v>
      </c>
    </row>
    <row r="1000" spans="1:2">
      <c r="A1000" s="22" t="s">
        <v>777</v>
      </c>
      <c r="B1000" s="23">
        <v>16.07</v>
      </c>
    </row>
    <row r="1001" spans="1:2">
      <c r="A1001" s="22" t="s">
        <v>1936</v>
      </c>
      <c r="B1001" s="23">
        <v>16.027999999999999</v>
      </c>
    </row>
    <row r="1002" spans="1:2">
      <c r="A1002" s="22" t="s">
        <v>1937</v>
      </c>
      <c r="B1002" s="23">
        <v>16.018999999999998</v>
      </c>
    </row>
    <row r="1003" spans="1:2">
      <c r="A1003" s="22" t="s">
        <v>792</v>
      </c>
      <c r="B1003" s="23">
        <v>16.007000000000001</v>
      </c>
    </row>
    <row r="1004" spans="1:2">
      <c r="A1004" s="22" t="s">
        <v>755</v>
      </c>
      <c r="B1004" s="23">
        <v>15.958</v>
      </c>
    </row>
    <row r="1005" spans="1:2">
      <c r="A1005" s="22" t="s">
        <v>782</v>
      </c>
      <c r="B1005" s="23">
        <v>15.92</v>
      </c>
    </row>
    <row r="1006" spans="1:2">
      <c r="A1006" s="22" t="s">
        <v>1938</v>
      </c>
      <c r="B1006" s="23">
        <v>15.898</v>
      </c>
    </row>
    <row r="1007" spans="1:2">
      <c r="A1007" s="22" t="s">
        <v>781</v>
      </c>
      <c r="B1007" s="23">
        <v>15.863</v>
      </c>
    </row>
    <row r="1008" spans="1:2">
      <c r="A1008" s="22" t="s">
        <v>784</v>
      </c>
      <c r="B1008" s="23">
        <v>15.816000000000001</v>
      </c>
    </row>
    <row r="1009" spans="1:2">
      <c r="A1009" s="22" t="s">
        <v>798</v>
      </c>
      <c r="B1009" s="23">
        <v>15.792</v>
      </c>
    </row>
    <row r="1010" spans="1:2">
      <c r="A1010" s="22" t="s">
        <v>780</v>
      </c>
      <c r="B1010" s="23">
        <v>15.79</v>
      </c>
    </row>
    <row r="1011" spans="1:2">
      <c r="A1011" s="22" t="s">
        <v>1939</v>
      </c>
      <c r="B1011" s="23">
        <v>15.77</v>
      </c>
    </row>
    <row r="1012" spans="1:2">
      <c r="A1012" s="22" t="s">
        <v>1940</v>
      </c>
      <c r="B1012" s="23">
        <v>15.744999999999999</v>
      </c>
    </row>
    <row r="1013" spans="1:2">
      <c r="A1013" s="22" t="s">
        <v>1941</v>
      </c>
      <c r="B1013" s="23">
        <v>15.738</v>
      </c>
    </row>
    <row r="1014" spans="1:2">
      <c r="A1014" s="22" t="s">
        <v>785</v>
      </c>
      <c r="B1014" s="23">
        <v>15.728999999999999</v>
      </c>
    </row>
    <row r="1015" spans="1:2">
      <c r="A1015" s="22" t="s">
        <v>1942</v>
      </c>
      <c r="B1015" s="23">
        <v>15.718</v>
      </c>
    </row>
    <row r="1016" spans="1:2">
      <c r="A1016" s="22" t="s">
        <v>1943</v>
      </c>
      <c r="B1016" s="23">
        <v>15.696999999999999</v>
      </c>
    </row>
    <row r="1017" spans="1:2">
      <c r="A1017" s="22" t="s">
        <v>789</v>
      </c>
      <c r="B1017" s="23">
        <v>15.669</v>
      </c>
    </row>
    <row r="1018" spans="1:2">
      <c r="A1018" s="22" t="s">
        <v>778</v>
      </c>
      <c r="B1018" s="23">
        <v>15.66</v>
      </c>
    </row>
    <row r="1019" spans="1:2">
      <c r="A1019" s="22" t="s">
        <v>1944</v>
      </c>
      <c r="B1019" s="23">
        <v>15.647</v>
      </c>
    </row>
    <row r="1020" spans="1:2">
      <c r="A1020" s="22" t="s">
        <v>779</v>
      </c>
      <c r="B1020" s="23">
        <v>15.643000000000001</v>
      </c>
    </row>
    <row r="1021" spans="1:2">
      <c r="A1021" s="22" t="s">
        <v>790</v>
      </c>
      <c r="B1021" s="23">
        <v>15.641</v>
      </c>
    </row>
    <row r="1022" spans="1:2">
      <c r="A1022" s="22" t="s">
        <v>797</v>
      </c>
      <c r="B1022" s="23">
        <v>15.624000000000001</v>
      </c>
    </row>
    <row r="1023" spans="1:2">
      <c r="A1023" s="22" t="s">
        <v>788</v>
      </c>
      <c r="B1023" s="23">
        <v>15.601000000000001</v>
      </c>
    </row>
    <row r="1024" spans="1:2">
      <c r="A1024" s="22" t="s">
        <v>1945</v>
      </c>
      <c r="B1024" s="23">
        <v>15.6</v>
      </c>
    </row>
    <row r="1025" spans="1:2">
      <c r="A1025" s="22" t="s">
        <v>794</v>
      </c>
      <c r="B1025" s="23">
        <v>15.587</v>
      </c>
    </row>
    <row r="1026" spans="1:2">
      <c r="A1026" s="22" t="s">
        <v>1946</v>
      </c>
      <c r="B1026" s="23">
        <v>15.541</v>
      </c>
    </row>
    <row r="1027" spans="1:2">
      <c r="A1027" s="22" t="s">
        <v>1451</v>
      </c>
      <c r="B1027" s="23">
        <v>15.518000000000001</v>
      </c>
    </row>
    <row r="1028" spans="1:2">
      <c r="A1028" s="22" t="s">
        <v>1318</v>
      </c>
      <c r="B1028" s="23">
        <v>15.510999999999999</v>
      </c>
    </row>
    <row r="1029" spans="1:2">
      <c r="A1029" s="22" t="s">
        <v>1443</v>
      </c>
      <c r="B1029" s="23">
        <v>15.489000000000001</v>
      </c>
    </row>
    <row r="1030" spans="1:2">
      <c r="A1030" s="22" t="s">
        <v>800</v>
      </c>
      <c r="B1030" s="23">
        <v>15.483000000000001</v>
      </c>
    </row>
    <row r="1031" spans="1:2">
      <c r="A1031" s="22" t="s">
        <v>795</v>
      </c>
      <c r="B1031" s="23">
        <v>15.429</v>
      </c>
    </row>
    <row r="1032" spans="1:2">
      <c r="A1032" s="22" t="s">
        <v>815</v>
      </c>
      <c r="B1032" s="23">
        <v>15.411</v>
      </c>
    </row>
    <row r="1033" spans="1:2">
      <c r="A1033" s="22" t="s">
        <v>799</v>
      </c>
      <c r="B1033" s="23">
        <v>15.397</v>
      </c>
    </row>
    <row r="1034" spans="1:2">
      <c r="A1034" s="22" t="s">
        <v>1449</v>
      </c>
      <c r="B1034" s="23">
        <v>15.378</v>
      </c>
    </row>
    <row r="1035" spans="1:2">
      <c r="A1035" s="22" t="s">
        <v>1450</v>
      </c>
      <c r="B1035" s="23">
        <v>15.375</v>
      </c>
    </row>
    <row r="1036" spans="1:2">
      <c r="A1036" s="22" t="s">
        <v>1447</v>
      </c>
      <c r="B1036" s="23">
        <v>15.371</v>
      </c>
    </row>
    <row r="1037" spans="1:2">
      <c r="A1037" s="22" t="s">
        <v>793</v>
      </c>
      <c r="B1037" s="23">
        <v>15.331</v>
      </c>
    </row>
    <row r="1038" spans="1:2">
      <c r="A1038" s="22" t="s">
        <v>808</v>
      </c>
      <c r="B1038" s="23">
        <v>15.273</v>
      </c>
    </row>
    <row r="1039" spans="1:2">
      <c r="A1039" s="22" t="s">
        <v>791</v>
      </c>
      <c r="B1039" s="23">
        <v>15.244</v>
      </c>
    </row>
    <row r="1040" spans="1:2">
      <c r="A1040" s="22" t="s">
        <v>796</v>
      </c>
      <c r="B1040" s="23">
        <v>15.231999999999999</v>
      </c>
    </row>
    <row r="1041" spans="1:2">
      <c r="A1041" s="22" t="s">
        <v>810</v>
      </c>
      <c r="B1041" s="23">
        <v>15.186999999999999</v>
      </c>
    </row>
    <row r="1042" spans="1:2">
      <c r="A1042" s="22" t="s">
        <v>813</v>
      </c>
      <c r="B1042" s="23">
        <v>15.14</v>
      </c>
    </row>
    <row r="1043" spans="1:2">
      <c r="A1043" s="22" t="s">
        <v>807</v>
      </c>
      <c r="B1043" s="23">
        <v>15.134</v>
      </c>
    </row>
    <row r="1044" spans="1:2">
      <c r="A1044" s="22" t="s">
        <v>760</v>
      </c>
      <c r="B1044" s="23">
        <v>15.12</v>
      </c>
    </row>
    <row r="1045" spans="1:2">
      <c r="A1045" s="22" t="s">
        <v>812</v>
      </c>
      <c r="B1045" s="23">
        <v>15.105</v>
      </c>
    </row>
    <row r="1046" spans="1:2">
      <c r="A1046" s="22" t="s">
        <v>841</v>
      </c>
      <c r="B1046" s="23">
        <v>15.090999999999999</v>
      </c>
    </row>
    <row r="1047" spans="1:2">
      <c r="A1047" s="22" t="s">
        <v>811</v>
      </c>
      <c r="B1047" s="23">
        <v>15.089</v>
      </c>
    </row>
    <row r="1048" spans="1:2">
      <c r="A1048" s="22" t="s">
        <v>1947</v>
      </c>
      <c r="B1048" s="23">
        <v>15.084</v>
      </c>
    </row>
    <row r="1049" spans="1:2">
      <c r="A1049" s="22" t="s">
        <v>748</v>
      </c>
      <c r="B1049" s="23">
        <v>15.07</v>
      </c>
    </row>
    <row r="1050" spans="1:2">
      <c r="A1050" s="22" t="s">
        <v>819</v>
      </c>
      <c r="B1050" s="23">
        <v>15.065</v>
      </c>
    </row>
    <row r="1051" spans="1:2">
      <c r="A1051" s="22" t="s">
        <v>809</v>
      </c>
      <c r="B1051" s="23">
        <v>15.03</v>
      </c>
    </row>
    <row r="1052" spans="1:2">
      <c r="A1052" s="22" t="s">
        <v>802</v>
      </c>
      <c r="B1052" s="23">
        <v>15.007999999999999</v>
      </c>
    </row>
    <row r="1053" spans="1:2">
      <c r="A1053" s="22" t="s">
        <v>816</v>
      </c>
      <c r="B1053" s="23">
        <v>14.991</v>
      </c>
    </row>
    <row r="1054" spans="1:2">
      <c r="A1054" s="22" t="s">
        <v>818</v>
      </c>
      <c r="B1054" s="23">
        <v>14.935</v>
      </c>
    </row>
    <row r="1055" spans="1:2">
      <c r="A1055" s="22" t="s">
        <v>806</v>
      </c>
      <c r="B1055" s="23">
        <v>14.933</v>
      </c>
    </row>
    <row r="1056" spans="1:2">
      <c r="A1056" s="22" t="s">
        <v>822</v>
      </c>
      <c r="B1056" s="23">
        <v>14.879</v>
      </c>
    </row>
    <row r="1057" spans="1:2">
      <c r="A1057" s="22" t="s">
        <v>823</v>
      </c>
      <c r="B1057" s="23">
        <v>14.849</v>
      </c>
    </row>
    <row r="1058" spans="1:2">
      <c r="A1058" s="22" t="s">
        <v>825</v>
      </c>
      <c r="B1058" s="23">
        <v>14.82</v>
      </c>
    </row>
    <row r="1059" spans="1:2">
      <c r="A1059" s="22" t="s">
        <v>824</v>
      </c>
      <c r="B1059" s="23">
        <v>14.811999999999999</v>
      </c>
    </row>
    <row r="1060" spans="1:2">
      <c r="A1060" s="22" t="s">
        <v>826</v>
      </c>
      <c r="B1060" s="23">
        <v>14.795</v>
      </c>
    </row>
    <row r="1061" spans="1:2">
      <c r="A1061" s="22" t="s">
        <v>1948</v>
      </c>
      <c r="B1061" s="23">
        <v>14.794</v>
      </c>
    </row>
    <row r="1062" spans="1:2">
      <c r="A1062" s="22" t="s">
        <v>814</v>
      </c>
      <c r="B1062" s="23">
        <v>14.794</v>
      </c>
    </row>
    <row r="1063" spans="1:2">
      <c r="A1063" s="22" t="s">
        <v>1949</v>
      </c>
      <c r="B1063" s="23">
        <v>14.785</v>
      </c>
    </row>
    <row r="1064" spans="1:2">
      <c r="A1064" s="22" t="s">
        <v>829</v>
      </c>
      <c r="B1064" s="23">
        <v>14.736000000000001</v>
      </c>
    </row>
    <row r="1065" spans="1:2">
      <c r="A1065" s="22" t="s">
        <v>1322</v>
      </c>
      <c r="B1065" s="23">
        <v>14.724</v>
      </c>
    </row>
    <row r="1066" spans="1:2">
      <c r="A1066" s="22" t="s">
        <v>817</v>
      </c>
      <c r="B1066" s="23">
        <v>14.72</v>
      </c>
    </row>
    <row r="1067" spans="1:2">
      <c r="A1067" s="22" t="s">
        <v>803</v>
      </c>
      <c r="B1067" s="23">
        <v>14.712999999999999</v>
      </c>
    </row>
    <row r="1068" spans="1:2">
      <c r="A1068" s="22" t="s">
        <v>827</v>
      </c>
      <c r="B1068" s="23">
        <v>14.69</v>
      </c>
    </row>
    <row r="1069" spans="1:2">
      <c r="A1069" s="22" t="s">
        <v>831</v>
      </c>
      <c r="B1069" s="23">
        <v>14.686999999999999</v>
      </c>
    </row>
    <row r="1070" spans="1:2">
      <c r="A1070" s="22" t="s">
        <v>834</v>
      </c>
      <c r="B1070" s="23">
        <v>14.677</v>
      </c>
    </row>
    <row r="1071" spans="1:2">
      <c r="A1071" s="22" t="s">
        <v>1950</v>
      </c>
      <c r="B1071" s="23">
        <v>14.672000000000001</v>
      </c>
    </row>
    <row r="1072" spans="1:2">
      <c r="A1072" s="22" t="s">
        <v>833</v>
      </c>
      <c r="B1072" s="23">
        <v>14.657</v>
      </c>
    </row>
    <row r="1073" spans="1:2">
      <c r="A1073" s="22" t="s">
        <v>1317</v>
      </c>
      <c r="B1073" s="23">
        <v>14.653</v>
      </c>
    </row>
    <row r="1074" spans="1:2">
      <c r="A1074" s="22" t="s">
        <v>865</v>
      </c>
      <c r="B1074" s="23">
        <v>14.648999999999999</v>
      </c>
    </row>
    <row r="1075" spans="1:2">
      <c r="A1075" s="22" t="s">
        <v>1951</v>
      </c>
      <c r="B1075" s="23">
        <v>14.622</v>
      </c>
    </row>
    <row r="1076" spans="1:2">
      <c r="A1076" s="22" t="s">
        <v>892</v>
      </c>
      <c r="B1076" s="23">
        <v>14.595000000000001</v>
      </c>
    </row>
    <row r="1077" spans="1:2">
      <c r="A1077" s="22" t="s">
        <v>849</v>
      </c>
      <c r="B1077" s="23">
        <v>14.583</v>
      </c>
    </row>
    <row r="1078" spans="1:2">
      <c r="A1078" s="22" t="s">
        <v>820</v>
      </c>
      <c r="B1078" s="23">
        <v>14.58</v>
      </c>
    </row>
    <row r="1079" spans="1:2">
      <c r="A1079" s="22" t="s">
        <v>830</v>
      </c>
      <c r="B1079" s="23">
        <v>14.509</v>
      </c>
    </row>
    <row r="1080" spans="1:2">
      <c r="A1080" s="22" t="s">
        <v>835</v>
      </c>
      <c r="B1080" s="23">
        <v>14.506</v>
      </c>
    </row>
    <row r="1081" spans="1:2">
      <c r="A1081" s="22" t="s">
        <v>843</v>
      </c>
      <c r="B1081" s="23">
        <v>14.44</v>
      </c>
    </row>
    <row r="1082" spans="1:2">
      <c r="A1082" s="22" t="s">
        <v>844</v>
      </c>
      <c r="B1082" s="23">
        <v>14.439</v>
      </c>
    </row>
    <row r="1083" spans="1:2">
      <c r="A1083" s="22" t="s">
        <v>1952</v>
      </c>
      <c r="B1083" s="23">
        <v>14.436</v>
      </c>
    </row>
    <row r="1084" spans="1:2">
      <c r="A1084" s="22" t="s">
        <v>845</v>
      </c>
      <c r="B1084" s="23">
        <v>14.433999999999999</v>
      </c>
    </row>
    <row r="1085" spans="1:2">
      <c r="A1085" s="22" t="s">
        <v>718</v>
      </c>
      <c r="B1085" s="23">
        <v>14.420999999999999</v>
      </c>
    </row>
    <row r="1086" spans="1:2">
      <c r="A1086" s="22" t="s">
        <v>847</v>
      </c>
      <c r="B1086" s="23">
        <v>14.404999999999999</v>
      </c>
    </row>
    <row r="1087" spans="1:2">
      <c r="A1087" s="22" t="s">
        <v>859</v>
      </c>
      <c r="B1087" s="23">
        <v>14.39</v>
      </c>
    </row>
    <row r="1088" spans="1:2">
      <c r="A1088" s="22" t="s">
        <v>854</v>
      </c>
      <c r="B1088" s="23">
        <v>14.374000000000001</v>
      </c>
    </row>
    <row r="1089" spans="1:2">
      <c r="A1089" s="22" t="s">
        <v>1953</v>
      </c>
      <c r="B1089" s="23">
        <v>14.367000000000001</v>
      </c>
    </row>
    <row r="1090" spans="1:2">
      <c r="A1090" s="22" t="s">
        <v>846</v>
      </c>
      <c r="B1090" s="23">
        <v>14.367000000000001</v>
      </c>
    </row>
    <row r="1091" spans="1:2">
      <c r="A1091" s="22" t="s">
        <v>838</v>
      </c>
      <c r="B1091" s="23">
        <v>14.355</v>
      </c>
    </row>
    <row r="1092" spans="1:2">
      <c r="A1092" s="22" t="s">
        <v>1136</v>
      </c>
      <c r="B1092" s="23">
        <v>14.351000000000001</v>
      </c>
    </row>
    <row r="1093" spans="1:2">
      <c r="A1093" s="22" t="s">
        <v>839</v>
      </c>
      <c r="B1093" s="23">
        <v>14.35</v>
      </c>
    </row>
    <row r="1094" spans="1:2">
      <c r="A1094" s="22" t="s">
        <v>840</v>
      </c>
      <c r="B1094" s="23">
        <v>14.333</v>
      </c>
    </row>
    <row r="1095" spans="1:2">
      <c r="A1095" s="22" t="s">
        <v>1319</v>
      </c>
      <c r="B1095" s="23">
        <v>14.323</v>
      </c>
    </row>
    <row r="1096" spans="1:2">
      <c r="A1096" s="22" t="s">
        <v>853</v>
      </c>
      <c r="B1096" s="23">
        <v>14.323</v>
      </c>
    </row>
    <row r="1097" spans="1:2">
      <c r="A1097" s="22" t="s">
        <v>828</v>
      </c>
      <c r="B1097" s="23">
        <v>14.321999999999999</v>
      </c>
    </row>
    <row r="1098" spans="1:2">
      <c r="A1098" s="22" t="s">
        <v>858</v>
      </c>
      <c r="B1098" s="23">
        <v>14.304</v>
      </c>
    </row>
    <row r="1099" spans="1:2">
      <c r="A1099" s="22" t="s">
        <v>857</v>
      </c>
      <c r="B1099" s="23">
        <v>14.256</v>
      </c>
    </row>
    <row r="1100" spans="1:2">
      <c r="A1100" s="22" t="s">
        <v>1320</v>
      </c>
      <c r="B1100" s="23">
        <v>14.254</v>
      </c>
    </row>
    <row r="1101" spans="1:2">
      <c r="A1101" s="22" t="s">
        <v>1954</v>
      </c>
      <c r="B1101" s="23">
        <v>14.25</v>
      </c>
    </row>
    <row r="1102" spans="1:2">
      <c r="A1102" s="22" t="s">
        <v>1955</v>
      </c>
      <c r="B1102" s="23">
        <v>14.22</v>
      </c>
    </row>
    <row r="1103" spans="1:2">
      <c r="A1103" s="22" t="s">
        <v>832</v>
      </c>
      <c r="B1103" s="23">
        <v>14.196</v>
      </c>
    </row>
    <row r="1104" spans="1:2">
      <c r="A1104" s="22" t="s">
        <v>850</v>
      </c>
      <c r="B1104" s="23">
        <v>14.192</v>
      </c>
    </row>
    <row r="1105" spans="1:2">
      <c r="A1105" s="22" t="s">
        <v>837</v>
      </c>
      <c r="B1105" s="23">
        <v>14.186</v>
      </c>
    </row>
    <row r="1106" spans="1:2">
      <c r="A1106" s="22" t="s">
        <v>1956</v>
      </c>
      <c r="B1106" s="23">
        <v>14.162000000000001</v>
      </c>
    </row>
    <row r="1107" spans="1:2">
      <c r="A1107" s="22" t="s">
        <v>1957</v>
      </c>
      <c r="B1107" s="23">
        <v>14.135</v>
      </c>
    </row>
    <row r="1108" spans="1:2">
      <c r="A1108" s="22" t="s">
        <v>852</v>
      </c>
      <c r="B1108" s="23">
        <v>14.125</v>
      </c>
    </row>
    <row r="1109" spans="1:2">
      <c r="A1109" s="22" t="s">
        <v>916</v>
      </c>
      <c r="B1109" s="23">
        <v>14.086</v>
      </c>
    </row>
    <row r="1110" spans="1:2">
      <c r="A1110" s="22" t="s">
        <v>860</v>
      </c>
      <c r="B1110" s="23">
        <v>14.054</v>
      </c>
    </row>
    <row r="1111" spans="1:2">
      <c r="A1111" s="22" t="s">
        <v>851</v>
      </c>
      <c r="B1111" s="23">
        <v>14.048999999999999</v>
      </c>
    </row>
    <row r="1112" spans="1:2">
      <c r="A1112" s="22" t="s">
        <v>871</v>
      </c>
      <c r="B1112" s="23">
        <v>13.955</v>
      </c>
    </row>
    <row r="1113" spans="1:2">
      <c r="A1113" s="22" t="s">
        <v>864</v>
      </c>
      <c r="B1113" s="23">
        <v>13.938000000000001</v>
      </c>
    </row>
    <row r="1114" spans="1:2">
      <c r="A1114" s="22" t="s">
        <v>848</v>
      </c>
      <c r="B1114" s="23">
        <v>13.938000000000001</v>
      </c>
    </row>
    <row r="1115" spans="1:2">
      <c r="A1115" s="22" t="s">
        <v>1958</v>
      </c>
      <c r="B1115" s="23">
        <v>13.938000000000001</v>
      </c>
    </row>
    <row r="1116" spans="1:2">
      <c r="A1116" s="22" t="s">
        <v>868</v>
      </c>
      <c r="B1116" s="23">
        <v>13.912000000000001</v>
      </c>
    </row>
    <row r="1117" spans="1:2">
      <c r="A1117" s="22" t="s">
        <v>863</v>
      </c>
      <c r="B1117" s="23">
        <v>13.887</v>
      </c>
    </row>
    <row r="1118" spans="1:2">
      <c r="A1118" s="22" t="s">
        <v>890</v>
      </c>
      <c r="B1118" s="23">
        <v>13.872999999999999</v>
      </c>
    </row>
    <row r="1119" spans="1:2">
      <c r="A1119" s="22" t="s">
        <v>867</v>
      </c>
      <c r="B1119" s="23">
        <v>13.864000000000001</v>
      </c>
    </row>
    <row r="1120" spans="1:2">
      <c r="A1120" s="22" t="s">
        <v>870</v>
      </c>
      <c r="B1120" s="23">
        <v>13.862</v>
      </c>
    </row>
    <row r="1121" spans="1:2">
      <c r="A1121" s="22" t="s">
        <v>866</v>
      </c>
      <c r="B1121" s="23">
        <v>13.86</v>
      </c>
    </row>
    <row r="1122" spans="1:2">
      <c r="A1122" s="22" t="s">
        <v>1138</v>
      </c>
      <c r="B1122" s="23">
        <v>13.834</v>
      </c>
    </row>
    <row r="1123" spans="1:2">
      <c r="A1123" s="22" t="s">
        <v>1959</v>
      </c>
      <c r="B1123" s="23">
        <v>13.818</v>
      </c>
    </row>
    <row r="1124" spans="1:2">
      <c r="A1124" s="22" t="s">
        <v>904</v>
      </c>
      <c r="B1124" s="23">
        <v>13.769</v>
      </c>
    </row>
    <row r="1125" spans="1:2">
      <c r="A1125" s="22" t="s">
        <v>878</v>
      </c>
      <c r="B1125" s="23">
        <v>13.763</v>
      </c>
    </row>
    <row r="1126" spans="1:2">
      <c r="A1126" s="22" t="s">
        <v>836</v>
      </c>
      <c r="B1126" s="23">
        <v>13.738</v>
      </c>
    </row>
    <row r="1127" spans="1:2">
      <c r="A1127" s="22" t="s">
        <v>1960</v>
      </c>
      <c r="B1127" s="23">
        <v>13.733000000000001</v>
      </c>
    </row>
    <row r="1128" spans="1:2">
      <c r="A1128" s="22" t="s">
        <v>1961</v>
      </c>
      <c r="B1128" s="23">
        <v>13.712999999999999</v>
      </c>
    </row>
    <row r="1129" spans="1:2">
      <c r="A1129" s="22" t="s">
        <v>874</v>
      </c>
      <c r="B1129" s="23">
        <v>13.688000000000001</v>
      </c>
    </row>
    <row r="1130" spans="1:2">
      <c r="A1130" s="22" t="s">
        <v>875</v>
      </c>
      <c r="B1130" s="23">
        <v>13.680999999999999</v>
      </c>
    </row>
    <row r="1131" spans="1:2">
      <c r="A1131" s="22" t="s">
        <v>1460</v>
      </c>
      <c r="B1131" s="23">
        <v>13.669</v>
      </c>
    </row>
    <row r="1132" spans="1:2">
      <c r="A1132" s="22" t="s">
        <v>869</v>
      </c>
      <c r="B1132" s="23">
        <v>13.666</v>
      </c>
    </row>
    <row r="1133" spans="1:2">
      <c r="A1133" s="22" t="s">
        <v>876</v>
      </c>
      <c r="B1133" s="23">
        <v>13.664999999999999</v>
      </c>
    </row>
    <row r="1134" spans="1:2">
      <c r="A1134" s="22" t="s">
        <v>1962</v>
      </c>
      <c r="B1134" s="23">
        <v>13.634</v>
      </c>
    </row>
    <row r="1135" spans="1:2">
      <c r="A1135" s="22" t="s">
        <v>861</v>
      </c>
      <c r="B1135" s="23">
        <v>13.606999999999999</v>
      </c>
    </row>
    <row r="1136" spans="1:2">
      <c r="A1136" s="22" t="s">
        <v>856</v>
      </c>
      <c r="B1136" s="23">
        <v>13.605</v>
      </c>
    </row>
    <row r="1137" spans="1:2">
      <c r="A1137" s="22" t="s">
        <v>906</v>
      </c>
      <c r="B1137" s="23">
        <v>13.583</v>
      </c>
    </row>
    <row r="1138" spans="1:2">
      <c r="A1138" s="22" t="s">
        <v>889</v>
      </c>
      <c r="B1138" s="23">
        <v>13.574</v>
      </c>
    </row>
    <row r="1139" spans="1:2">
      <c r="A1139" s="22" t="s">
        <v>873</v>
      </c>
      <c r="B1139" s="23">
        <v>13.568</v>
      </c>
    </row>
    <row r="1140" spans="1:2">
      <c r="A1140" s="22" t="s">
        <v>882</v>
      </c>
      <c r="B1140" s="23">
        <v>13.553000000000001</v>
      </c>
    </row>
    <row r="1141" spans="1:2">
      <c r="A1141" s="22" t="s">
        <v>879</v>
      </c>
      <c r="B1141" s="23">
        <v>13.542999999999999</v>
      </c>
    </row>
    <row r="1142" spans="1:2">
      <c r="A1142" s="22" t="s">
        <v>842</v>
      </c>
      <c r="B1142" s="23">
        <v>13.516</v>
      </c>
    </row>
    <row r="1143" spans="1:2">
      <c r="A1143" s="22" t="s">
        <v>911</v>
      </c>
      <c r="B1143" s="23">
        <v>13.497</v>
      </c>
    </row>
    <row r="1144" spans="1:2">
      <c r="A1144" s="22" t="s">
        <v>884</v>
      </c>
      <c r="B1144" s="23">
        <v>13.487</v>
      </c>
    </row>
    <row r="1145" spans="1:2">
      <c r="A1145" s="22" t="s">
        <v>1963</v>
      </c>
      <c r="B1145" s="23">
        <v>13.47</v>
      </c>
    </row>
    <row r="1146" spans="1:2">
      <c r="A1146" s="22" t="s">
        <v>885</v>
      </c>
      <c r="B1146" s="23">
        <v>13.467000000000001</v>
      </c>
    </row>
    <row r="1147" spans="1:2">
      <c r="A1147" s="22" t="s">
        <v>883</v>
      </c>
      <c r="B1147" s="23">
        <v>13.465999999999999</v>
      </c>
    </row>
    <row r="1148" spans="1:2">
      <c r="A1148" s="22" t="s">
        <v>1964</v>
      </c>
      <c r="B1148" s="23">
        <v>13.45</v>
      </c>
    </row>
    <row r="1149" spans="1:2">
      <c r="A1149" s="22" t="s">
        <v>898</v>
      </c>
      <c r="B1149" s="23">
        <v>13.449</v>
      </c>
    </row>
    <row r="1150" spans="1:2">
      <c r="A1150" s="22" t="s">
        <v>877</v>
      </c>
      <c r="B1150" s="23">
        <v>13.448</v>
      </c>
    </row>
    <row r="1151" spans="1:2">
      <c r="A1151" s="22" t="s">
        <v>897</v>
      </c>
      <c r="B1151" s="23">
        <v>13.446</v>
      </c>
    </row>
    <row r="1152" spans="1:2">
      <c r="A1152" s="22" t="s">
        <v>881</v>
      </c>
      <c r="B1152" s="23">
        <v>13.442</v>
      </c>
    </row>
    <row r="1153" spans="1:2">
      <c r="A1153" s="22" t="s">
        <v>855</v>
      </c>
      <c r="B1153" s="23">
        <v>13.34</v>
      </c>
    </row>
    <row r="1154" spans="1:2">
      <c r="A1154" s="22" t="s">
        <v>880</v>
      </c>
      <c r="B1154" s="23">
        <v>13.332000000000001</v>
      </c>
    </row>
    <row r="1155" spans="1:2">
      <c r="A1155" s="22" t="s">
        <v>1965</v>
      </c>
      <c r="B1155" s="23">
        <v>13.327999999999999</v>
      </c>
    </row>
    <row r="1156" spans="1:2">
      <c r="A1156" s="22" t="s">
        <v>893</v>
      </c>
      <c r="B1156" s="23">
        <v>13.282</v>
      </c>
    </row>
    <row r="1157" spans="1:2">
      <c r="A1157" s="22" t="s">
        <v>886</v>
      </c>
      <c r="B1157" s="23">
        <v>13.266</v>
      </c>
    </row>
    <row r="1158" spans="1:2">
      <c r="A1158" s="22" t="s">
        <v>891</v>
      </c>
      <c r="B1158" s="23">
        <v>13.26</v>
      </c>
    </row>
    <row r="1159" spans="1:2">
      <c r="A1159" s="22" t="s">
        <v>1321</v>
      </c>
      <c r="B1159" s="23">
        <v>13.250999999999999</v>
      </c>
    </row>
    <row r="1160" spans="1:2">
      <c r="A1160" s="22" t="s">
        <v>888</v>
      </c>
      <c r="B1160" s="23">
        <v>13.247999999999999</v>
      </c>
    </row>
    <row r="1161" spans="1:2">
      <c r="A1161" s="22" t="s">
        <v>895</v>
      </c>
      <c r="B1161" s="23">
        <v>13.238</v>
      </c>
    </row>
    <row r="1162" spans="1:2">
      <c r="A1162" s="22" t="s">
        <v>1966</v>
      </c>
      <c r="B1162" s="23">
        <v>13.236000000000001</v>
      </c>
    </row>
    <row r="1163" spans="1:2">
      <c r="A1163" s="22" t="s">
        <v>862</v>
      </c>
      <c r="B1163" s="23">
        <v>13.224</v>
      </c>
    </row>
    <row r="1164" spans="1:2">
      <c r="A1164" s="22" t="s">
        <v>1967</v>
      </c>
      <c r="B1164" s="23">
        <v>13.22</v>
      </c>
    </row>
    <row r="1165" spans="1:2">
      <c r="A1165" s="22" t="s">
        <v>896</v>
      </c>
      <c r="B1165" s="23">
        <v>13.21</v>
      </c>
    </row>
    <row r="1166" spans="1:2">
      <c r="A1166" s="22" t="s">
        <v>1455</v>
      </c>
      <c r="B1166" s="23">
        <v>13.21</v>
      </c>
    </row>
    <row r="1167" spans="1:2">
      <c r="A1167" s="22" t="s">
        <v>905</v>
      </c>
      <c r="B1167" s="23">
        <v>13.208</v>
      </c>
    </row>
    <row r="1168" spans="1:2">
      <c r="A1168" s="22" t="s">
        <v>894</v>
      </c>
      <c r="B1168" s="23">
        <v>13.198</v>
      </c>
    </row>
    <row r="1169" spans="1:2">
      <c r="A1169" s="22" t="s">
        <v>951</v>
      </c>
      <c r="B1169" s="23">
        <v>13.18</v>
      </c>
    </row>
    <row r="1170" spans="1:2">
      <c r="A1170" s="22" t="s">
        <v>901</v>
      </c>
      <c r="B1170" s="23">
        <v>13.132</v>
      </c>
    </row>
    <row r="1171" spans="1:2">
      <c r="A1171" s="22" t="s">
        <v>903</v>
      </c>
      <c r="B1171" s="23">
        <v>13.119</v>
      </c>
    </row>
    <row r="1172" spans="1:2">
      <c r="A1172" s="22" t="s">
        <v>1968</v>
      </c>
      <c r="B1172" s="23">
        <v>13.108000000000001</v>
      </c>
    </row>
    <row r="1173" spans="1:2">
      <c r="A1173" s="22" t="s">
        <v>912</v>
      </c>
      <c r="B1173" s="23">
        <v>13.082000000000001</v>
      </c>
    </row>
    <row r="1174" spans="1:2">
      <c r="A1174" s="22" t="s">
        <v>908</v>
      </c>
      <c r="B1174" s="23">
        <v>13.068</v>
      </c>
    </row>
    <row r="1175" spans="1:2">
      <c r="A1175" s="22" t="s">
        <v>887</v>
      </c>
      <c r="B1175" s="23">
        <v>13.058999999999999</v>
      </c>
    </row>
    <row r="1176" spans="1:2">
      <c r="A1176" s="22" t="s">
        <v>1094</v>
      </c>
      <c r="B1176" s="23">
        <v>13.019</v>
      </c>
    </row>
    <row r="1177" spans="1:2">
      <c r="A1177" s="22" t="s">
        <v>900</v>
      </c>
      <c r="B1177" s="23">
        <v>13.016</v>
      </c>
    </row>
    <row r="1178" spans="1:2">
      <c r="A1178" s="22" t="s">
        <v>913</v>
      </c>
      <c r="B1178" s="23">
        <v>12.968999999999999</v>
      </c>
    </row>
    <row r="1179" spans="1:2">
      <c r="A1179" s="22" t="s">
        <v>914</v>
      </c>
      <c r="B1179" s="23">
        <v>12.961</v>
      </c>
    </row>
    <row r="1180" spans="1:2">
      <c r="A1180" s="22" t="s">
        <v>917</v>
      </c>
      <c r="B1180" s="23">
        <v>12.944000000000001</v>
      </c>
    </row>
    <row r="1181" spans="1:2">
      <c r="A1181" s="22" t="s">
        <v>902</v>
      </c>
      <c r="B1181" s="23">
        <v>12.929</v>
      </c>
    </row>
    <row r="1182" spans="1:2">
      <c r="A1182" s="22" t="s">
        <v>1969</v>
      </c>
      <c r="B1182" s="23">
        <v>12.912000000000001</v>
      </c>
    </row>
    <row r="1183" spans="1:2">
      <c r="A1183" s="22" t="s">
        <v>924</v>
      </c>
      <c r="B1183" s="23">
        <v>12.911</v>
      </c>
    </row>
    <row r="1184" spans="1:2">
      <c r="A1184" s="22" t="s">
        <v>1970</v>
      </c>
      <c r="B1184" s="23">
        <v>12.901</v>
      </c>
    </row>
    <row r="1185" spans="1:2">
      <c r="A1185" s="22" t="s">
        <v>1971</v>
      </c>
      <c r="B1185" s="23">
        <v>12.898</v>
      </c>
    </row>
    <row r="1186" spans="1:2">
      <c r="A1186" s="22" t="s">
        <v>915</v>
      </c>
      <c r="B1186" s="23">
        <v>12.891999999999999</v>
      </c>
    </row>
    <row r="1187" spans="1:2">
      <c r="A1187" s="22" t="s">
        <v>910</v>
      </c>
      <c r="B1187" s="23">
        <v>12.888</v>
      </c>
    </row>
    <row r="1188" spans="1:2">
      <c r="A1188" s="22" t="s">
        <v>1453</v>
      </c>
      <c r="B1188" s="23">
        <v>12.872999999999999</v>
      </c>
    </row>
    <row r="1189" spans="1:2">
      <c r="A1189" s="22" t="s">
        <v>918</v>
      </c>
      <c r="B1189" s="23">
        <v>12.872999999999999</v>
      </c>
    </row>
    <row r="1190" spans="1:2">
      <c r="A1190" s="22" t="s">
        <v>919</v>
      </c>
      <c r="B1190" s="23">
        <v>12.866</v>
      </c>
    </row>
    <row r="1191" spans="1:2">
      <c r="A1191" s="22" t="s">
        <v>1454</v>
      </c>
      <c r="B1191" s="23">
        <v>12.846</v>
      </c>
    </row>
    <row r="1192" spans="1:2">
      <c r="A1192" s="22" t="s">
        <v>899</v>
      </c>
      <c r="B1192" s="23">
        <v>12.83</v>
      </c>
    </row>
    <row r="1193" spans="1:2">
      <c r="A1193" s="22" t="s">
        <v>920</v>
      </c>
      <c r="B1193" s="23">
        <v>12.773</v>
      </c>
    </row>
    <row r="1194" spans="1:2">
      <c r="A1194" s="22" t="s">
        <v>1972</v>
      </c>
      <c r="B1194" s="23">
        <v>12.760999999999999</v>
      </c>
    </row>
    <row r="1195" spans="1:2">
      <c r="A1195" s="22" t="s">
        <v>909</v>
      </c>
      <c r="B1195" s="23">
        <v>12.76</v>
      </c>
    </row>
    <row r="1196" spans="1:2">
      <c r="A1196" s="22" t="s">
        <v>922</v>
      </c>
      <c r="B1196" s="23">
        <v>12.754</v>
      </c>
    </row>
    <row r="1197" spans="1:2">
      <c r="A1197" s="22" t="s">
        <v>926</v>
      </c>
      <c r="B1197" s="23">
        <v>12.750999999999999</v>
      </c>
    </row>
    <row r="1198" spans="1:2">
      <c r="A1198" s="22" t="s">
        <v>928</v>
      </c>
      <c r="B1198" s="23">
        <v>12.742000000000001</v>
      </c>
    </row>
    <row r="1199" spans="1:2">
      <c r="A1199" s="22" t="s">
        <v>921</v>
      </c>
      <c r="B1199" s="23">
        <v>12.675000000000001</v>
      </c>
    </row>
    <row r="1200" spans="1:2">
      <c r="A1200" s="22" t="s">
        <v>925</v>
      </c>
      <c r="B1200" s="23">
        <v>12.657999999999999</v>
      </c>
    </row>
    <row r="1201" spans="1:2">
      <c r="A1201" s="22" t="s">
        <v>970</v>
      </c>
      <c r="B1201" s="23">
        <v>12.646000000000001</v>
      </c>
    </row>
    <row r="1202" spans="1:2">
      <c r="A1202" s="22" t="s">
        <v>929</v>
      </c>
      <c r="B1202" s="23">
        <v>12.632</v>
      </c>
    </row>
    <row r="1203" spans="1:2">
      <c r="A1203" s="22" t="s">
        <v>1973</v>
      </c>
      <c r="B1203" s="23">
        <v>12.606999999999999</v>
      </c>
    </row>
    <row r="1204" spans="1:2">
      <c r="A1204" s="22" t="s">
        <v>927</v>
      </c>
      <c r="B1204" s="23">
        <v>12.605</v>
      </c>
    </row>
    <row r="1205" spans="1:2">
      <c r="A1205" s="22" t="s">
        <v>1323</v>
      </c>
      <c r="B1205" s="23">
        <v>12.590999999999999</v>
      </c>
    </row>
    <row r="1206" spans="1:2">
      <c r="A1206" s="22" t="s">
        <v>933</v>
      </c>
      <c r="B1206" s="23">
        <v>12.555999999999999</v>
      </c>
    </row>
    <row r="1207" spans="1:2">
      <c r="A1207" s="22" t="s">
        <v>932</v>
      </c>
      <c r="B1207" s="23">
        <v>12.544</v>
      </c>
    </row>
    <row r="1208" spans="1:2">
      <c r="A1208" s="22" t="s">
        <v>1974</v>
      </c>
      <c r="B1208" s="23">
        <v>12.523</v>
      </c>
    </row>
    <row r="1209" spans="1:2">
      <c r="A1209" s="22" t="s">
        <v>1975</v>
      </c>
      <c r="B1209" s="23">
        <v>12.484</v>
      </c>
    </row>
    <row r="1210" spans="1:2">
      <c r="A1210" s="22" t="s">
        <v>907</v>
      </c>
      <c r="B1210" s="23">
        <v>12.461</v>
      </c>
    </row>
    <row r="1211" spans="1:2">
      <c r="A1211" s="22" t="s">
        <v>923</v>
      </c>
      <c r="B1211" s="23">
        <v>12.406000000000001</v>
      </c>
    </row>
    <row r="1212" spans="1:2">
      <c r="A1212" s="22" t="s">
        <v>930</v>
      </c>
      <c r="B1212" s="23">
        <v>12.398999999999999</v>
      </c>
    </row>
    <row r="1213" spans="1:2">
      <c r="A1213" s="22" t="s">
        <v>1976</v>
      </c>
      <c r="B1213" s="23">
        <v>12.39</v>
      </c>
    </row>
    <row r="1214" spans="1:2">
      <c r="A1214" s="22" t="s">
        <v>940</v>
      </c>
      <c r="B1214" s="23">
        <v>12.387</v>
      </c>
    </row>
    <row r="1215" spans="1:2">
      <c r="A1215" s="22" t="s">
        <v>1977</v>
      </c>
      <c r="B1215" s="23">
        <v>12.377000000000001</v>
      </c>
    </row>
    <row r="1216" spans="1:2">
      <c r="A1216" s="22" t="s">
        <v>1978</v>
      </c>
      <c r="B1216" s="23">
        <v>12.352</v>
      </c>
    </row>
    <row r="1217" spans="1:2">
      <c r="A1217" s="22" t="s">
        <v>1137</v>
      </c>
      <c r="B1217" s="23">
        <v>12.308</v>
      </c>
    </row>
    <row r="1218" spans="1:2">
      <c r="A1218" s="22" t="s">
        <v>934</v>
      </c>
      <c r="B1218" s="23">
        <v>12.291</v>
      </c>
    </row>
    <row r="1219" spans="1:2">
      <c r="A1219" s="22" t="s">
        <v>1979</v>
      </c>
      <c r="B1219" s="23">
        <v>12.266999999999999</v>
      </c>
    </row>
    <row r="1220" spans="1:2">
      <c r="A1220" s="22" t="s">
        <v>938</v>
      </c>
      <c r="B1220" s="23">
        <v>12.26</v>
      </c>
    </row>
    <row r="1221" spans="1:2">
      <c r="A1221" s="22" t="s">
        <v>947</v>
      </c>
      <c r="B1221" s="23">
        <v>12.23</v>
      </c>
    </row>
    <row r="1222" spans="1:2">
      <c r="A1222" s="22" t="s">
        <v>935</v>
      </c>
      <c r="B1222" s="23">
        <v>12.223000000000001</v>
      </c>
    </row>
    <row r="1223" spans="1:2">
      <c r="A1223" s="22" t="s">
        <v>931</v>
      </c>
      <c r="B1223" s="23">
        <v>12.22</v>
      </c>
    </row>
    <row r="1224" spans="1:2">
      <c r="A1224" s="22" t="s">
        <v>1980</v>
      </c>
      <c r="B1224" s="23">
        <v>12.218999999999999</v>
      </c>
    </row>
    <row r="1225" spans="1:2">
      <c r="A1225" s="22" t="s">
        <v>872</v>
      </c>
      <c r="B1225" s="23">
        <v>12.212</v>
      </c>
    </row>
    <row r="1226" spans="1:2">
      <c r="A1226" s="22" t="s">
        <v>936</v>
      </c>
      <c r="B1226" s="23">
        <v>12.16</v>
      </c>
    </row>
    <row r="1227" spans="1:2">
      <c r="A1227" s="22" t="s">
        <v>943</v>
      </c>
      <c r="B1227" s="23">
        <v>12.128</v>
      </c>
    </row>
    <row r="1228" spans="1:2">
      <c r="A1228" s="22" t="s">
        <v>944</v>
      </c>
      <c r="B1228" s="23">
        <v>12.119</v>
      </c>
    </row>
    <row r="1229" spans="1:2">
      <c r="A1229" s="22" t="s">
        <v>949</v>
      </c>
      <c r="B1229" s="23">
        <v>12.117000000000001</v>
      </c>
    </row>
    <row r="1230" spans="1:2">
      <c r="A1230" s="22" t="s">
        <v>946</v>
      </c>
      <c r="B1230" s="23">
        <v>12.117000000000001</v>
      </c>
    </row>
    <row r="1231" spans="1:2">
      <c r="A1231" s="22" t="s">
        <v>1981</v>
      </c>
      <c r="B1231" s="23">
        <v>12.083</v>
      </c>
    </row>
    <row r="1232" spans="1:2">
      <c r="A1232" s="22" t="s">
        <v>1982</v>
      </c>
      <c r="B1232" s="23">
        <v>12.04</v>
      </c>
    </row>
    <row r="1233" spans="1:2">
      <c r="A1233" s="22" t="s">
        <v>950</v>
      </c>
      <c r="B1233" s="23">
        <v>12.023999999999999</v>
      </c>
    </row>
    <row r="1234" spans="1:2">
      <c r="A1234" s="22" t="s">
        <v>939</v>
      </c>
      <c r="B1234" s="23">
        <v>11.992000000000001</v>
      </c>
    </row>
    <row r="1235" spans="1:2">
      <c r="A1235" s="22" t="s">
        <v>937</v>
      </c>
      <c r="B1235" s="23">
        <v>11.984</v>
      </c>
    </row>
    <row r="1236" spans="1:2">
      <c r="A1236" s="22" t="s">
        <v>954</v>
      </c>
      <c r="B1236" s="23">
        <v>11.981999999999999</v>
      </c>
    </row>
    <row r="1237" spans="1:2">
      <c r="A1237" s="22" t="s">
        <v>945</v>
      </c>
      <c r="B1237" s="23">
        <v>11.978</v>
      </c>
    </row>
    <row r="1238" spans="1:2">
      <c r="A1238" s="22" t="s">
        <v>1983</v>
      </c>
      <c r="B1238" s="23">
        <v>11.877000000000001</v>
      </c>
    </row>
    <row r="1239" spans="1:2">
      <c r="A1239" s="22" t="s">
        <v>941</v>
      </c>
      <c r="B1239" s="23">
        <v>11.86</v>
      </c>
    </row>
    <row r="1240" spans="1:2">
      <c r="A1240" s="22" t="s">
        <v>957</v>
      </c>
      <c r="B1240" s="23">
        <v>11.851000000000001</v>
      </c>
    </row>
    <row r="1241" spans="1:2">
      <c r="A1241" s="22" t="s">
        <v>955</v>
      </c>
      <c r="B1241" s="23">
        <v>11.843</v>
      </c>
    </row>
    <row r="1242" spans="1:2">
      <c r="A1242" s="22" t="s">
        <v>1324</v>
      </c>
      <c r="B1242" s="23">
        <v>11.821999999999999</v>
      </c>
    </row>
    <row r="1243" spans="1:2">
      <c r="A1243" s="22" t="s">
        <v>1984</v>
      </c>
      <c r="B1243" s="23">
        <v>11.82</v>
      </c>
    </row>
    <row r="1244" spans="1:2">
      <c r="A1244" s="22" t="s">
        <v>1985</v>
      </c>
      <c r="B1244" s="23">
        <v>11.792</v>
      </c>
    </row>
    <row r="1245" spans="1:2">
      <c r="A1245" s="22" t="s">
        <v>958</v>
      </c>
      <c r="B1245" s="23">
        <v>11.776999999999999</v>
      </c>
    </row>
    <row r="1246" spans="1:2">
      <c r="A1246" s="22" t="s">
        <v>1456</v>
      </c>
      <c r="B1246" s="23">
        <v>11.755000000000001</v>
      </c>
    </row>
    <row r="1247" spans="1:2">
      <c r="A1247" s="22" t="s">
        <v>1986</v>
      </c>
      <c r="B1247" s="23">
        <v>11.749000000000001</v>
      </c>
    </row>
    <row r="1248" spans="1:2">
      <c r="A1248" s="22" t="s">
        <v>1987</v>
      </c>
      <c r="B1248" s="23">
        <v>11.744999999999999</v>
      </c>
    </row>
    <row r="1249" spans="1:2">
      <c r="A1249" s="22" t="s">
        <v>952</v>
      </c>
      <c r="B1249" s="23">
        <v>11.738</v>
      </c>
    </row>
    <row r="1250" spans="1:2">
      <c r="A1250" s="22" t="s">
        <v>959</v>
      </c>
      <c r="B1250" s="23">
        <v>11.736000000000001</v>
      </c>
    </row>
    <row r="1251" spans="1:2">
      <c r="A1251" s="22" t="s">
        <v>1988</v>
      </c>
      <c r="B1251" s="23">
        <v>11.724</v>
      </c>
    </row>
    <row r="1252" spans="1:2">
      <c r="A1252" s="22" t="s">
        <v>1989</v>
      </c>
      <c r="B1252" s="23">
        <v>11.712999999999999</v>
      </c>
    </row>
    <row r="1253" spans="1:2">
      <c r="A1253" s="22" t="s">
        <v>960</v>
      </c>
      <c r="B1253" s="23">
        <v>11.712999999999999</v>
      </c>
    </row>
    <row r="1254" spans="1:2">
      <c r="A1254" s="22" t="s">
        <v>1990</v>
      </c>
      <c r="B1254" s="23">
        <v>11.651999999999999</v>
      </c>
    </row>
    <row r="1255" spans="1:2">
      <c r="A1255" s="22" t="s">
        <v>1991</v>
      </c>
      <c r="B1255" s="23">
        <v>11.65</v>
      </c>
    </row>
    <row r="1256" spans="1:2">
      <c r="A1256" s="22" t="s">
        <v>962</v>
      </c>
      <c r="B1256" s="23">
        <v>11.645</v>
      </c>
    </row>
    <row r="1257" spans="1:2">
      <c r="A1257" s="22" t="s">
        <v>1992</v>
      </c>
      <c r="B1257" s="23">
        <v>11.641</v>
      </c>
    </row>
    <row r="1258" spans="1:2">
      <c r="A1258" s="22" t="s">
        <v>961</v>
      </c>
      <c r="B1258" s="23">
        <v>11.625</v>
      </c>
    </row>
    <row r="1259" spans="1:2">
      <c r="A1259" s="22" t="s">
        <v>972</v>
      </c>
      <c r="B1259" s="23">
        <v>11.613</v>
      </c>
    </row>
    <row r="1260" spans="1:2">
      <c r="A1260" s="22" t="s">
        <v>1993</v>
      </c>
      <c r="B1260" s="23">
        <v>11.574</v>
      </c>
    </row>
    <row r="1261" spans="1:2">
      <c r="A1261" s="22" t="s">
        <v>965</v>
      </c>
      <c r="B1261" s="23">
        <v>11.547000000000001</v>
      </c>
    </row>
    <row r="1262" spans="1:2">
      <c r="A1262" s="22" t="s">
        <v>967</v>
      </c>
      <c r="B1262" s="23">
        <v>11.523</v>
      </c>
    </row>
    <row r="1263" spans="1:2">
      <c r="A1263" s="22" t="s">
        <v>1994</v>
      </c>
      <c r="B1263" s="23">
        <v>11.504</v>
      </c>
    </row>
    <row r="1264" spans="1:2">
      <c r="A1264" s="22" t="s">
        <v>990</v>
      </c>
      <c r="B1264" s="23">
        <v>11.499000000000001</v>
      </c>
    </row>
    <row r="1265" spans="1:2">
      <c r="A1265" s="22" t="s">
        <v>1995</v>
      </c>
      <c r="B1265" s="23">
        <v>11.474</v>
      </c>
    </row>
    <row r="1266" spans="1:2">
      <c r="A1266" s="22" t="s">
        <v>1032</v>
      </c>
      <c r="B1266" s="23">
        <v>11.464</v>
      </c>
    </row>
    <row r="1267" spans="1:2">
      <c r="A1267" s="22" t="s">
        <v>974</v>
      </c>
      <c r="B1267" s="23">
        <v>11.458</v>
      </c>
    </row>
    <row r="1268" spans="1:2">
      <c r="A1268" s="22" t="s">
        <v>968</v>
      </c>
      <c r="B1268" s="23">
        <v>11.458</v>
      </c>
    </row>
    <row r="1269" spans="1:2">
      <c r="A1269" s="22" t="s">
        <v>1996</v>
      </c>
      <c r="B1269" s="23">
        <v>11.387</v>
      </c>
    </row>
    <row r="1270" spans="1:2">
      <c r="A1270" s="22" t="s">
        <v>982</v>
      </c>
      <c r="B1270" s="23">
        <v>11.384</v>
      </c>
    </row>
    <row r="1271" spans="1:2">
      <c r="A1271" s="22" t="s">
        <v>1997</v>
      </c>
      <c r="B1271" s="23">
        <v>11.364000000000001</v>
      </c>
    </row>
    <row r="1272" spans="1:2">
      <c r="A1272" s="22" t="s">
        <v>971</v>
      </c>
      <c r="B1272" s="23">
        <v>11.356999999999999</v>
      </c>
    </row>
    <row r="1273" spans="1:2">
      <c r="A1273" s="22" t="s">
        <v>973</v>
      </c>
      <c r="B1273" s="23">
        <v>11.343999999999999</v>
      </c>
    </row>
    <row r="1274" spans="1:2">
      <c r="A1274" s="22" t="s">
        <v>975</v>
      </c>
      <c r="B1274" s="23">
        <v>11.315</v>
      </c>
    </row>
    <row r="1275" spans="1:2">
      <c r="A1275" s="22" t="s">
        <v>963</v>
      </c>
      <c r="B1275" s="23">
        <v>11.29</v>
      </c>
    </row>
    <row r="1276" spans="1:2">
      <c r="A1276" s="22" t="s">
        <v>1998</v>
      </c>
      <c r="B1276" s="23">
        <v>11.289</v>
      </c>
    </row>
    <row r="1277" spans="1:2">
      <c r="A1277" s="22" t="s">
        <v>966</v>
      </c>
      <c r="B1277" s="23">
        <v>11.284000000000001</v>
      </c>
    </row>
    <row r="1278" spans="1:2">
      <c r="A1278" s="22" t="s">
        <v>948</v>
      </c>
      <c r="B1278" s="23">
        <v>11.272</v>
      </c>
    </row>
    <row r="1279" spans="1:2">
      <c r="A1279" s="22" t="s">
        <v>1999</v>
      </c>
      <c r="B1279" s="23">
        <v>11.263</v>
      </c>
    </row>
    <row r="1280" spans="1:2">
      <c r="A1280" s="22" t="s">
        <v>976</v>
      </c>
      <c r="B1280" s="23">
        <v>11.212</v>
      </c>
    </row>
    <row r="1281" spans="1:2">
      <c r="A1281" s="22" t="s">
        <v>1457</v>
      </c>
      <c r="B1281" s="23">
        <v>11.211</v>
      </c>
    </row>
    <row r="1282" spans="1:2">
      <c r="A1282" s="22" t="s">
        <v>2000</v>
      </c>
      <c r="B1282" s="23">
        <v>11.202999999999999</v>
      </c>
    </row>
    <row r="1283" spans="1:2">
      <c r="A1283" s="22" t="s">
        <v>979</v>
      </c>
      <c r="B1283" s="23">
        <v>11.185</v>
      </c>
    </row>
    <row r="1284" spans="1:2">
      <c r="A1284" s="22" t="s">
        <v>2001</v>
      </c>
      <c r="B1284" s="23">
        <v>11.180999999999999</v>
      </c>
    </row>
    <row r="1285" spans="1:2">
      <c r="A1285" s="22" t="s">
        <v>978</v>
      </c>
      <c r="B1285" s="23">
        <v>11.178000000000001</v>
      </c>
    </row>
    <row r="1286" spans="1:2">
      <c r="A1286" s="22" t="s">
        <v>969</v>
      </c>
      <c r="B1286" s="23">
        <v>11.173</v>
      </c>
    </row>
    <row r="1287" spans="1:2">
      <c r="A1287" s="22" t="s">
        <v>983</v>
      </c>
      <c r="B1287" s="23">
        <v>11.128</v>
      </c>
    </row>
    <row r="1288" spans="1:2">
      <c r="A1288" s="22" t="s">
        <v>2002</v>
      </c>
      <c r="B1288" s="23">
        <v>11.116</v>
      </c>
    </row>
    <row r="1289" spans="1:2">
      <c r="A1289" s="22" t="s">
        <v>2003</v>
      </c>
      <c r="B1289" s="23">
        <v>11.114000000000001</v>
      </c>
    </row>
    <row r="1290" spans="1:2">
      <c r="A1290" s="22" t="s">
        <v>977</v>
      </c>
      <c r="B1290" s="23">
        <v>11.084</v>
      </c>
    </row>
    <row r="1291" spans="1:2">
      <c r="A1291" s="22" t="s">
        <v>1325</v>
      </c>
      <c r="B1291" s="23">
        <v>11.08</v>
      </c>
    </row>
    <row r="1292" spans="1:2">
      <c r="A1292" s="22" t="s">
        <v>985</v>
      </c>
      <c r="B1292" s="23">
        <v>11.079000000000001</v>
      </c>
    </row>
    <row r="1293" spans="1:2">
      <c r="A1293" s="22" t="s">
        <v>964</v>
      </c>
      <c r="B1293" s="23">
        <v>11.074999999999999</v>
      </c>
    </row>
    <row r="1294" spans="1:2">
      <c r="A1294" s="22" t="s">
        <v>987</v>
      </c>
      <c r="B1294" s="23">
        <v>11.073</v>
      </c>
    </row>
    <row r="1295" spans="1:2">
      <c r="A1295" s="22" t="s">
        <v>1139</v>
      </c>
      <c r="B1295" s="23">
        <v>11.064</v>
      </c>
    </row>
    <row r="1296" spans="1:2">
      <c r="A1296" s="22" t="s">
        <v>953</v>
      </c>
      <c r="B1296" s="23">
        <v>11.026</v>
      </c>
    </row>
    <row r="1297" spans="1:2">
      <c r="A1297" s="22" t="s">
        <v>993</v>
      </c>
      <c r="B1297" s="23">
        <v>11.015000000000001</v>
      </c>
    </row>
    <row r="1298" spans="1:2">
      <c r="A1298" s="22" t="s">
        <v>988</v>
      </c>
      <c r="B1298" s="23">
        <v>10.994999999999999</v>
      </c>
    </row>
    <row r="1299" spans="1:2">
      <c r="A1299" s="22" t="s">
        <v>1008</v>
      </c>
      <c r="B1299" s="23">
        <v>10.987</v>
      </c>
    </row>
    <row r="1300" spans="1:2">
      <c r="A1300" s="22" t="s">
        <v>986</v>
      </c>
      <c r="B1300" s="23">
        <v>10.984999999999999</v>
      </c>
    </row>
    <row r="1301" spans="1:2">
      <c r="A1301" s="22" t="s">
        <v>2004</v>
      </c>
      <c r="B1301" s="23">
        <v>10.978</v>
      </c>
    </row>
    <row r="1302" spans="1:2">
      <c r="A1302" s="22" t="s">
        <v>994</v>
      </c>
      <c r="B1302" s="23">
        <v>10.978</v>
      </c>
    </row>
    <row r="1303" spans="1:2">
      <c r="A1303" s="22" t="s">
        <v>956</v>
      </c>
      <c r="B1303" s="23">
        <v>10.965</v>
      </c>
    </row>
    <row r="1304" spans="1:2">
      <c r="A1304" s="22" t="s">
        <v>984</v>
      </c>
      <c r="B1304" s="23">
        <v>10.958</v>
      </c>
    </row>
    <row r="1305" spans="1:2">
      <c r="A1305" s="22" t="s">
        <v>995</v>
      </c>
      <c r="B1305" s="23">
        <v>10.954000000000001</v>
      </c>
    </row>
    <row r="1306" spans="1:2">
      <c r="A1306" s="22" t="s">
        <v>1004</v>
      </c>
      <c r="B1306" s="23">
        <v>10.95</v>
      </c>
    </row>
    <row r="1307" spans="1:2">
      <c r="A1307" s="22" t="s">
        <v>992</v>
      </c>
      <c r="B1307" s="23">
        <v>10.93</v>
      </c>
    </row>
    <row r="1308" spans="1:2">
      <c r="A1308" s="22" t="s">
        <v>980</v>
      </c>
      <c r="B1308" s="23">
        <v>10.93</v>
      </c>
    </row>
    <row r="1309" spans="1:2">
      <c r="A1309" s="22" t="s">
        <v>2005</v>
      </c>
      <c r="B1309" s="23">
        <v>10.904</v>
      </c>
    </row>
    <row r="1310" spans="1:2">
      <c r="A1310" s="22" t="s">
        <v>989</v>
      </c>
      <c r="B1310" s="23">
        <v>10.888999999999999</v>
      </c>
    </row>
    <row r="1311" spans="1:2">
      <c r="A1311" s="22" t="s">
        <v>1015</v>
      </c>
      <c r="B1311" s="23">
        <v>10.881</v>
      </c>
    </row>
    <row r="1312" spans="1:2">
      <c r="A1312" s="22" t="s">
        <v>1018</v>
      </c>
      <c r="B1312" s="23">
        <v>10.861000000000001</v>
      </c>
    </row>
    <row r="1313" spans="1:2">
      <c r="A1313" s="22" t="s">
        <v>997</v>
      </c>
      <c r="B1313" s="23">
        <v>10.837999999999999</v>
      </c>
    </row>
    <row r="1314" spans="1:2">
      <c r="A1314" s="22" t="s">
        <v>1009</v>
      </c>
      <c r="B1314" s="23">
        <v>10.827</v>
      </c>
    </row>
    <row r="1315" spans="1:2">
      <c r="A1315" s="22" t="s">
        <v>2006</v>
      </c>
      <c r="B1315" s="23">
        <v>10.797000000000001</v>
      </c>
    </row>
    <row r="1316" spans="1:2">
      <c r="A1316" s="22" t="s">
        <v>1055</v>
      </c>
      <c r="B1316" s="23">
        <v>10.795999999999999</v>
      </c>
    </row>
    <row r="1317" spans="1:2">
      <c r="A1317" s="22" t="s">
        <v>2007</v>
      </c>
      <c r="B1317" s="23">
        <v>10.763</v>
      </c>
    </row>
    <row r="1318" spans="1:2">
      <c r="A1318" s="22" t="s">
        <v>1006</v>
      </c>
      <c r="B1318" s="23">
        <v>10.762</v>
      </c>
    </row>
    <row r="1319" spans="1:2">
      <c r="A1319" s="22" t="s">
        <v>2008</v>
      </c>
      <c r="B1319" s="23">
        <v>10.741</v>
      </c>
    </row>
    <row r="1320" spans="1:2">
      <c r="A1320" s="22" t="s">
        <v>1007</v>
      </c>
      <c r="B1320" s="23">
        <v>10.736000000000001</v>
      </c>
    </row>
    <row r="1321" spans="1:2">
      <c r="A1321" s="22" t="s">
        <v>1001</v>
      </c>
      <c r="B1321" s="23">
        <v>10.727</v>
      </c>
    </row>
    <row r="1322" spans="1:2">
      <c r="A1322" s="22" t="s">
        <v>2009</v>
      </c>
      <c r="B1322" s="23">
        <v>10.723000000000001</v>
      </c>
    </row>
    <row r="1323" spans="1:2">
      <c r="A1323" s="22" t="s">
        <v>1003</v>
      </c>
      <c r="B1323" s="23">
        <v>10.711</v>
      </c>
    </row>
    <row r="1324" spans="1:2">
      <c r="A1324" s="22" t="s">
        <v>2010</v>
      </c>
      <c r="B1324" s="23">
        <v>10.695</v>
      </c>
    </row>
    <row r="1325" spans="1:2">
      <c r="A1325" s="22" t="s">
        <v>2011</v>
      </c>
      <c r="B1325" s="23">
        <v>10.663</v>
      </c>
    </row>
    <row r="1326" spans="1:2">
      <c r="A1326" s="22" t="s">
        <v>942</v>
      </c>
      <c r="B1326" s="23">
        <v>10.641</v>
      </c>
    </row>
    <row r="1327" spans="1:2">
      <c r="A1327" s="22" t="s">
        <v>981</v>
      </c>
      <c r="B1327" s="23">
        <v>10.611000000000001</v>
      </c>
    </row>
    <row r="1328" spans="1:2">
      <c r="A1328" s="22" t="s">
        <v>1002</v>
      </c>
      <c r="B1328" s="23">
        <v>10.593999999999999</v>
      </c>
    </row>
    <row r="1329" spans="1:2">
      <c r="A1329" s="22" t="s">
        <v>1014</v>
      </c>
      <c r="B1329" s="23">
        <v>10.59</v>
      </c>
    </row>
    <row r="1330" spans="1:2">
      <c r="A1330" s="22" t="s">
        <v>991</v>
      </c>
      <c r="B1330" s="23">
        <v>10.587999999999999</v>
      </c>
    </row>
    <row r="1331" spans="1:2">
      <c r="A1331" s="22" t="s">
        <v>998</v>
      </c>
      <c r="B1331" s="23">
        <v>10.582000000000001</v>
      </c>
    </row>
    <row r="1332" spans="1:2">
      <c r="A1332" s="22" t="s">
        <v>1458</v>
      </c>
      <c r="B1332" s="23">
        <v>10.558999999999999</v>
      </c>
    </row>
    <row r="1333" spans="1:2">
      <c r="A1333" s="22" t="s">
        <v>1025</v>
      </c>
      <c r="B1333" s="23">
        <v>10.558999999999999</v>
      </c>
    </row>
    <row r="1334" spans="1:2">
      <c r="A1334" s="22" t="s">
        <v>1000</v>
      </c>
      <c r="B1334" s="23">
        <v>10.545999999999999</v>
      </c>
    </row>
    <row r="1335" spans="1:2">
      <c r="A1335" s="22" t="s">
        <v>1005</v>
      </c>
      <c r="B1335" s="23">
        <v>10.545</v>
      </c>
    </row>
    <row r="1336" spans="1:2">
      <c r="A1336" s="22" t="s">
        <v>1012</v>
      </c>
      <c r="B1336" s="23">
        <v>10.525</v>
      </c>
    </row>
    <row r="1337" spans="1:2">
      <c r="A1337" s="22" t="s">
        <v>2012</v>
      </c>
      <c r="B1337" s="23">
        <v>10.513999999999999</v>
      </c>
    </row>
    <row r="1338" spans="1:2">
      <c r="A1338" s="22" t="s">
        <v>996</v>
      </c>
      <c r="B1338" s="23">
        <v>10.491</v>
      </c>
    </row>
    <row r="1339" spans="1:2">
      <c r="A1339" s="22" t="s">
        <v>1017</v>
      </c>
      <c r="B1339" s="23">
        <v>10.459</v>
      </c>
    </row>
    <row r="1340" spans="1:2">
      <c r="A1340" s="22" t="s">
        <v>1093</v>
      </c>
      <c r="B1340" s="23">
        <v>10.446999999999999</v>
      </c>
    </row>
    <row r="1341" spans="1:2">
      <c r="A1341" s="22" t="s">
        <v>1047</v>
      </c>
      <c r="B1341" s="23">
        <v>10.444000000000001</v>
      </c>
    </row>
    <row r="1342" spans="1:2">
      <c r="A1342" s="22" t="s">
        <v>1011</v>
      </c>
      <c r="B1342" s="23">
        <v>10.425000000000001</v>
      </c>
    </row>
    <row r="1343" spans="1:2">
      <c r="A1343" s="22" t="s">
        <v>1019</v>
      </c>
      <c r="B1343" s="23">
        <v>10.41</v>
      </c>
    </row>
    <row r="1344" spans="1:2">
      <c r="A1344" s="22" t="s">
        <v>2013</v>
      </c>
      <c r="B1344" s="23">
        <v>10.375999999999999</v>
      </c>
    </row>
    <row r="1345" spans="1:2">
      <c r="A1345" s="22" t="s">
        <v>1021</v>
      </c>
      <c r="B1345" s="23">
        <v>10.372</v>
      </c>
    </row>
    <row r="1346" spans="1:2">
      <c r="A1346" s="22" t="s">
        <v>1023</v>
      </c>
      <c r="B1346" s="23">
        <v>10.348000000000001</v>
      </c>
    </row>
    <row r="1347" spans="1:2">
      <c r="A1347" s="22" t="s">
        <v>1027</v>
      </c>
      <c r="B1347" s="23">
        <v>10.345000000000001</v>
      </c>
    </row>
    <row r="1348" spans="1:2">
      <c r="A1348" s="22" t="s">
        <v>1013</v>
      </c>
      <c r="B1348" s="23">
        <v>10.333</v>
      </c>
    </row>
    <row r="1349" spans="1:2">
      <c r="A1349" s="22" t="s">
        <v>1010</v>
      </c>
      <c r="B1349" s="23">
        <v>10.314</v>
      </c>
    </row>
    <row r="1350" spans="1:2">
      <c r="A1350" s="22" t="s">
        <v>2014</v>
      </c>
      <c r="B1350" s="23">
        <v>10.313000000000001</v>
      </c>
    </row>
    <row r="1351" spans="1:2">
      <c r="A1351" s="22" t="s">
        <v>1029</v>
      </c>
      <c r="B1351" s="23">
        <v>10.305999999999999</v>
      </c>
    </row>
    <row r="1352" spans="1:2">
      <c r="A1352" s="22" t="s">
        <v>1024</v>
      </c>
      <c r="B1352" s="23">
        <v>10.304</v>
      </c>
    </row>
    <row r="1353" spans="1:2">
      <c r="A1353" s="22" t="s">
        <v>1038</v>
      </c>
      <c r="B1353" s="23">
        <v>10.29</v>
      </c>
    </row>
    <row r="1354" spans="1:2">
      <c r="A1354" s="22" t="s">
        <v>999</v>
      </c>
      <c r="B1354" s="23">
        <v>10.28</v>
      </c>
    </row>
    <row r="1355" spans="1:2">
      <c r="A1355" s="22" t="s">
        <v>1028</v>
      </c>
      <c r="B1355" s="23">
        <v>10.278</v>
      </c>
    </row>
    <row r="1356" spans="1:2">
      <c r="A1356" s="22" t="s">
        <v>1026</v>
      </c>
      <c r="B1356" s="23">
        <v>10.268000000000001</v>
      </c>
    </row>
    <row r="1357" spans="1:2">
      <c r="A1357" s="22" t="s">
        <v>2015</v>
      </c>
      <c r="B1357" s="23">
        <v>10.265000000000001</v>
      </c>
    </row>
    <row r="1358" spans="1:2">
      <c r="A1358" s="22" t="s">
        <v>1020</v>
      </c>
      <c r="B1358" s="23">
        <v>10.234</v>
      </c>
    </row>
    <row r="1359" spans="1:2">
      <c r="A1359" s="22" t="s">
        <v>2016</v>
      </c>
      <c r="B1359" s="23">
        <v>10.225</v>
      </c>
    </row>
    <row r="1360" spans="1:2">
      <c r="A1360" s="22" t="s">
        <v>1022</v>
      </c>
      <c r="B1360" s="23">
        <v>10.218999999999999</v>
      </c>
    </row>
    <row r="1361" spans="1:2">
      <c r="A1361" s="22" t="s">
        <v>1031</v>
      </c>
      <c r="B1361" s="23">
        <v>10.202999999999999</v>
      </c>
    </row>
    <row r="1362" spans="1:2">
      <c r="A1362" s="22" t="s">
        <v>1035</v>
      </c>
      <c r="B1362" s="23">
        <v>10.163</v>
      </c>
    </row>
    <row r="1363" spans="1:2">
      <c r="A1363" s="22" t="s">
        <v>1034</v>
      </c>
      <c r="B1363" s="23">
        <v>10.131</v>
      </c>
    </row>
    <row r="1364" spans="1:2">
      <c r="A1364" s="22" t="s">
        <v>1036</v>
      </c>
      <c r="B1364" s="23">
        <v>10.083</v>
      </c>
    </row>
    <row r="1365" spans="1:2">
      <c r="A1365" s="22" t="s">
        <v>1049</v>
      </c>
      <c r="B1365" s="23">
        <v>10.081</v>
      </c>
    </row>
    <row r="1366" spans="1:2">
      <c r="A1366" s="22" t="s">
        <v>2017</v>
      </c>
      <c r="B1366" s="23">
        <v>10.076000000000001</v>
      </c>
    </row>
    <row r="1367" spans="1:2">
      <c r="A1367" s="22" t="s">
        <v>1459</v>
      </c>
      <c r="B1367" s="23">
        <v>10.064</v>
      </c>
    </row>
    <row r="1368" spans="1:2">
      <c r="A1368" s="22" t="s">
        <v>29</v>
      </c>
      <c r="B1368" s="23">
        <v>10.063000000000001</v>
      </c>
    </row>
    <row r="1369" spans="1:2">
      <c r="A1369" s="22" t="s">
        <v>1041</v>
      </c>
      <c r="B1369" s="23">
        <v>10.061</v>
      </c>
    </row>
    <row r="1370" spans="1:2">
      <c r="A1370" s="22" t="s">
        <v>2018</v>
      </c>
      <c r="B1370" s="23">
        <v>10.057</v>
      </c>
    </row>
    <row r="1371" spans="1:2">
      <c r="A1371" s="22" t="s">
        <v>2019</v>
      </c>
      <c r="B1371" s="23">
        <v>10.053000000000001</v>
      </c>
    </row>
    <row r="1372" spans="1:2">
      <c r="A1372" s="22" t="s">
        <v>1042</v>
      </c>
      <c r="B1372" s="23">
        <v>10.032</v>
      </c>
    </row>
    <row r="1373" spans="1:2">
      <c r="A1373" s="22" t="s">
        <v>1048</v>
      </c>
      <c r="B1373" s="23">
        <v>10.007</v>
      </c>
    </row>
    <row r="1374" spans="1:2">
      <c r="A1374" s="22" t="s">
        <v>1061</v>
      </c>
      <c r="B1374" s="23">
        <v>10.005000000000001</v>
      </c>
    </row>
    <row r="1375" spans="1:2">
      <c r="A1375" s="22" t="s">
        <v>2020</v>
      </c>
      <c r="B1375" s="23">
        <v>9.9949999999999992</v>
      </c>
    </row>
    <row r="1376" spans="1:2">
      <c r="A1376" s="22" t="s">
        <v>1057</v>
      </c>
      <c r="B1376" s="23">
        <v>9.9939999999999998</v>
      </c>
    </row>
    <row r="1377" spans="1:2">
      <c r="A1377" s="22" t="s">
        <v>1053</v>
      </c>
      <c r="B1377" s="23">
        <v>9.9610000000000003</v>
      </c>
    </row>
    <row r="1378" spans="1:2">
      <c r="A1378" s="22" t="s">
        <v>1033</v>
      </c>
      <c r="B1378" s="23">
        <v>9.9580000000000002</v>
      </c>
    </row>
    <row r="1379" spans="1:2">
      <c r="A1379" s="22" t="s">
        <v>1052</v>
      </c>
      <c r="B1379" s="23">
        <v>9.9489999999999998</v>
      </c>
    </row>
    <row r="1380" spans="1:2">
      <c r="A1380" s="22" t="s">
        <v>1040</v>
      </c>
      <c r="B1380" s="23">
        <v>9.9429999999999996</v>
      </c>
    </row>
    <row r="1381" spans="1:2">
      <c r="A1381" s="22" t="s">
        <v>2021</v>
      </c>
      <c r="B1381" s="23">
        <v>9.94</v>
      </c>
    </row>
    <row r="1382" spans="1:2">
      <c r="A1382" s="22" t="s">
        <v>1050</v>
      </c>
      <c r="B1382" s="23">
        <v>9.9350000000000005</v>
      </c>
    </row>
    <row r="1383" spans="1:2">
      <c r="A1383" s="22" t="s">
        <v>2022</v>
      </c>
      <c r="B1383" s="23">
        <v>9.9320000000000004</v>
      </c>
    </row>
    <row r="1384" spans="1:2">
      <c r="A1384" s="22" t="s">
        <v>1045</v>
      </c>
      <c r="B1384" s="23">
        <v>9.9149999999999991</v>
      </c>
    </row>
    <row r="1385" spans="1:2">
      <c r="A1385" s="22" t="s">
        <v>1016</v>
      </c>
      <c r="B1385" s="23">
        <v>9.9079999999999995</v>
      </c>
    </row>
    <row r="1386" spans="1:2">
      <c r="A1386" s="22" t="s">
        <v>1461</v>
      </c>
      <c r="B1386" s="23">
        <v>9.8919999999999995</v>
      </c>
    </row>
    <row r="1387" spans="1:2">
      <c r="A1387" s="22" t="s">
        <v>44</v>
      </c>
      <c r="B1387" s="23">
        <v>9.8770000000000007</v>
      </c>
    </row>
    <row r="1388" spans="1:2">
      <c r="A1388" s="22" t="s">
        <v>1056</v>
      </c>
      <c r="B1388" s="23">
        <v>9.8680000000000003</v>
      </c>
    </row>
    <row r="1389" spans="1:2">
      <c r="A1389" s="22" t="s">
        <v>1060</v>
      </c>
      <c r="B1389" s="23">
        <v>9.8569999999999993</v>
      </c>
    </row>
    <row r="1390" spans="1:2">
      <c r="A1390" s="22" t="s">
        <v>2023</v>
      </c>
      <c r="B1390" s="23">
        <v>9.8559999999999999</v>
      </c>
    </row>
    <row r="1391" spans="1:2">
      <c r="A1391" s="22" t="s">
        <v>1097</v>
      </c>
      <c r="B1391" s="23">
        <v>9.8480000000000008</v>
      </c>
    </row>
    <row r="1392" spans="1:2">
      <c r="A1392" s="22" t="s">
        <v>1059</v>
      </c>
      <c r="B1392" s="23">
        <v>9.8469999999999995</v>
      </c>
    </row>
    <row r="1393" spans="1:2">
      <c r="A1393" s="22" t="s">
        <v>1064</v>
      </c>
      <c r="B1393" s="23">
        <v>9.8040000000000003</v>
      </c>
    </row>
    <row r="1394" spans="1:2">
      <c r="A1394" s="22" t="s">
        <v>1326</v>
      </c>
      <c r="B1394" s="23">
        <v>9.7710000000000008</v>
      </c>
    </row>
    <row r="1395" spans="1:2">
      <c r="A1395" s="22" t="s">
        <v>1068</v>
      </c>
      <c r="B1395" s="23">
        <v>9.76</v>
      </c>
    </row>
    <row r="1396" spans="1:2">
      <c r="A1396" s="22" t="s">
        <v>2024</v>
      </c>
      <c r="B1396" s="23">
        <v>9.7520000000000007</v>
      </c>
    </row>
    <row r="1397" spans="1:2">
      <c r="A1397" s="22" t="s">
        <v>1058</v>
      </c>
      <c r="B1397" s="23">
        <v>9.7479999999999993</v>
      </c>
    </row>
    <row r="1398" spans="1:2">
      <c r="A1398" s="22" t="s">
        <v>1071</v>
      </c>
      <c r="B1398" s="23">
        <v>9.7409999999999997</v>
      </c>
    </row>
    <row r="1399" spans="1:2">
      <c r="A1399" s="22" t="s">
        <v>1054</v>
      </c>
      <c r="B1399" s="23">
        <v>9.7330000000000005</v>
      </c>
    </row>
    <row r="1400" spans="1:2">
      <c r="A1400" s="22" t="s">
        <v>1044</v>
      </c>
      <c r="B1400" s="23">
        <v>9.7249999999999996</v>
      </c>
    </row>
    <row r="1401" spans="1:2">
      <c r="A1401" s="22" t="s">
        <v>1046</v>
      </c>
      <c r="B1401" s="23">
        <v>9.7189999999999994</v>
      </c>
    </row>
    <row r="1402" spans="1:2">
      <c r="A1402" s="22" t="s">
        <v>1063</v>
      </c>
      <c r="B1402" s="23">
        <v>9.718</v>
      </c>
    </row>
    <row r="1403" spans="1:2">
      <c r="A1403" s="22" t="s">
        <v>1327</v>
      </c>
      <c r="B1403" s="23">
        <v>9.7129999999999992</v>
      </c>
    </row>
    <row r="1404" spans="1:2">
      <c r="A1404" s="22" t="s">
        <v>2025</v>
      </c>
      <c r="B1404" s="23">
        <v>9.7010000000000005</v>
      </c>
    </row>
    <row r="1405" spans="1:2">
      <c r="A1405" s="22" t="s">
        <v>1067</v>
      </c>
      <c r="B1405" s="23">
        <v>9.6549999999999994</v>
      </c>
    </row>
    <row r="1406" spans="1:2">
      <c r="A1406" s="22" t="s">
        <v>1069</v>
      </c>
      <c r="B1406" s="23">
        <v>9.6430000000000007</v>
      </c>
    </row>
    <row r="1407" spans="1:2">
      <c r="A1407" s="22" t="s">
        <v>1329</v>
      </c>
      <c r="B1407" s="23">
        <v>9.6430000000000007</v>
      </c>
    </row>
    <row r="1408" spans="1:2">
      <c r="A1408" s="22" t="s">
        <v>2026</v>
      </c>
      <c r="B1408" s="23">
        <v>9.6349999999999998</v>
      </c>
    </row>
    <row r="1409" spans="1:2">
      <c r="A1409" s="22" t="s">
        <v>1463</v>
      </c>
      <c r="B1409" s="23">
        <v>9.6270000000000007</v>
      </c>
    </row>
    <row r="1410" spans="1:2">
      <c r="A1410" s="22" t="s">
        <v>2027</v>
      </c>
      <c r="B1410" s="23">
        <v>9.6219999999999999</v>
      </c>
    </row>
    <row r="1411" spans="1:2">
      <c r="A1411" s="22" t="s">
        <v>1039</v>
      </c>
      <c r="B1411" s="23">
        <v>9.5879999999999992</v>
      </c>
    </row>
    <row r="1412" spans="1:2">
      <c r="A1412" s="22" t="s">
        <v>1065</v>
      </c>
      <c r="B1412" s="23">
        <v>9.5820000000000007</v>
      </c>
    </row>
    <row r="1413" spans="1:2">
      <c r="A1413" s="22" t="s">
        <v>1072</v>
      </c>
      <c r="B1413" s="23">
        <v>9.5790000000000006</v>
      </c>
    </row>
    <row r="1414" spans="1:2">
      <c r="A1414" s="22" t="s">
        <v>1181</v>
      </c>
      <c r="B1414" s="23">
        <v>9.5730000000000004</v>
      </c>
    </row>
    <row r="1415" spans="1:2">
      <c r="A1415" s="22" t="s">
        <v>1096</v>
      </c>
      <c r="B1415" s="23">
        <v>9.5440000000000005</v>
      </c>
    </row>
    <row r="1416" spans="1:2">
      <c r="A1416" s="22" t="s">
        <v>1140</v>
      </c>
      <c r="B1416" s="23">
        <v>9.5399999999999991</v>
      </c>
    </row>
    <row r="1417" spans="1:2">
      <c r="A1417" s="22" t="s">
        <v>2028</v>
      </c>
      <c r="B1417" s="23">
        <v>9.5340000000000007</v>
      </c>
    </row>
    <row r="1418" spans="1:2">
      <c r="A1418" s="22" t="s">
        <v>1077</v>
      </c>
      <c r="B1418" s="23">
        <v>9.5210000000000008</v>
      </c>
    </row>
    <row r="1419" spans="1:2">
      <c r="A1419" s="22" t="s">
        <v>1037</v>
      </c>
      <c r="B1419" s="23">
        <v>9.52</v>
      </c>
    </row>
    <row r="1420" spans="1:2">
      <c r="A1420" s="22" t="s">
        <v>2029</v>
      </c>
      <c r="B1420" s="23">
        <v>9.5109999999999992</v>
      </c>
    </row>
    <row r="1421" spans="1:2">
      <c r="A1421" s="22" t="s">
        <v>2030</v>
      </c>
      <c r="B1421" s="23">
        <v>9.5079999999999991</v>
      </c>
    </row>
    <row r="1422" spans="1:2">
      <c r="A1422" s="22" t="s">
        <v>1074</v>
      </c>
      <c r="B1422" s="23">
        <v>9.4930000000000003</v>
      </c>
    </row>
    <row r="1423" spans="1:2">
      <c r="A1423" s="22" t="s">
        <v>2031</v>
      </c>
      <c r="B1423" s="23">
        <v>9.4909999999999997</v>
      </c>
    </row>
    <row r="1424" spans="1:2">
      <c r="A1424" s="22" t="s">
        <v>1078</v>
      </c>
      <c r="B1424" s="23">
        <v>9.4890000000000008</v>
      </c>
    </row>
    <row r="1425" spans="1:2">
      <c r="A1425" s="22" t="s">
        <v>2032</v>
      </c>
      <c r="B1425" s="23">
        <v>9.4830000000000005</v>
      </c>
    </row>
    <row r="1426" spans="1:2">
      <c r="A1426" s="22" t="s">
        <v>2033</v>
      </c>
      <c r="B1426" s="23">
        <v>9.4689999999999994</v>
      </c>
    </row>
    <row r="1427" spans="1:2">
      <c r="A1427" s="22" t="s">
        <v>1462</v>
      </c>
      <c r="B1427" s="23">
        <v>9.4559999999999995</v>
      </c>
    </row>
    <row r="1428" spans="1:2">
      <c r="A1428" s="22" t="s">
        <v>2034</v>
      </c>
      <c r="B1428" s="23">
        <v>9.4309999999999992</v>
      </c>
    </row>
    <row r="1429" spans="1:2">
      <c r="A1429" s="22" t="s">
        <v>1043</v>
      </c>
      <c r="B1429" s="23">
        <v>9.4280000000000008</v>
      </c>
    </row>
    <row r="1430" spans="1:2">
      <c r="A1430" s="22" t="s">
        <v>1082</v>
      </c>
      <c r="B1430" s="23">
        <v>9.4209999999999994</v>
      </c>
    </row>
    <row r="1431" spans="1:2">
      <c r="A1431" s="22" t="s">
        <v>1080</v>
      </c>
      <c r="B1431" s="23">
        <v>9.3960000000000008</v>
      </c>
    </row>
    <row r="1432" spans="1:2">
      <c r="A1432" s="22" t="s">
        <v>2035</v>
      </c>
      <c r="B1432" s="23">
        <v>9.3829999999999991</v>
      </c>
    </row>
    <row r="1433" spans="1:2">
      <c r="A1433" s="22" t="s">
        <v>1075</v>
      </c>
      <c r="B1433" s="23">
        <v>9.3770000000000007</v>
      </c>
    </row>
    <row r="1434" spans="1:2">
      <c r="A1434" s="22" t="s">
        <v>1081</v>
      </c>
      <c r="B1434" s="23">
        <v>9.3770000000000007</v>
      </c>
    </row>
    <row r="1435" spans="1:2">
      <c r="A1435" s="22" t="s">
        <v>2036</v>
      </c>
      <c r="B1435" s="23">
        <v>9.3650000000000002</v>
      </c>
    </row>
    <row r="1436" spans="1:2">
      <c r="A1436" s="22" t="s">
        <v>1464</v>
      </c>
      <c r="B1436" s="23">
        <v>9.3620000000000001</v>
      </c>
    </row>
    <row r="1437" spans="1:2">
      <c r="A1437" s="22" t="s">
        <v>2037</v>
      </c>
      <c r="B1437" s="23">
        <v>9.359</v>
      </c>
    </row>
    <row r="1438" spans="1:2">
      <c r="A1438" s="22" t="s">
        <v>1088</v>
      </c>
      <c r="B1438" s="23">
        <v>9.3469999999999995</v>
      </c>
    </row>
    <row r="1439" spans="1:2">
      <c r="A1439" s="22" t="s">
        <v>1085</v>
      </c>
      <c r="B1439" s="23">
        <v>9.343</v>
      </c>
    </row>
    <row r="1440" spans="1:2">
      <c r="A1440" s="22" t="s">
        <v>2038</v>
      </c>
      <c r="B1440" s="23">
        <v>9.343</v>
      </c>
    </row>
    <row r="1441" spans="1:2">
      <c r="A1441" s="22" t="s">
        <v>1087</v>
      </c>
      <c r="B1441" s="23">
        <v>9.32</v>
      </c>
    </row>
    <row r="1442" spans="1:2">
      <c r="A1442" s="22" t="s">
        <v>1160</v>
      </c>
      <c r="B1442" s="23">
        <v>9.3170000000000002</v>
      </c>
    </row>
    <row r="1443" spans="1:2">
      <c r="A1443" s="22" t="s">
        <v>1076</v>
      </c>
      <c r="B1443" s="23">
        <v>9.3059999999999992</v>
      </c>
    </row>
    <row r="1444" spans="1:2">
      <c r="A1444" s="22" t="s">
        <v>1186</v>
      </c>
      <c r="B1444" s="23">
        <v>9.2989999999999995</v>
      </c>
    </row>
    <row r="1445" spans="1:2">
      <c r="A1445" s="22" t="s">
        <v>1062</v>
      </c>
      <c r="B1445" s="23">
        <v>9.2919999999999998</v>
      </c>
    </row>
    <row r="1446" spans="1:2">
      <c r="A1446" s="22" t="s">
        <v>1100</v>
      </c>
      <c r="B1446" s="23">
        <v>9.2899999999999991</v>
      </c>
    </row>
    <row r="1447" spans="1:2">
      <c r="A1447" s="22" t="s">
        <v>2039</v>
      </c>
      <c r="B1447" s="23">
        <v>9.2850000000000001</v>
      </c>
    </row>
    <row r="1448" spans="1:2">
      <c r="A1448" s="22" t="s">
        <v>2040</v>
      </c>
      <c r="B1448" s="23">
        <v>9.2829999999999995</v>
      </c>
    </row>
    <row r="1449" spans="1:2">
      <c r="A1449" s="22" t="s">
        <v>1084</v>
      </c>
      <c r="B1449" s="23">
        <v>9.2799999999999994</v>
      </c>
    </row>
    <row r="1450" spans="1:2">
      <c r="A1450" s="22" t="s">
        <v>1332</v>
      </c>
      <c r="B1450" s="23">
        <v>9.2690000000000001</v>
      </c>
    </row>
    <row r="1451" spans="1:2">
      <c r="A1451" s="22" t="s">
        <v>1079</v>
      </c>
      <c r="B1451" s="23">
        <v>9.2620000000000005</v>
      </c>
    </row>
    <row r="1452" spans="1:2">
      <c r="A1452" s="22" t="s">
        <v>1095</v>
      </c>
      <c r="B1452" s="23">
        <v>9.2539999999999996</v>
      </c>
    </row>
    <row r="1453" spans="1:2">
      <c r="A1453" s="22" t="s">
        <v>1092</v>
      </c>
      <c r="B1453" s="23">
        <v>9.2409999999999997</v>
      </c>
    </row>
    <row r="1454" spans="1:2">
      <c r="A1454" s="22" t="s">
        <v>2041</v>
      </c>
      <c r="B1454" s="23">
        <v>9.2390000000000008</v>
      </c>
    </row>
    <row r="1455" spans="1:2">
      <c r="A1455" s="22" t="s">
        <v>2042</v>
      </c>
      <c r="B1455" s="23">
        <v>9.2219999999999995</v>
      </c>
    </row>
    <row r="1456" spans="1:2">
      <c r="A1456" s="22" t="s">
        <v>1073</v>
      </c>
      <c r="B1456" s="23">
        <v>9.2140000000000004</v>
      </c>
    </row>
    <row r="1457" spans="1:2">
      <c r="A1457" s="22" t="s">
        <v>1086</v>
      </c>
      <c r="B1457" s="23">
        <v>9.2050000000000001</v>
      </c>
    </row>
    <row r="1458" spans="1:2">
      <c r="A1458" s="22" t="s">
        <v>1328</v>
      </c>
      <c r="B1458" s="23">
        <v>9.1950000000000003</v>
      </c>
    </row>
    <row r="1459" spans="1:2">
      <c r="A1459" s="22" t="s">
        <v>2043</v>
      </c>
      <c r="B1459" s="23">
        <v>9.1790000000000003</v>
      </c>
    </row>
    <row r="1460" spans="1:2">
      <c r="A1460" s="22" t="s">
        <v>1089</v>
      </c>
      <c r="B1460" s="23">
        <v>9.1679999999999993</v>
      </c>
    </row>
    <row r="1461" spans="1:2">
      <c r="A1461" s="22" t="s">
        <v>1098</v>
      </c>
      <c r="B1461" s="23">
        <v>9.1620000000000008</v>
      </c>
    </row>
    <row r="1462" spans="1:2">
      <c r="A1462" s="22" t="s">
        <v>1466</v>
      </c>
      <c r="B1462" s="23">
        <v>9.1489999999999991</v>
      </c>
    </row>
    <row r="1463" spans="1:2">
      <c r="A1463" s="22" t="s">
        <v>2044</v>
      </c>
      <c r="B1463" s="23">
        <v>9.141</v>
      </c>
    </row>
    <row r="1464" spans="1:2">
      <c r="A1464" s="22" t="s">
        <v>1102</v>
      </c>
      <c r="B1464" s="23">
        <v>9.1389999999999993</v>
      </c>
    </row>
    <row r="1465" spans="1:2">
      <c r="A1465" s="22" t="s">
        <v>1141</v>
      </c>
      <c r="B1465" s="23">
        <v>9.1340000000000003</v>
      </c>
    </row>
    <row r="1466" spans="1:2">
      <c r="A1466" s="22" t="s">
        <v>1070</v>
      </c>
      <c r="B1466" s="23">
        <v>9.1229999999999993</v>
      </c>
    </row>
    <row r="1467" spans="1:2">
      <c r="A1467" s="22" t="s">
        <v>1142</v>
      </c>
      <c r="B1467" s="23">
        <v>9.1120000000000001</v>
      </c>
    </row>
    <row r="1468" spans="1:2">
      <c r="A1468" s="22" t="s">
        <v>1066</v>
      </c>
      <c r="B1468" s="23">
        <v>9.1080000000000005</v>
      </c>
    </row>
    <row r="1469" spans="1:2">
      <c r="A1469" s="22" t="s">
        <v>1145</v>
      </c>
      <c r="B1469" s="23">
        <v>9.1039999999999992</v>
      </c>
    </row>
    <row r="1470" spans="1:2">
      <c r="A1470" s="22" t="s">
        <v>1143</v>
      </c>
      <c r="B1470" s="23">
        <v>9.0920000000000005</v>
      </c>
    </row>
    <row r="1471" spans="1:2">
      <c r="A1471" s="22" t="s">
        <v>1146</v>
      </c>
      <c r="B1471" s="23">
        <v>9.0749999999999993</v>
      </c>
    </row>
    <row r="1472" spans="1:2">
      <c r="A1472" s="22" t="s">
        <v>1147</v>
      </c>
      <c r="B1472" s="23">
        <v>9.0609999999999999</v>
      </c>
    </row>
    <row r="1473" spans="1:2">
      <c r="A1473" s="22" t="s">
        <v>1465</v>
      </c>
      <c r="B1473" s="23">
        <v>9.0449999999999999</v>
      </c>
    </row>
    <row r="1474" spans="1:2">
      <c r="A1474" s="22" t="s">
        <v>1103</v>
      </c>
      <c r="B1474" s="23">
        <v>9.0410000000000004</v>
      </c>
    </row>
    <row r="1475" spans="1:2">
      <c r="A1475" s="22" t="s">
        <v>1099</v>
      </c>
      <c r="B1475" s="23">
        <v>9.0280000000000005</v>
      </c>
    </row>
    <row r="1476" spans="1:2">
      <c r="A1476" s="22" t="s">
        <v>2045</v>
      </c>
      <c r="B1476" s="23">
        <v>9.0190000000000001</v>
      </c>
    </row>
    <row r="1477" spans="1:2">
      <c r="A1477" s="22" t="s">
        <v>1144</v>
      </c>
      <c r="B1477" s="23">
        <v>9.0090000000000003</v>
      </c>
    </row>
    <row r="1478" spans="1:2">
      <c r="A1478" s="22" t="s">
        <v>1083</v>
      </c>
      <c r="B1478" s="23">
        <v>9.0090000000000003</v>
      </c>
    </row>
    <row r="1479" spans="1:2">
      <c r="A1479" s="22" t="s">
        <v>2046</v>
      </c>
      <c r="B1479" s="23">
        <v>8.9710000000000001</v>
      </c>
    </row>
    <row r="1480" spans="1:2">
      <c r="A1480" s="22" t="s">
        <v>1149</v>
      </c>
      <c r="B1480" s="23">
        <v>8.9369999999999994</v>
      </c>
    </row>
    <row r="1481" spans="1:2">
      <c r="A1481" s="22" t="s">
        <v>1148</v>
      </c>
      <c r="B1481" s="23">
        <v>8.9359999999999999</v>
      </c>
    </row>
    <row r="1482" spans="1:2">
      <c r="A1482" s="22" t="s">
        <v>1156</v>
      </c>
      <c r="B1482" s="23">
        <v>8.9139999999999997</v>
      </c>
    </row>
    <row r="1483" spans="1:2">
      <c r="A1483" s="22" t="s">
        <v>1151</v>
      </c>
      <c r="B1483" s="23">
        <v>8.8829999999999991</v>
      </c>
    </row>
    <row r="1484" spans="1:2">
      <c r="A1484" s="22" t="s">
        <v>1152</v>
      </c>
      <c r="B1484" s="23">
        <v>8.8819999999999997</v>
      </c>
    </row>
    <row r="1485" spans="1:2">
      <c r="A1485" s="22" t="s">
        <v>1091</v>
      </c>
      <c r="B1485" s="23">
        <v>8.8710000000000004</v>
      </c>
    </row>
    <row r="1486" spans="1:2">
      <c r="A1486" s="22" t="s">
        <v>1158</v>
      </c>
      <c r="B1486" s="23">
        <v>8.843</v>
      </c>
    </row>
    <row r="1487" spans="1:2">
      <c r="A1487" s="22" t="s">
        <v>1170</v>
      </c>
      <c r="B1487" s="23">
        <v>8.8279999999999994</v>
      </c>
    </row>
    <row r="1488" spans="1:2">
      <c r="A1488" s="22" t="s">
        <v>2047</v>
      </c>
      <c r="B1488" s="23">
        <v>8.8249999999999993</v>
      </c>
    </row>
    <row r="1489" spans="1:2">
      <c r="A1489" s="22" t="s">
        <v>1150</v>
      </c>
      <c r="B1489" s="23">
        <v>8.8109999999999999</v>
      </c>
    </row>
    <row r="1490" spans="1:2">
      <c r="A1490" s="22" t="s">
        <v>1155</v>
      </c>
      <c r="B1490" s="23">
        <v>8.7759999999999998</v>
      </c>
    </row>
    <row r="1491" spans="1:2">
      <c r="A1491" s="22" t="s">
        <v>1171</v>
      </c>
      <c r="B1491" s="23">
        <v>8.7759999999999998</v>
      </c>
    </row>
    <row r="1492" spans="1:2">
      <c r="A1492" s="22" t="s">
        <v>1162</v>
      </c>
      <c r="B1492" s="23">
        <v>8.7319999999999993</v>
      </c>
    </row>
    <row r="1493" spans="1:2">
      <c r="A1493" s="22" t="s">
        <v>2048</v>
      </c>
      <c r="B1493" s="23">
        <v>8.7319999999999993</v>
      </c>
    </row>
    <row r="1494" spans="1:2">
      <c r="A1494" s="22" t="s">
        <v>1165</v>
      </c>
      <c r="B1494" s="23">
        <v>8.7140000000000004</v>
      </c>
    </row>
    <row r="1495" spans="1:2">
      <c r="A1495" s="22" t="s">
        <v>1159</v>
      </c>
      <c r="B1495" s="23">
        <v>8.6880000000000006</v>
      </c>
    </row>
    <row r="1496" spans="1:2">
      <c r="A1496" s="22" t="s">
        <v>2049</v>
      </c>
      <c r="B1496" s="23">
        <v>8.6859999999999999</v>
      </c>
    </row>
    <row r="1497" spans="1:2">
      <c r="A1497" s="22" t="s">
        <v>1166</v>
      </c>
      <c r="B1497" s="23">
        <v>8.6839999999999993</v>
      </c>
    </row>
    <row r="1498" spans="1:2">
      <c r="A1498" s="22" t="s">
        <v>1167</v>
      </c>
      <c r="B1498" s="23">
        <v>8.6590000000000007</v>
      </c>
    </row>
    <row r="1499" spans="1:2">
      <c r="A1499" s="22" t="s">
        <v>2050</v>
      </c>
      <c r="B1499" s="23">
        <v>8.6440000000000001</v>
      </c>
    </row>
    <row r="1500" spans="1:2">
      <c r="A1500" s="22" t="s">
        <v>1154</v>
      </c>
      <c r="B1500" s="23">
        <v>8.641</v>
      </c>
    </row>
    <row r="1501" spans="1:2">
      <c r="A1501" s="22" t="s">
        <v>1157</v>
      </c>
      <c r="B1501" s="23">
        <v>8.6319999999999997</v>
      </c>
    </row>
    <row r="1502" spans="1:2">
      <c r="A1502" s="22" t="s">
        <v>1330</v>
      </c>
      <c r="B1502" s="23">
        <v>8.6310000000000002</v>
      </c>
    </row>
    <row r="1503" spans="1:2">
      <c r="A1503" s="22" t="s">
        <v>1169</v>
      </c>
      <c r="B1503" s="23">
        <v>8.6300000000000008</v>
      </c>
    </row>
    <row r="1504" spans="1:2">
      <c r="A1504" s="22" t="s">
        <v>1467</v>
      </c>
      <c r="B1504" s="23">
        <v>8.61</v>
      </c>
    </row>
    <row r="1505" spans="1:2">
      <c r="A1505" s="22" t="s">
        <v>2051</v>
      </c>
      <c r="B1505" s="23">
        <v>8.5950000000000006</v>
      </c>
    </row>
    <row r="1506" spans="1:2">
      <c r="A1506" s="22" t="s">
        <v>1176</v>
      </c>
      <c r="B1506" s="23">
        <v>8.5879999999999992</v>
      </c>
    </row>
    <row r="1507" spans="1:2">
      <c r="A1507" s="22" t="s">
        <v>1164</v>
      </c>
      <c r="B1507" s="23">
        <v>8.5790000000000006</v>
      </c>
    </row>
    <row r="1508" spans="1:2">
      <c r="A1508" s="22" t="s">
        <v>2052</v>
      </c>
      <c r="B1508" s="23">
        <v>8.56</v>
      </c>
    </row>
    <row r="1509" spans="1:2">
      <c r="A1509" s="22" t="s">
        <v>1163</v>
      </c>
      <c r="B1509" s="23">
        <v>8.56</v>
      </c>
    </row>
    <row r="1510" spans="1:2">
      <c r="A1510" s="22" t="s">
        <v>1030</v>
      </c>
      <c r="B1510" s="23">
        <v>8.5449999999999999</v>
      </c>
    </row>
    <row r="1511" spans="1:2">
      <c r="A1511" s="22" t="s">
        <v>1173</v>
      </c>
      <c r="B1511" s="23">
        <v>8.5399999999999991</v>
      </c>
    </row>
    <row r="1512" spans="1:2">
      <c r="A1512" s="22" t="s">
        <v>1090</v>
      </c>
      <c r="B1512" s="23">
        <v>8.5359999999999996</v>
      </c>
    </row>
    <row r="1513" spans="1:2">
      <c r="A1513" s="22" t="s">
        <v>1180</v>
      </c>
      <c r="B1513" s="23">
        <v>8.5329999999999995</v>
      </c>
    </row>
    <row r="1514" spans="1:2">
      <c r="A1514" s="22" t="s">
        <v>2053</v>
      </c>
      <c r="B1514" s="23">
        <v>8.5109999999999992</v>
      </c>
    </row>
    <row r="1515" spans="1:2">
      <c r="A1515" s="22" t="s">
        <v>1179</v>
      </c>
      <c r="B1515" s="23">
        <v>8.5069999999999997</v>
      </c>
    </row>
    <row r="1516" spans="1:2">
      <c r="A1516" s="22" t="s">
        <v>2054</v>
      </c>
      <c r="B1516" s="23">
        <v>8.5060000000000002</v>
      </c>
    </row>
    <row r="1517" spans="1:2">
      <c r="A1517" s="22" t="s">
        <v>1153</v>
      </c>
      <c r="B1517" s="23">
        <v>8.5020000000000007</v>
      </c>
    </row>
    <row r="1518" spans="1:2">
      <c r="A1518" s="22" t="s">
        <v>2055</v>
      </c>
      <c r="B1518" s="23">
        <v>8.5020000000000007</v>
      </c>
    </row>
    <row r="1519" spans="1:2">
      <c r="A1519" s="22" t="s">
        <v>2056</v>
      </c>
      <c r="B1519" s="23">
        <v>8.5</v>
      </c>
    </row>
    <row r="1520" spans="1:2">
      <c r="A1520" s="22" t="s">
        <v>1161</v>
      </c>
      <c r="B1520" s="23">
        <v>8.4960000000000004</v>
      </c>
    </row>
    <row r="1521" spans="1:2">
      <c r="A1521" s="22" t="s">
        <v>2057</v>
      </c>
      <c r="B1521" s="23">
        <v>8.4860000000000007</v>
      </c>
    </row>
    <row r="1522" spans="1:2">
      <c r="A1522" s="22" t="s">
        <v>2058</v>
      </c>
      <c r="B1522" s="23">
        <v>8.4749999999999996</v>
      </c>
    </row>
    <row r="1523" spans="1:2">
      <c r="A1523" s="22" t="s">
        <v>1168</v>
      </c>
      <c r="B1523" s="23">
        <v>8.4710000000000001</v>
      </c>
    </row>
    <row r="1524" spans="1:2">
      <c r="A1524" s="22" t="s">
        <v>1190</v>
      </c>
      <c r="B1524" s="23">
        <v>8.468</v>
      </c>
    </row>
    <row r="1525" spans="1:2">
      <c r="A1525" s="22" t="s">
        <v>1174</v>
      </c>
      <c r="B1525" s="23">
        <v>8.4619999999999997</v>
      </c>
    </row>
    <row r="1526" spans="1:2">
      <c r="A1526" s="22" t="s">
        <v>1051</v>
      </c>
      <c r="B1526" s="23">
        <v>8.4489999999999998</v>
      </c>
    </row>
    <row r="1527" spans="1:2">
      <c r="A1527" s="22" t="s">
        <v>1182</v>
      </c>
      <c r="B1527" s="23">
        <v>8.4469999999999992</v>
      </c>
    </row>
    <row r="1528" spans="1:2">
      <c r="A1528" s="22" t="s">
        <v>1471</v>
      </c>
      <c r="B1528" s="23">
        <v>8.4250000000000007</v>
      </c>
    </row>
    <row r="1529" spans="1:2">
      <c r="A1529" s="22" t="s">
        <v>1187</v>
      </c>
      <c r="B1529" s="23">
        <v>8.4079999999999995</v>
      </c>
    </row>
    <row r="1530" spans="1:2">
      <c r="A1530" s="22" t="s">
        <v>1185</v>
      </c>
      <c r="B1530" s="23">
        <v>8.4079999999999995</v>
      </c>
    </row>
    <row r="1531" spans="1:2">
      <c r="A1531" s="22" t="s">
        <v>1237</v>
      </c>
      <c r="B1531" s="23">
        <v>8.407</v>
      </c>
    </row>
    <row r="1532" spans="1:2">
      <c r="A1532" s="22" t="s">
        <v>1183</v>
      </c>
      <c r="B1532" s="23">
        <v>8.4030000000000005</v>
      </c>
    </row>
    <row r="1533" spans="1:2">
      <c r="A1533" s="22" t="s">
        <v>1172</v>
      </c>
      <c r="B1533" s="23">
        <v>8.3949999999999996</v>
      </c>
    </row>
    <row r="1534" spans="1:2">
      <c r="A1534" s="22" t="s">
        <v>1177</v>
      </c>
      <c r="B1534" s="23">
        <v>8.3829999999999991</v>
      </c>
    </row>
    <row r="1535" spans="1:2">
      <c r="A1535" s="22" t="s">
        <v>2059</v>
      </c>
      <c r="B1535" s="23">
        <v>8.3729999999999993</v>
      </c>
    </row>
    <row r="1536" spans="1:2">
      <c r="A1536" s="22" t="s">
        <v>2060</v>
      </c>
      <c r="B1536" s="23">
        <v>8.3689999999999998</v>
      </c>
    </row>
    <row r="1537" spans="1:2">
      <c r="A1537" s="22" t="s">
        <v>1203</v>
      </c>
      <c r="B1537" s="23">
        <v>8.3650000000000002</v>
      </c>
    </row>
    <row r="1538" spans="1:2">
      <c r="A1538" s="22" t="s">
        <v>1192</v>
      </c>
      <c r="B1538" s="23">
        <v>8.3620000000000001</v>
      </c>
    </row>
    <row r="1539" spans="1:2">
      <c r="A1539" s="22" t="s">
        <v>1194</v>
      </c>
      <c r="B1539" s="23">
        <v>8.36</v>
      </c>
    </row>
    <row r="1540" spans="1:2">
      <c r="A1540" s="22" t="s">
        <v>1175</v>
      </c>
      <c r="B1540" s="23">
        <v>8.3109999999999999</v>
      </c>
    </row>
    <row r="1541" spans="1:2">
      <c r="A1541" s="22" t="s">
        <v>1196</v>
      </c>
      <c r="B1541" s="23">
        <v>8.3059999999999992</v>
      </c>
    </row>
    <row r="1542" spans="1:2">
      <c r="A1542" s="22" t="s">
        <v>2061</v>
      </c>
      <c r="B1542" s="23">
        <v>8.3059999999999992</v>
      </c>
    </row>
    <row r="1543" spans="1:2">
      <c r="A1543" s="22" t="s">
        <v>1199</v>
      </c>
      <c r="B1543" s="23">
        <v>8.2949999999999999</v>
      </c>
    </row>
    <row r="1544" spans="1:2">
      <c r="A1544" s="22" t="s">
        <v>2062</v>
      </c>
      <c r="B1544" s="23">
        <v>8.2940000000000005</v>
      </c>
    </row>
    <row r="1545" spans="1:2">
      <c r="A1545" s="22" t="s">
        <v>1193</v>
      </c>
      <c r="B1545" s="23">
        <v>8.2910000000000004</v>
      </c>
    </row>
    <row r="1546" spans="1:2">
      <c r="A1546" s="22" t="s">
        <v>1198</v>
      </c>
      <c r="B1546" s="23">
        <v>8.2910000000000004</v>
      </c>
    </row>
    <row r="1547" spans="1:2">
      <c r="A1547" s="22" t="s">
        <v>1191</v>
      </c>
      <c r="B1547" s="23">
        <v>8.2910000000000004</v>
      </c>
    </row>
    <row r="1548" spans="1:2">
      <c r="A1548" s="22" t="s">
        <v>1195</v>
      </c>
      <c r="B1548" s="23">
        <v>8.2810000000000006</v>
      </c>
    </row>
    <row r="1549" spans="1:2">
      <c r="A1549" s="22" t="s">
        <v>1224</v>
      </c>
      <c r="B1549" s="23">
        <v>8.2759999999999998</v>
      </c>
    </row>
    <row r="1550" spans="1:2">
      <c r="A1550" s="22" t="s">
        <v>1215</v>
      </c>
      <c r="B1550" s="23">
        <v>8.2590000000000003</v>
      </c>
    </row>
    <row r="1551" spans="1:2">
      <c r="A1551" s="22" t="s">
        <v>1184</v>
      </c>
      <c r="B1551" s="23">
        <v>8.2479999999999993</v>
      </c>
    </row>
    <row r="1552" spans="1:2">
      <c r="A1552" s="22" t="s">
        <v>1208</v>
      </c>
      <c r="B1552" s="23">
        <v>8.2260000000000009</v>
      </c>
    </row>
    <row r="1553" spans="1:2">
      <c r="A1553" s="22" t="s">
        <v>1178</v>
      </c>
      <c r="B1553" s="23">
        <v>8.2100000000000009</v>
      </c>
    </row>
    <row r="1554" spans="1:2">
      <c r="A1554" s="22" t="s">
        <v>1212</v>
      </c>
      <c r="B1554" s="23">
        <v>8.2100000000000009</v>
      </c>
    </row>
    <row r="1555" spans="1:2">
      <c r="A1555" s="22" t="s">
        <v>1101</v>
      </c>
      <c r="B1555" s="23">
        <v>8.2029999999999994</v>
      </c>
    </row>
    <row r="1556" spans="1:2">
      <c r="A1556" s="22" t="s">
        <v>1331</v>
      </c>
      <c r="B1556" s="23">
        <v>8.202</v>
      </c>
    </row>
    <row r="1557" spans="1:2">
      <c r="A1557" s="22" t="s">
        <v>1202</v>
      </c>
      <c r="B1557" s="23">
        <v>8.1999999999999993</v>
      </c>
    </row>
    <row r="1558" spans="1:2">
      <c r="A1558" s="22" t="s">
        <v>1189</v>
      </c>
      <c r="B1558" s="23">
        <v>8.1720000000000006</v>
      </c>
    </row>
    <row r="1559" spans="1:2">
      <c r="A1559" s="22" t="s">
        <v>1204</v>
      </c>
      <c r="B1559" s="23">
        <v>8.1720000000000006</v>
      </c>
    </row>
    <row r="1560" spans="1:2">
      <c r="A1560" s="22" t="s">
        <v>1200</v>
      </c>
      <c r="B1560" s="23">
        <v>8.17</v>
      </c>
    </row>
    <row r="1561" spans="1:2">
      <c r="A1561" s="22" t="s">
        <v>1201</v>
      </c>
      <c r="B1561" s="23">
        <v>8.1669999999999998</v>
      </c>
    </row>
    <row r="1562" spans="1:2">
      <c r="A1562" s="22" t="s">
        <v>1207</v>
      </c>
      <c r="B1562" s="23">
        <v>8.1669999999999998</v>
      </c>
    </row>
    <row r="1563" spans="1:2">
      <c r="A1563" s="22" t="s">
        <v>1211</v>
      </c>
      <c r="B1563" s="23">
        <v>8.1379999999999999</v>
      </c>
    </row>
    <row r="1564" spans="1:2">
      <c r="A1564" s="22" t="s">
        <v>1209</v>
      </c>
      <c r="B1564" s="23">
        <v>8.1359999999999992</v>
      </c>
    </row>
    <row r="1565" spans="1:2">
      <c r="A1565" s="22" t="s">
        <v>1468</v>
      </c>
      <c r="B1565" s="23">
        <v>8.1359999999999992</v>
      </c>
    </row>
    <row r="1566" spans="1:2">
      <c r="A1566" s="22" t="s">
        <v>2063</v>
      </c>
      <c r="B1566" s="23">
        <v>8.1319999999999997</v>
      </c>
    </row>
    <row r="1567" spans="1:2">
      <c r="A1567" s="22" t="s">
        <v>2064</v>
      </c>
      <c r="B1567" s="23">
        <v>8.1170000000000009</v>
      </c>
    </row>
    <row r="1568" spans="1:2">
      <c r="A1568" s="22" t="s">
        <v>2065</v>
      </c>
      <c r="B1568" s="23">
        <v>8.11</v>
      </c>
    </row>
    <row r="1569" spans="1:2">
      <c r="A1569" s="22" t="s">
        <v>1188</v>
      </c>
      <c r="B1569" s="23">
        <v>8.0950000000000006</v>
      </c>
    </row>
    <row r="1570" spans="1:2">
      <c r="A1570" s="22" t="s">
        <v>1213</v>
      </c>
      <c r="B1570" s="23">
        <v>8.0950000000000006</v>
      </c>
    </row>
    <row r="1571" spans="1:2">
      <c r="A1571" s="22" t="s">
        <v>1214</v>
      </c>
      <c r="B1571" s="23">
        <v>8.0920000000000005</v>
      </c>
    </row>
    <row r="1572" spans="1:2">
      <c r="A1572" s="22" t="s">
        <v>1205</v>
      </c>
      <c r="B1572" s="23">
        <v>8.0869999999999997</v>
      </c>
    </row>
    <row r="1573" spans="1:2">
      <c r="A1573" s="22" t="s">
        <v>1222</v>
      </c>
      <c r="B1573" s="23">
        <v>8.0830000000000002</v>
      </c>
    </row>
    <row r="1574" spans="1:2">
      <c r="A1574" s="22" t="s">
        <v>1217</v>
      </c>
      <c r="B1574" s="23">
        <v>8.0739999999999998</v>
      </c>
    </row>
    <row r="1575" spans="1:2">
      <c r="A1575" s="22" t="s">
        <v>2066</v>
      </c>
      <c r="B1575" s="23">
        <v>8.0679999999999996</v>
      </c>
    </row>
    <row r="1576" spans="1:2">
      <c r="A1576" s="22" t="s">
        <v>1219</v>
      </c>
      <c r="B1576" s="23">
        <v>8.0640000000000001</v>
      </c>
    </row>
    <row r="1577" spans="1:2">
      <c r="A1577" s="22" t="s">
        <v>1220</v>
      </c>
      <c r="B1577" s="23">
        <v>8.0549999999999997</v>
      </c>
    </row>
    <row r="1578" spans="1:2">
      <c r="A1578" s="22" t="s">
        <v>1226</v>
      </c>
      <c r="B1578" s="23">
        <v>8.0459999999999994</v>
      </c>
    </row>
    <row r="1579" spans="1:2">
      <c r="A1579" s="22" t="s">
        <v>2067</v>
      </c>
      <c r="B1579" s="23">
        <v>8.0459999999999994</v>
      </c>
    </row>
    <row r="1580" spans="1:2">
      <c r="A1580" s="22" t="s">
        <v>1228</v>
      </c>
      <c r="B1580" s="23">
        <v>8.0440000000000005</v>
      </c>
    </row>
    <row r="1581" spans="1:2">
      <c r="A1581" s="22" t="s">
        <v>1225</v>
      </c>
      <c r="B1581" s="23">
        <v>8.0429999999999993</v>
      </c>
    </row>
    <row r="1582" spans="1:2">
      <c r="A1582" s="22" t="s">
        <v>1210</v>
      </c>
      <c r="B1582" s="23">
        <v>8.0359999999999996</v>
      </c>
    </row>
    <row r="1583" spans="1:2">
      <c r="A1583" s="22" t="s">
        <v>1236</v>
      </c>
      <c r="B1583" s="23">
        <v>8.0250000000000004</v>
      </c>
    </row>
    <row r="1584" spans="1:2">
      <c r="A1584" s="22" t="s">
        <v>1253</v>
      </c>
      <c r="B1584" s="23">
        <v>8.0129999999999999</v>
      </c>
    </row>
    <row r="1585" spans="1:2">
      <c r="A1585" s="22" t="s">
        <v>2068</v>
      </c>
      <c r="B1585" s="23">
        <v>7.992</v>
      </c>
    </row>
    <row r="1586" spans="1:2">
      <c r="A1586" s="22" t="s">
        <v>1197</v>
      </c>
      <c r="B1586" s="23">
        <v>7.9909999999999997</v>
      </c>
    </row>
    <row r="1587" spans="1:2">
      <c r="A1587" s="22" t="s">
        <v>2069</v>
      </c>
      <c r="B1587" s="23">
        <v>7.99</v>
      </c>
    </row>
    <row r="1588" spans="1:2">
      <c r="A1588" s="22" t="s">
        <v>1218</v>
      </c>
      <c r="B1588" s="23">
        <v>7.9880000000000004</v>
      </c>
    </row>
    <row r="1589" spans="1:2">
      <c r="A1589" s="22" t="s">
        <v>2070</v>
      </c>
      <c r="B1589" s="23">
        <v>7.9640000000000004</v>
      </c>
    </row>
    <row r="1590" spans="1:2">
      <c r="A1590" s="22" t="s">
        <v>2071</v>
      </c>
      <c r="B1590" s="23">
        <v>7.9509999999999996</v>
      </c>
    </row>
    <row r="1591" spans="1:2">
      <c r="A1591" s="22" t="s">
        <v>2072</v>
      </c>
      <c r="B1591" s="23">
        <v>7.9470000000000001</v>
      </c>
    </row>
    <row r="1592" spans="1:2">
      <c r="A1592" s="22" t="s">
        <v>1216</v>
      </c>
      <c r="B1592" s="23">
        <v>7.9390000000000001</v>
      </c>
    </row>
    <row r="1593" spans="1:2">
      <c r="A1593" s="22" t="s">
        <v>1229</v>
      </c>
      <c r="B1593" s="23">
        <v>7.9379999999999997</v>
      </c>
    </row>
    <row r="1594" spans="1:2">
      <c r="A1594" s="22" t="s">
        <v>1243</v>
      </c>
      <c r="B1594" s="23">
        <v>7.9279999999999999</v>
      </c>
    </row>
    <row r="1595" spans="1:2">
      <c r="A1595" s="22" t="s">
        <v>1231</v>
      </c>
      <c r="B1595" s="23">
        <v>7.9260000000000002</v>
      </c>
    </row>
    <row r="1596" spans="1:2">
      <c r="A1596" s="22" t="s">
        <v>2073</v>
      </c>
      <c r="B1596" s="23">
        <v>7.8730000000000002</v>
      </c>
    </row>
    <row r="1597" spans="1:2">
      <c r="A1597" s="22" t="s">
        <v>2074</v>
      </c>
      <c r="B1597" s="23">
        <v>7.8620000000000001</v>
      </c>
    </row>
    <row r="1598" spans="1:2">
      <c r="A1598" s="22" t="s">
        <v>1221</v>
      </c>
      <c r="B1598" s="23">
        <v>7.85</v>
      </c>
    </row>
    <row r="1599" spans="1:2">
      <c r="A1599" s="22" t="s">
        <v>2075</v>
      </c>
      <c r="B1599" s="23">
        <v>7.8360000000000003</v>
      </c>
    </row>
    <row r="1600" spans="1:2">
      <c r="A1600" s="22" t="s">
        <v>1233</v>
      </c>
      <c r="B1600" s="23">
        <v>7.8339999999999996</v>
      </c>
    </row>
    <row r="1601" spans="1:2">
      <c r="A1601" s="22" t="s">
        <v>2076</v>
      </c>
      <c r="B1601" s="23">
        <v>7.8179999999999996</v>
      </c>
    </row>
    <row r="1602" spans="1:2">
      <c r="A1602" s="22" t="s">
        <v>1227</v>
      </c>
      <c r="B1602" s="23">
        <v>7.8159999999999998</v>
      </c>
    </row>
    <row r="1603" spans="1:2">
      <c r="A1603" s="22" t="s">
        <v>2077</v>
      </c>
      <c r="B1603" s="23">
        <v>7.8040000000000003</v>
      </c>
    </row>
    <row r="1604" spans="1:2">
      <c r="A1604" s="22" t="s">
        <v>1230</v>
      </c>
      <c r="B1604" s="23">
        <v>7.8040000000000003</v>
      </c>
    </row>
    <row r="1605" spans="1:2">
      <c r="A1605" s="22" t="s">
        <v>1234</v>
      </c>
      <c r="B1605" s="23">
        <v>7.8019999999999996</v>
      </c>
    </row>
    <row r="1606" spans="1:2">
      <c r="A1606" s="22" t="s">
        <v>2078</v>
      </c>
      <c r="B1606" s="23">
        <v>7.7750000000000004</v>
      </c>
    </row>
    <row r="1607" spans="1:2">
      <c r="A1607" s="22" t="s">
        <v>1241</v>
      </c>
      <c r="B1607" s="23">
        <v>7.77</v>
      </c>
    </row>
    <row r="1608" spans="1:2">
      <c r="A1608" s="22" t="s">
        <v>1245</v>
      </c>
      <c r="B1608" s="23">
        <v>7.77</v>
      </c>
    </row>
    <row r="1609" spans="1:2">
      <c r="A1609" s="22" t="s">
        <v>1235</v>
      </c>
      <c r="B1609" s="23">
        <v>7.7270000000000003</v>
      </c>
    </row>
    <row r="1610" spans="1:2">
      <c r="A1610" s="22" t="s">
        <v>2079</v>
      </c>
      <c r="B1610" s="23">
        <v>7.726</v>
      </c>
    </row>
    <row r="1611" spans="1:2">
      <c r="A1611" s="22" t="s">
        <v>1239</v>
      </c>
      <c r="B1611" s="23">
        <v>7.7130000000000001</v>
      </c>
    </row>
    <row r="1612" spans="1:2">
      <c r="A1612" s="22" t="s">
        <v>1246</v>
      </c>
      <c r="B1612" s="23">
        <v>7.7080000000000002</v>
      </c>
    </row>
    <row r="1613" spans="1:2">
      <c r="A1613" s="22" t="s">
        <v>1223</v>
      </c>
      <c r="B1613" s="23">
        <v>7.7050000000000001</v>
      </c>
    </row>
    <row r="1614" spans="1:2">
      <c r="A1614" s="22" t="s">
        <v>1247</v>
      </c>
      <c r="B1614" s="23">
        <v>7.702</v>
      </c>
    </row>
    <row r="1615" spans="1:2">
      <c r="A1615" s="22" t="s">
        <v>1244</v>
      </c>
      <c r="B1615" s="23">
        <v>7.7</v>
      </c>
    </row>
    <row r="1616" spans="1:2">
      <c r="A1616" s="22" t="s">
        <v>1232</v>
      </c>
      <c r="B1616" s="23">
        <v>7.7</v>
      </c>
    </row>
    <row r="1617" spans="1:2">
      <c r="A1617" s="22" t="s">
        <v>1248</v>
      </c>
      <c r="B1617" s="23">
        <v>7.6959999999999997</v>
      </c>
    </row>
    <row r="1618" spans="1:2">
      <c r="A1618" s="22" t="s">
        <v>1250</v>
      </c>
      <c r="B1618" s="23">
        <v>7.681</v>
      </c>
    </row>
    <row r="1619" spans="1:2">
      <c r="A1619" s="22" t="s">
        <v>1254</v>
      </c>
      <c r="B1619" s="23">
        <v>7.6769999999999996</v>
      </c>
    </row>
    <row r="1620" spans="1:2">
      <c r="A1620" s="22" t="s">
        <v>2080</v>
      </c>
      <c r="B1620" s="23">
        <v>7.6669999999999998</v>
      </c>
    </row>
    <row r="1621" spans="1:2">
      <c r="A1621" s="22" t="s">
        <v>1251</v>
      </c>
      <c r="B1621" s="23">
        <v>7.6619999999999999</v>
      </c>
    </row>
    <row r="1622" spans="1:2">
      <c r="A1622" s="22" t="s">
        <v>1470</v>
      </c>
      <c r="B1622" s="23">
        <v>7.66</v>
      </c>
    </row>
    <row r="1623" spans="1:2">
      <c r="A1623" s="22" t="s">
        <v>2081</v>
      </c>
      <c r="B1623" s="23">
        <v>7.6550000000000002</v>
      </c>
    </row>
    <row r="1624" spans="1:2">
      <c r="A1624" s="22" t="s">
        <v>1242</v>
      </c>
      <c r="B1624" s="23">
        <v>7.64</v>
      </c>
    </row>
    <row r="1625" spans="1:2">
      <c r="A1625" s="22" t="s">
        <v>1240</v>
      </c>
      <c r="B1625" s="23">
        <v>7.6360000000000001</v>
      </c>
    </row>
    <row r="1626" spans="1:2">
      <c r="A1626" s="22" t="s">
        <v>1255</v>
      </c>
      <c r="B1626" s="23">
        <v>7.625</v>
      </c>
    </row>
    <row r="1627" spans="1:2">
      <c r="A1627" s="22" t="s">
        <v>1469</v>
      </c>
      <c r="B1627" s="23">
        <v>7.62</v>
      </c>
    </row>
    <row r="1628" spans="1:2">
      <c r="A1628" s="22" t="s">
        <v>1256</v>
      </c>
      <c r="B1628" s="23">
        <v>7.6150000000000002</v>
      </c>
    </row>
    <row r="1629" spans="1:2">
      <c r="A1629" s="22" t="s">
        <v>1252</v>
      </c>
      <c r="B1629" s="23">
        <v>7.6070000000000002</v>
      </c>
    </row>
    <row r="1630" spans="1:2">
      <c r="A1630" s="22" t="s">
        <v>1260</v>
      </c>
      <c r="B1630" s="23">
        <v>7.59</v>
      </c>
    </row>
    <row r="1631" spans="1:2">
      <c r="A1631" s="22" t="s">
        <v>1265</v>
      </c>
      <c r="B1631" s="23">
        <v>7.5860000000000003</v>
      </c>
    </row>
    <row r="1632" spans="1:2">
      <c r="A1632" s="22" t="s">
        <v>1264</v>
      </c>
      <c r="B1632" s="23">
        <v>7.5739999999999998</v>
      </c>
    </row>
    <row r="1633" spans="1:2">
      <c r="A1633" s="22" t="s">
        <v>1206</v>
      </c>
      <c r="B1633" s="23">
        <v>7.5730000000000004</v>
      </c>
    </row>
    <row r="1634" spans="1:2">
      <c r="A1634" s="22" t="s">
        <v>2082</v>
      </c>
      <c r="B1634" s="23">
        <v>7.5570000000000004</v>
      </c>
    </row>
    <row r="1635" spans="1:2">
      <c r="A1635" s="22" t="s">
        <v>1266</v>
      </c>
      <c r="B1635" s="23">
        <v>7.5519999999999996</v>
      </c>
    </row>
    <row r="1636" spans="1:2">
      <c r="A1636" s="22" t="s">
        <v>1238</v>
      </c>
      <c r="B1636" s="23">
        <v>7.5490000000000004</v>
      </c>
    </row>
    <row r="1637" spans="1:2">
      <c r="A1637" s="22" t="s">
        <v>1262</v>
      </c>
      <c r="B1637" s="23">
        <v>7.5339999999999998</v>
      </c>
    </row>
    <row r="1638" spans="1:2">
      <c r="A1638" s="22" t="s">
        <v>1263</v>
      </c>
      <c r="B1638" s="23">
        <v>7.5270000000000001</v>
      </c>
    </row>
    <row r="1639" spans="1:2">
      <c r="A1639" s="22" t="s">
        <v>1257</v>
      </c>
      <c r="B1639" s="23">
        <v>7.5190000000000001</v>
      </c>
    </row>
    <row r="1640" spans="1:2">
      <c r="A1640" s="22" t="s">
        <v>2083</v>
      </c>
      <c r="B1640" s="23">
        <v>7.5110000000000001</v>
      </c>
    </row>
    <row r="1641" spans="1:2">
      <c r="A1641" s="22" t="s">
        <v>2084</v>
      </c>
      <c r="B1641" s="23">
        <v>7.4969999999999999</v>
      </c>
    </row>
    <row r="1642" spans="1:2">
      <c r="A1642" s="22" t="s">
        <v>2085</v>
      </c>
      <c r="B1642" s="23">
        <v>7.4829999999999997</v>
      </c>
    </row>
    <row r="1643" spans="1:2">
      <c r="A1643" s="22" t="s">
        <v>1261</v>
      </c>
      <c r="B1643" s="23">
        <v>7.4779999999999998</v>
      </c>
    </row>
    <row r="1644" spans="1:2">
      <c r="A1644" s="22" t="s">
        <v>2086</v>
      </c>
      <c r="B1644" s="23">
        <v>7.4770000000000003</v>
      </c>
    </row>
    <row r="1645" spans="1:2">
      <c r="A1645" s="22" t="s">
        <v>2087</v>
      </c>
      <c r="B1645" s="23">
        <v>7.4729999999999999</v>
      </c>
    </row>
    <row r="1646" spans="1:2">
      <c r="A1646" s="22" t="s">
        <v>2088</v>
      </c>
      <c r="B1646" s="23">
        <v>7.47</v>
      </c>
    </row>
    <row r="1647" spans="1:2">
      <c r="A1647" s="22" t="s">
        <v>1249</v>
      </c>
      <c r="B1647" s="23">
        <v>7.4630000000000001</v>
      </c>
    </row>
    <row r="1648" spans="1:2">
      <c r="A1648" s="22" t="s">
        <v>2089</v>
      </c>
      <c r="B1648" s="23">
        <v>7.4580000000000002</v>
      </c>
    </row>
    <row r="1649" spans="1:2">
      <c r="A1649" s="22" t="s">
        <v>2090</v>
      </c>
      <c r="B1649" s="23">
        <v>7.4550000000000001</v>
      </c>
    </row>
    <row r="1650" spans="1:2">
      <c r="A1650" s="22" t="s">
        <v>1258</v>
      </c>
      <c r="B1650" s="23">
        <v>7.4539999999999997</v>
      </c>
    </row>
    <row r="1651" spans="1:2">
      <c r="A1651" s="22" t="s">
        <v>2091</v>
      </c>
      <c r="B1651" s="23">
        <v>7.4530000000000003</v>
      </c>
    </row>
    <row r="1652" spans="1:2">
      <c r="A1652" s="22" t="s">
        <v>2092</v>
      </c>
      <c r="B1652" s="23">
        <v>7.4530000000000003</v>
      </c>
    </row>
    <row r="1653" spans="1:2">
      <c r="A1653" s="22" t="s">
        <v>2093</v>
      </c>
      <c r="B1653" s="23">
        <v>7.4470000000000001</v>
      </c>
    </row>
    <row r="1654" spans="1:2">
      <c r="A1654" s="22" t="s">
        <v>2094</v>
      </c>
      <c r="B1654" s="23">
        <v>7.444</v>
      </c>
    </row>
    <row r="1655" spans="1:2">
      <c r="A1655" s="22" t="s">
        <v>1259</v>
      </c>
      <c r="B1655" s="23">
        <v>7.44</v>
      </c>
    </row>
    <row r="1656" spans="1:2">
      <c r="A1656" s="22" t="s">
        <v>2095</v>
      </c>
      <c r="B1656" s="23">
        <v>7.44</v>
      </c>
    </row>
    <row r="1657" spans="1:2">
      <c r="A1657" s="22" t="s">
        <v>2096</v>
      </c>
      <c r="B1657" s="23">
        <v>7.4320000000000004</v>
      </c>
    </row>
    <row r="1658" spans="1:2">
      <c r="A1658" s="22" t="s">
        <v>2097</v>
      </c>
      <c r="B1658" s="23">
        <v>7.4320000000000004</v>
      </c>
    </row>
    <row r="1659" spans="1:2">
      <c r="A1659" s="22" t="s">
        <v>2098</v>
      </c>
      <c r="B1659" s="23">
        <v>7.4180000000000001</v>
      </c>
    </row>
    <row r="1660" spans="1:2">
      <c r="A1660" s="22" t="s">
        <v>2099</v>
      </c>
      <c r="B1660" s="23">
        <v>7.4180000000000001</v>
      </c>
    </row>
    <row r="1661" spans="1:2">
      <c r="A1661" s="22" t="s">
        <v>2100</v>
      </c>
      <c r="B1661" s="23">
        <v>7.4130000000000003</v>
      </c>
    </row>
    <row r="1662" spans="1:2">
      <c r="A1662" s="22" t="s">
        <v>2101</v>
      </c>
      <c r="B1662" s="23">
        <v>7.4080000000000004</v>
      </c>
    </row>
    <row r="1663" spans="1:2">
      <c r="A1663" s="22" t="s">
        <v>2102</v>
      </c>
      <c r="B1663" s="23">
        <v>7.4039999999999999</v>
      </c>
    </row>
    <row r="1664" spans="1:2">
      <c r="A1664" s="22" t="s">
        <v>2103</v>
      </c>
      <c r="B1664" s="23">
        <v>7.4029999999999996</v>
      </c>
    </row>
    <row r="1665" spans="1:2">
      <c r="A1665" s="22" t="s">
        <v>2104</v>
      </c>
      <c r="B1665" s="23">
        <v>7.4020000000000001</v>
      </c>
    </row>
    <row r="1666" spans="1:2">
      <c r="A1666" s="22" t="s">
        <v>2105</v>
      </c>
      <c r="B1666" s="23">
        <v>7.3849999999999998</v>
      </c>
    </row>
    <row r="1667" spans="1:2">
      <c r="A1667" s="22" t="s">
        <v>2106</v>
      </c>
      <c r="B1667" s="23">
        <v>7.3769999999999998</v>
      </c>
    </row>
    <row r="1668" spans="1:2">
      <c r="A1668" s="22" t="s">
        <v>1472</v>
      </c>
      <c r="B1668" s="23">
        <v>7.375</v>
      </c>
    </row>
    <row r="1669" spans="1:2">
      <c r="A1669" s="22" t="s">
        <v>2107</v>
      </c>
      <c r="B1669" s="23">
        <v>7.3710000000000004</v>
      </c>
    </row>
    <row r="1670" spans="1:2">
      <c r="A1670" s="22" t="s">
        <v>2108</v>
      </c>
      <c r="B1670" s="23">
        <v>7.3630000000000004</v>
      </c>
    </row>
    <row r="1671" spans="1:2">
      <c r="A1671" s="22" t="s">
        <v>2109</v>
      </c>
      <c r="B1671" s="23">
        <v>7.3579999999999997</v>
      </c>
    </row>
    <row r="1672" spans="1:2">
      <c r="A1672" s="22" t="s">
        <v>2110</v>
      </c>
      <c r="B1672" s="23">
        <v>7.3529999999999998</v>
      </c>
    </row>
    <row r="1673" spans="1:2">
      <c r="A1673" s="22" t="s">
        <v>2111</v>
      </c>
      <c r="B1673" s="23">
        <v>7.3239999999999998</v>
      </c>
    </row>
    <row r="1674" spans="1:2">
      <c r="A1674" s="22" t="s">
        <v>2112</v>
      </c>
      <c r="B1674" s="23">
        <v>7.3090000000000002</v>
      </c>
    </row>
    <row r="1675" spans="1:2">
      <c r="A1675" s="22" t="s">
        <v>2113</v>
      </c>
      <c r="B1675" s="23">
        <v>7.3070000000000004</v>
      </c>
    </row>
    <row r="1676" spans="1:2">
      <c r="A1676" s="22" t="s">
        <v>2114</v>
      </c>
      <c r="B1676" s="23">
        <v>7.3070000000000004</v>
      </c>
    </row>
    <row r="1677" spans="1:2">
      <c r="A1677" s="22" t="s">
        <v>2115</v>
      </c>
      <c r="B1677" s="23">
        <v>7.306</v>
      </c>
    </row>
    <row r="1678" spans="1:2">
      <c r="A1678" s="22" t="s">
        <v>2116</v>
      </c>
      <c r="B1678" s="23">
        <v>7.3040000000000003</v>
      </c>
    </row>
    <row r="1679" spans="1:2">
      <c r="A1679" s="22" t="s">
        <v>2117</v>
      </c>
      <c r="B1679" s="23">
        <v>7.3040000000000003</v>
      </c>
    </row>
    <row r="1680" spans="1:2">
      <c r="A1680" s="22" t="s">
        <v>2118</v>
      </c>
      <c r="B1680" s="23">
        <v>7.3029999999999999</v>
      </c>
    </row>
    <row r="1681" spans="1:2">
      <c r="A1681" s="22" t="s">
        <v>2119</v>
      </c>
      <c r="B1681" s="23">
        <v>7.2789999999999999</v>
      </c>
    </row>
    <row r="1682" spans="1:2">
      <c r="A1682" s="22" t="s">
        <v>2120</v>
      </c>
      <c r="B1682" s="23">
        <v>7.2779999999999996</v>
      </c>
    </row>
    <row r="1683" spans="1:2">
      <c r="A1683" s="22" t="s">
        <v>2121</v>
      </c>
      <c r="B1683" s="23">
        <v>7.2610000000000001</v>
      </c>
    </row>
    <row r="1684" spans="1:2">
      <c r="A1684" s="22" t="s">
        <v>2122</v>
      </c>
      <c r="B1684" s="23">
        <v>7.2549999999999999</v>
      </c>
    </row>
    <row r="1685" spans="1:2">
      <c r="A1685" s="22" t="s">
        <v>2123</v>
      </c>
      <c r="B1685" s="23">
        <v>7.2489999999999997</v>
      </c>
    </row>
    <row r="1686" spans="1:2">
      <c r="A1686" s="22" t="s">
        <v>2124</v>
      </c>
      <c r="B1686" s="23">
        <v>7.2439999999999998</v>
      </c>
    </row>
    <row r="1687" spans="1:2">
      <c r="A1687" s="22" t="s">
        <v>2125</v>
      </c>
      <c r="B1687" s="23">
        <v>7.2430000000000003</v>
      </c>
    </row>
    <row r="1688" spans="1:2">
      <c r="A1688" s="22" t="s">
        <v>2126</v>
      </c>
      <c r="B1688" s="23">
        <v>7.2359999999999998</v>
      </c>
    </row>
    <row r="1689" spans="1:2">
      <c r="A1689" s="22" t="s">
        <v>2127</v>
      </c>
      <c r="B1689" s="23">
        <v>7.234</v>
      </c>
    </row>
    <row r="1690" spans="1:2">
      <c r="A1690" s="22" t="s">
        <v>2128</v>
      </c>
      <c r="B1690" s="23">
        <v>7.2309999999999999</v>
      </c>
    </row>
    <row r="1691" spans="1:2">
      <c r="A1691" s="22" t="s">
        <v>2129</v>
      </c>
      <c r="B1691" s="23">
        <v>7.2290000000000001</v>
      </c>
    </row>
    <row r="1692" spans="1:2">
      <c r="A1692" s="22" t="s">
        <v>2130</v>
      </c>
      <c r="B1692" s="23">
        <v>7.2169999999999996</v>
      </c>
    </row>
    <row r="1693" spans="1:2">
      <c r="A1693" s="22" t="s">
        <v>2131</v>
      </c>
      <c r="B1693" s="23">
        <v>7.2149999999999999</v>
      </c>
    </row>
    <row r="1694" spans="1:2">
      <c r="A1694" s="22" t="s">
        <v>2132</v>
      </c>
      <c r="B1694" s="23">
        <v>7.1970000000000001</v>
      </c>
    </row>
    <row r="1695" spans="1:2">
      <c r="A1695" s="22" t="s">
        <v>2133</v>
      </c>
      <c r="B1695" s="23">
        <v>7.1829999999999998</v>
      </c>
    </row>
    <row r="1696" spans="1:2">
      <c r="A1696" s="22" t="s">
        <v>2134</v>
      </c>
      <c r="B1696" s="23">
        <v>7.181</v>
      </c>
    </row>
    <row r="1697" spans="1:2">
      <c r="A1697" s="22" t="s">
        <v>2135</v>
      </c>
      <c r="B1697" s="23">
        <v>7.1749999999999998</v>
      </c>
    </row>
    <row r="1698" spans="1:2">
      <c r="A1698" s="22" t="s">
        <v>2136</v>
      </c>
      <c r="B1698" s="23">
        <v>7.1710000000000003</v>
      </c>
    </row>
    <row r="1699" spans="1:2">
      <c r="A1699" s="22" t="s">
        <v>2137</v>
      </c>
      <c r="B1699" s="23">
        <v>7.1449999999999996</v>
      </c>
    </row>
    <row r="1700" spans="1:2">
      <c r="A1700" s="22" t="s">
        <v>2138</v>
      </c>
      <c r="B1700" s="23">
        <v>7.1440000000000001</v>
      </c>
    </row>
    <row r="1701" spans="1:2">
      <c r="A1701" s="22" t="s">
        <v>2139</v>
      </c>
      <c r="B1701" s="23">
        <v>7.141</v>
      </c>
    </row>
    <row r="1702" spans="1:2">
      <c r="A1702" s="22" t="s">
        <v>2140</v>
      </c>
      <c r="B1702" s="23">
        <v>7.1369999999999996</v>
      </c>
    </row>
    <row r="1703" spans="1:2">
      <c r="A1703" s="22" t="s">
        <v>2141</v>
      </c>
      <c r="B1703" s="23">
        <v>7.1310000000000002</v>
      </c>
    </row>
    <row r="1704" spans="1:2">
      <c r="A1704" s="22" t="s">
        <v>2142</v>
      </c>
      <c r="B1704" s="23">
        <v>7.13</v>
      </c>
    </row>
    <row r="1705" spans="1:2">
      <c r="A1705" s="22" t="s">
        <v>2143</v>
      </c>
      <c r="B1705" s="23">
        <v>7.1260000000000003</v>
      </c>
    </row>
    <row r="1706" spans="1:2">
      <c r="A1706" s="22" t="s">
        <v>2144</v>
      </c>
      <c r="B1706" s="23">
        <v>7.1230000000000002</v>
      </c>
    </row>
    <row r="1707" spans="1:2">
      <c r="A1707" s="22" t="s">
        <v>2145</v>
      </c>
      <c r="B1707" s="23">
        <v>7.1120000000000001</v>
      </c>
    </row>
    <row r="1708" spans="1:2">
      <c r="A1708" s="22" t="s">
        <v>2146</v>
      </c>
      <c r="B1708" s="23">
        <v>7.0949999999999998</v>
      </c>
    </row>
    <row r="1709" spans="1:2">
      <c r="A1709" s="22" t="s">
        <v>2147</v>
      </c>
      <c r="B1709" s="23">
        <v>7.0919999999999996</v>
      </c>
    </row>
    <row r="1710" spans="1:2">
      <c r="A1710" s="22" t="s">
        <v>2148</v>
      </c>
      <c r="B1710" s="23">
        <v>7.0880000000000001</v>
      </c>
    </row>
    <row r="1711" spans="1:2">
      <c r="A1711" s="22" t="s">
        <v>2149</v>
      </c>
      <c r="B1711" s="23">
        <v>7.0780000000000003</v>
      </c>
    </row>
    <row r="1712" spans="1:2">
      <c r="A1712" s="22" t="s">
        <v>2150</v>
      </c>
      <c r="B1712" s="23">
        <v>7.0720000000000001</v>
      </c>
    </row>
    <row r="1713" spans="1:2">
      <c r="A1713" s="22" t="s">
        <v>2151</v>
      </c>
      <c r="B1713" s="23">
        <v>7.0670000000000002</v>
      </c>
    </row>
    <row r="1714" spans="1:2">
      <c r="A1714" s="22" t="s">
        <v>2152</v>
      </c>
      <c r="B1714" s="23">
        <v>7.0529999999999999</v>
      </c>
    </row>
    <row r="1715" spans="1:2">
      <c r="A1715" s="22" t="s">
        <v>2153</v>
      </c>
      <c r="B1715" s="23">
        <v>7.0460000000000003</v>
      </c>
    </row>
    <row r="1716" spans="1:2">
      <c r="A1716" s="22" t="s">
        <v>2154</v>
      </c>
      <c r="B1716" s="23">
        <v>7.0389999999999997</v>
      </c>
    </row>
    <row r="1717" spans="1:2">
      <c r="A1717" s="22" t="s">
        <v>2155</v>
      </c>
      <c r="B1717" s="23">
        <v>7.0389999999999997</v>
      </c>
    </row>
    <row r="1718" spans="1:2">
      <c r="A1718" s="22" t="s">
        <v>2156</v>
      </c>
      <c r="B1718" s="23">
        <v>7.0380000000000003</v>
      </c>
    </row>
    <row r="1719" spans="1:2">
      <c r="A1719" s="22" t="s">
        <v>2157</v>
      </c>
      <c r="B1719" s="23">
        <v>7.0359999999999996</v>
      </c>
    </row>
    <row r="1720" spans="1:2">
      <c r="A1720" s="22" t="s">
        <v>2158</v>
      </c>
      <c r="B1720" s="23">
        <v>7.0330000000000004</v>
      </c>
    </row>
    <row r="1721" spans="1:2">
      <c r="A1721" s="22" t="s">
        <v>2159</v>
      </c>
      <c r="B1721" s="23">
        <v>7.0229999999999997</v>
      </c>
    </row>
    <row r="1722" spans="1:2">
      <c r="A1722" s="22" t="s">
        <v>2160</v>
      </c>
      <c r="B1722" s="23">
        <v>7.0209999999999999</v>
      </c>
    </row>
    <row r="1723" spans="1:2">
      <c r="A1723" s="22" t="s">
        <v>2161</v>
      </c>
      <c r="B1723" s="23">
        <v>7.0149999999999997</v>
      </c>
    </row>
    <row r="1724" spans="1:2">
      <c r="A1724" s="22" t="s">
        <v>2162</v>
      </c>
      <c r="B1724" s="23">
        <v>7.0119999999999996</v>
      </c>
    </row>
    <row r="1725" spans="1:2">
      <c r="A1725" s="22" t="s">
        <v>2163</v>
      </c>
      <c r="B1725" s="23">
        <v>7.0060000000000002</v>
      </c>
    </row>
    <row r="1726" spans="1:2">
      <c r="A1726" s="22" t="s">
        <v>2164</v>
      </c>
      <c r="B1726" s="23">
        <v>7.0019999999999998</v>
      </c>
    </row>
    <row r="1727" spans="1:2">
      <c r="A1727" s="22" t="s">
        <v>2165</v>
      </c>
      <c r="B1727" s="23">
        <v>7.0010000000000003</v>
      </c>
    </row>
    <row r="1728" spans="1:2">
      <c r="A1728" s="22" t="s">
        <v>2166</v>
      </c>
      <c r="B1728" s="23">
        <v>6.9980000000000002</v>
      </c>
    </row>
    <row r="1729" spans="1:2">
      <c r="A1729" s="22" t="s">
        <v>2167</v>
      </c>
      <c r="B1729" s="23">
        <v>6.9889999999999999</v>
      </c>
    </row>
    <row r="1730" spans="1:2">
      <c r="A1730" s="22" t="s">
        <v>2168</v>
      </c>
      <c r="B1730" s="23">
        <v>6.9870000000000001</v>
      </c>
    </row>
    <row r="1731" spans="1:2">
      <c r="A1731" s="22" t="s">
        <v>2169</v>
      </c>
      <c r="B1731" s="23">
        <v>6.9859999999999998</v>
      </c>
    </row>
    <row r="1732" spans="1:2">
      <c r="A1732" s="22" t="s">
        <v>2170</v>
      </c>
      <c r="B1732" s="23">
        <v>6.9829999999999997</v>
      </c>
    </row>
    <row r="1733" spans="1:2">
      <c r="A1733" s="22" t="s">
        <v>2171</v>
      </c>
      <c r="B1733" s="23">
        <v>6.9809999999999999</v>
      </c>
    </row>
    <row r="1734" spans="1:2">
      <c r="A1734" s="22" t="s">
        <v>2172</v>
      </c>
      <c r="B1734" s="23">
        <v>6.9740000000000002</v>
      </c>
    </row>
    <row r="1735" spans="1:2">
      <c r="A1735" s="22" t="s">
        <v>2173</v>
      </c>
      <c r="B1735" s="23">
        <v>6.9710000000000001</v>
      </c>
    </row>
    <row r="1736" spans="1:2">
      <c r="A1736" s="22" t="s">
        <v>2174</v>
      </c>
      <c r="B1736" s="23">
        <v>6.9539999999999997</v>
      </c>
    </row>
    <row r="1737" spans="1:2">
      <c r="A1737" s="22" t="s">
        <v>2175</v>
      </c>
      <c r="B1737" s="23">
        <v>6.9509999999999996</v>
      </c>
    </row>
    <row r="1738" spans="1:2">
      <c r="A1738" s="22" t="s">
        <v>2176</v>
      </c>
      <c r="B1738" s="23">
        <v>6.944</v>
      </c>
    </row>
    <row r="1739" spans="1:2">
      <c r="A1739" s="22" t="s">
        <v>2177</v>
      </c>
      <c r="B1739" s="23">
        <v>6.9420000000000002</v>
      </c>
    </row>
    <row r="1740" spans="1:2">
      <c r="A1740" s="22" t="s">
        <v>2178</v>
      </c>
      <c r="B1740" s="23">
        <v>6.94</v>
      </c>
    </row>
    <row r="1741" spans="1:2">
      <c r="A1741" s="22" t="s">
        <v>2179</v>
      </c>
      <c r="B1741" s="23">
        <v>6.9260000000000002</v>
      </c>
    </row>
    <row r="1742" spans="1:2">
      <c r="A1742" s="22" t="s">
        <v>2180</v>
      </c>
      <c r="B1742" s="23">
        <v>6.9249999999999998</v>
      </c>
    </row>
    <row r="1743" spans="1:2">
      <c r="A1743" s="22" t="s">
        <v>2181</v>
      </c>
      <c r="B1743" s="23">
        <v>6.923</v>
      </c>
    </row>
    <row r="1744" spans="1:2">
      <c r="A1744" s="22" t="s">
        <v>2182</v>
      </c>
      <c r="B1744" s="23">
        <v>6.9210000000000003</v>
      </c>
    </row>
    <row r="1745" spans="1:2">
      <c r="A1745" s="22" t="s">
        <v>2183</v>
      </c>
      <c r="B1745" s="23">
        <v>6.9139999999999997</v>
      </c>
    </row>
    <row r="1746" spans="1:2">
      <c r="A1746" s="22" t="s">
        <v>2184</v>
      </c>
      <c r="B1746" s="23">
        <v>6.91</v>
      </c>
    </row>
    <row r="1747" spans="1:2">
      <c r="A1747" s="22" t="s">
        <v>2185</v>
      </c>
      <c r="B1747" s="23">
        <v>6.8979999999999997</v>
      </c>
    </row>
    <row r="1748" spans="1:2">
      <c r="A1748" s="22" t="s">
        <v>2186</v>
      </c>
      <c r="B1748" s="23">
        <v>6.8819999999999997</v>
      </c>
    </row>
    <row r="1749" spans="1:2">
      <c r="A1749" s="22" t="s">
        <v>2187</v>
      </c>
      <c r="B1749" s="23">
        <v>6.8680000000000003</v>
      </c>
    </row>
    <row r="1750" spans="1:2">
      <c r="A1750" s="22" t="s">
        <v>2188</v>
      </c>
      <c r="B1750" s="23">
        <v>6.8659999999999997</v>
      </c>
    </row>
    <row r="1751" spans="1:2">
      <c r="A1751" s="22" t="s">
        <v>2189</v>
      </c>
      <c r="B1751" s="23">
        <v>6.8579999999999997</v>
      </c>
    </row>
    <row r="1752" spans="1:2">
      <c r="A1752" s="22" t="s">
        <v>2190</v>
      </c>
      <c r="B1752" s="23">
        <v>6.8440000000000003</v>
      </c>
    </row>
    <row r="1753" spans="1:2">
      <c r="A1753" s="22" t="s">
        <v>2191</v>
      </c>
      <c r="B1753" s="23">
        <v>6.8360000000000003</v>
      </c>
    </row>
    <row r="1754" spans="1:2">
      <c r="A1754" s="22" t="s">
        <v>2192</v>
      </c>
      <c r="B1754" s="23">
        <v>6.8310000000000004</v>
      </c>
    </row>
    <row r="1755" spans="1:2">
      <c r="A1755" s="22" t="s">
        <v>2193</v>
      </c>
      <c r="B1755" s="23">
        <v>6.83</v>
      </c>
    </row>
    <row r="1756" spans="1:2">
      <c r="A1756" s="22" t="s">
        <v>2194</v>
      </c>
      <c r="B1756" s="23">
        <v>6.83</v>
      </c>
    </row>
    <row r="1757" spans="1:2">
      <c r="A1757" s="22" t="s">
        <v>2195</v>
      </c>
      <c r="B1757" s="23">
        <v>6.8239999999999998</v>
      </c>
    </row>
    <row r="1758" spans="1:2">
      <c r="A1758" s="22" t="s">
        <v>2196</v>
      </c>
      <c r="B1758" s="23">
        <v>6.819</v>
      </c>
    </row>
    <row r="1759" spans="1:2">
      <c r="A1759" s="22" t="s">
        <v>2197</v>
      </c>
      <c r="B1759" s="23">
        <v>6.8170000000000002</v>
      </c>
    </row>
    <row r="1760" spans="1:2">
      <c r="A1760" s="22" t="s">
        <v>2198</v>
      </c>
      <c r="B1760" s="23">
        <v>6.806</v>
      </c>
    </row>
    <row r="1761" spans="1:2">
      <c r="A1761" s="22" t="s">
        <v>2199</v>
      </c>
      <c r="B1761" s="23">
        <v>6.7930000000000001</v>
      </c>
    </row>
    <row r="1762" spans="1:2">
      <c r="A1762" s="22" t="s">
        <v>2200</v>
      </c>
      <c r="B1762" s="23">
        <v>6.7919999999999998</v>
      </c>
    </row>
    <row r="1763" spans="1:2">
      <c r="A1763" s="22" t="s">
        <v>2201</v>
      </c>
      <c r="B1763" s="23">
        <v>6.79</v>
      </c>
    </row>
    <row r="1764" spans="1:2">
      <c r="A1764" s="22" t="s">
        <v>2202</v>
      </c>
      <c r="B1764" s="23">
        <v>6.7869999999999999</v>
      </c>
    </row>
    <row r="1765" spans="1:2">
      <c r="A1765" s="22" t="s">
        <v>2203</v>
      </c>
      <c r="B1765" s="23">
        <v>6.7759999999999998</v>
      </c>
    </row>
    <row r="1766" spans="1:2">
      <c r="A1766" s="22" t="s">
        <v>2204</v>
      </c>
      <c r="B1766" s="23">
        <v>6.7750000000000004</v>
      </c>
    </row>
    <row r="1767" spans="1:2">
      <c r="A1767" s="22" t="s">
        <v>2205</v>
      </c>
      <c r="B1767" s="23">
        <v>6.774</v>
      </c>
    </row>
    <row r="1768" spans="1:2">
      <c r="A1768" s="22" t="s">
        <v>2206</v>
      </c>
      <c r="B1768" s="23">
        <v>6.77</v>
      </c>
    </row>
    <row r="1769" spans="1:2">
      <c r="A1769" s="22" t="s">
        <v>2207</v>
      </c>
      <c r="B1769" s="23">
        <v>6.77</v>
      </c>
    </row>
    <row r="1770" spans="1:2">
      <c r="A1770" s="22" t="s">
        <v>2208</v>
      </c>
      <c r="B1770" s="23">
        <v>6.766</v>
      </c>
    </row>
    <row r="1771" spans="1:2">
      <c r="A1771" s="22" t="s">
        <v>2209</v>
      </c>
      <c r="B1771" s="23">
        <v>6.7569999999999997</v>
      </c>
    </row>
    <row r="1772" spans="1:2">
      <c r="A1772" s="22" t="s">
        <v>2210</v>
      </c>
      <c r="B1772" s="23">
        <v>6.7439999999999998</v>
      </c>
    </row>
    <row r="1773" spans="1:2">
      <c r="A1773" s="22" t="s">
        <v>2211</v>
      </c>
      <c r="B1773" s="23">
        <v>6.7380000000000004</v>
      </c>
    </row>
    <row r="1774" spans="1:2">
      <c r="A1774" s="22" t="s">
        <v>2212</v>
      </c>
      <c r="B1774" s="23">
        <v>6.7350000000000003</v>
      </c>
    </row>
    <row r="1775" spans="1:2">
      <c r="A1775" s="22" t="s">
        <v>2213</v>
      </c>
      <c r="B1775" s="23">
        <v>6.7329999999999997</v>
      </c>
    </row>
    <row r="1776" spans="1:2">
      <c r="A1776" s="22" t="s">
        <v>2214</v>
      </c>
      <c r="B1776" s="23">
        <v>6.7329999999999997</v>
      </c>
    </row>
    <row r="1777" spans="1:2">
      <c r="A1777" s="22" t="s">
        <v>2215</v>
      </c>
      <c r="B1777" s="23">
        <v>6.7279999999999998</v>
      </c>
    </row>
    <row r="1778" spans="1:2">
      <c r="A1778" s="22" t="s">
        <v>2216</v>
      </c>
      <c r="B1778" s="23">
        <v>6.7009999999999996</v>
      </c>
    </row>
    <row r="1779" spans="1:2">
      <c r="A1779" s="22" t="s">
        <v>2217</v>
      </c>
      <c r="B1779" s="23">
        <v>6.69</v>
      </c>
    </row>
    <row r="1780" spans="1:2">
      <c r="A1780" s="22" t="s">
        <v>2218</v>
      </c>
      <c r="B1780" s="23">
        <v>6.673</v>
      </c>
    </row>
    <row r="1781" spans="1:2">
      <c r="A1781" s="22" t="s">
        <v>2219</v>
      </c>
      <c r="B1781" s="23">
        <v>6.64</v>
      </c>
    </row>
    <row r="1782" spans="1:2">
      <c r="A1782" s="22" t="s">
        <v>2220</v>
      </c>
      <c r="B1782" s="23">
        <v>6.64</v>
      </c>
    </row>
    <row r="1783" spans="1:2">
      <c r="A1783" s="22" t="s">
        <v>2221</v>
      </c>
      <c r="B1783" s="23">
        <v>6.6379999999999999</v>
      </c>
    </row>
    <row r="1784" spans="1:2">
      <c r="A1784" s="22" t="s">
        <v>2222</v>
      </c>
      <c r="B1784" s="23">
        <v>6.6379999999999999</v>
      </c>
    </row>
    <row r="1785" spans="1:2">
      <c r="A1785" s="22" t="s">
        <v>2223</v>
      </c>
      <c r="B1785" s="23">
        <v>6.62</v>
      </c>
    </row>
    <row r="1786" spans="1:2">
      <c r="A1786" s="22" t="s">
        <v>2224</v>
      </c>
      <c r="B1786" s="23">
        <v>6.6109999999999998</v>
      </c>
    </row>
    <row r="1787" spans="1:2">
      <c r="A1787" s="22" t="s">
        <v>2225</v>
      </c>
      <c r="B1787" s="23">
        <v>6.61</v>
      </c>
    </row>
    <row r="1788" spans="1:2">
      <c r="A1788" s="22" t="s">
        <v>2226</v>
      </c>
      <c r="B1788" s="23">
        <v>6.6050000000000004</v>
      </c>
    </row>
    <row r="1789" spans="1:2">
      <c r="A1789" s="22" t="s">
        <v>2227</v>
      </c>
      <c r="B1789" s="23">
        <v>6.6020000000000003</v>
      </c>
    </row>
    <row r="1790" spans="1:2">
      <c r="A1790" s="22" t="s">
        <v>2228</v>
      </c>
      <c r="B1790" s="23">
        <v>6.5990000000000002</v>
      </c>
    </row>
    <row r="1791" spans="1:2">
      <c r="A1791" s="22" t="s">
        <v>2229</v>
      </c>
      <c r="B1791" s="23">
        <v>6.5940000000000003</v>
      </c>
    </row>
    <row r="1792" spans="1:2">
      <c r="A1792" s="22" t="s">
        <v>2230</v>
      </c>
      <c r="B1792" s="23">
        <v>6.5910000000000002</v>
      </c>
    </row>
    <row r="1793" spans="1:2">
      <c r="A1793" s="22" t="s">
        <v>2231</v>
      </c>
      <c r="B1793" s="23">
        <v>6.5880000000000001</v>
      </c>
    </row>
    <row r="1794" spans="1:2">
      <c r="A1794" s="22" t="s">
        <v>2232</v>
      </c>
      <c r="B1794" s="23">
        <v>6.5860000000000003</v>
      </c>
    </row>
    <row r="1795" spans="1:2">
      <c r="A1795" s="22" t="s">
        <v>2233</v>
      </c>
      <c r="B1795" s="23">
        <v>6.5810000000000004</v>
      </c>
    </row>
    <row r="1796" spans="1:2">
      <c r="A1796" s="22" t="s">
        <v>2234</v>
      </c>
      <c r="B1796" s="23">
        <v>6.5739999999999998</v>
      </c>
    </row>
    <row r="1797" spans="1:2">
      <c r="A1797" s="22" t="s">
        <v>2235</v>
      </c>
      <c r="B1797" s="23">
        <v>6.5679999999999996</v>
      </c>
    </row>
    <row r="1798" spans="1:2">
      <c r="A1798" s="22" t="s">
        <v>2236</v>
      </c>
      <c r="B1798" s="23">
        <v>6.5650000000000004</v>
      </c>
    </row>
    <row r="1799" spans="1:2">
      <c r="A1799" s="22" t="s">
        <v>2237</v>
      </c>
      <c r="B1799" s="23">
        <v>6.5570000000000004</v>
      </c>
    </row>
    <row r="1800" spans="1:2">
      <c r="A1800" s="22" t="s">
        <v>2238</v>
      </c>
      <c r="B1800" s="23">
        <v>6.5540000000000003</v>
      </c>
    </row>
    <row r="1801" spans="1:2">
      <c r="A1801" s="22" t="s">
        <v>2239</v>
      </c>
      <c r="B1801" s="23">
        <v>6.5519999999999996</v>
      </c>
    </row>
    <row r="1802" spans="1:2">
      <c r="A1802" s="22" t="s">
        <v>2240</v>
      </c>
      <c r="B1802" s="23">
        <v>6.55</v>
      </c>
    </row>
    <row r="1803" spans="1:2">
      <c r="A1803" s="22" t="s">
        <v>2241</v>
      </c>
      <c r="B1803" s="23">
        <v>6.5490000000000004</v>
      </c>
    </row>
    <row r="1804" spans="1:2">
      <c r="A1804" s="22" t="s">
        <v>2242</v>
      </c>
      <c r="B1804" s="23">
        <v>6.548</v>
      </c>
    </row>
    <row r="1805" spans="1:2">
      <c r="A1805" s="22" t="s">
        <v>2243</v>
      </c>
      <c r="B1805" s="23">
        <v>6.5449999999999999</v>
      </c>
    </row>
    <row r="1806" spans="1:2">
      <c r="A1806" s="22" t="s">
        <v>2244</v>
      </c>
      <c r="B1806" s="23">
        <v>6.5439999999999996</v>
      </c>
    </row>
    <row r="1807" spans="1:2">
      <c r="A1807" s="22" t="s">
        <v>2245</v>
      </c>
      <c r="B1807" s="23">
        <v>6.5419999999999998</v>
      </c>
    </row>
    <row r="1808" spans="1:2">
      <c r="A1808" s="22" t="s">
        <v>2246</v>
      </c>
      <c r="B1808" s="23">
        <v>6.53</v>
      </c>
    </row>
    <row r="1809" spans="1:2">
      <c r="A1809" s="22" t="s">
        <v>2247</v>
      </c>
      <c r="B1809" s="23">
        <v>6.53</v>
      </c>
    </row>
    <row r="1810" spans="1:2">
      <c r="A1810" s="22" t="s">
        <v>2248</v>
      </c>
      <c r="B1810" s="23">
        <v>6.5289999999999999</v>
      </c>
    </row>
    <row r="1811" spans="1:2">
      <c r="A1811" s="22" t="s">
        <v>2249</v>
      </c>
      <c r="B1811" s="23">
        <v>6.5279999999999996</v>
      </c>
    </row>
    <row r="1812" spans="1:2">
      <c r="A1812" s="22" t="s">
        <v>2250</v>
      </c>
      <c r="B1812" s="23">
        <v>6.5259999999999998</v>
      </c>
    </row>
    <row r="1813" spans="1:2">
      <c r="A1813" s="22" t="s">
        <v>2251</v>
      </c>
      <c r="B1813" s="23">
        <v>6.4969999999999999</v>
      </c>
    </row>
    <row r="1814" spans="1:2">
      <c r="A1814" s="22" t="s">
        <v>2252</v>
      </c>
      <c r="B1814" s="23">
        <v>6.4960000000000004</v>
      </c>
    </row>
    <row r="1815" spans="1:2">
      <c r="A1815" s="22" t="s">
        <v>2253</v>
      </c>
      <c r="B1815" s="23">
        <v>6.4850000000000003</v>
      </c>
    </row>
    <row r="1816" spans="1:2">
      <c r="A1816" s="22" t="s">
        <v>2254</v>
      </c>
      <c r="B1816" s="23">
        <v>6.4669999999999996</v>
      </c>
    </row>
    <row r="1817" spans="1:2">
      <c r="A1817" s="22" t="s">
        <v>2255</v>
      </c>
      <c r="B1817" s="23">
        <v>6.4669999999999996</v>
      </c>
    </row>
    <row r="1818" spans="1:2">
      <c r="A1818" s="22" t="s">
        <v>2256</v>
      </c>
      <c r="B1818" s="23">
        <v>6.4660000000000002</v>
      </c>
    </row>
    <row r="1819" spans="1:2">
      <c r="A1819" s="22" t="s">
        <v>2257</v>
      </c>
      <c r="B1819" s="23">
        <v>6.4649999999999999</v>
      </c>
    </row>
    <row r="1820" spans="1:2">
      <c r="A1820" s="22" t="s">
        <v>2258</v>
      </c>
      <c r="B1820" s="23">
        <v>6.46</v>
      </c>
    </row>
    <row r="1821" spans="1:2">
      <c r="A1821" s="22" t="s">
        <v>2259</v>
      </c>
      <c r="B1821" s="23">
        <v>6.4560000000000004</v>
      </c>
    </row>
    <row r="1822" spans="1:2">
      <c r="A1822" s="22" t="s">
        <v>2260</v>
      </c>
      <c r="B1822" s="23">
        <v>6.45</v>
      </c>
    </row>
    <row r="1823" spans="1:2">
      <c r="A1823" s="22" t="s">
        <v>2261</v>
      </c>
      <c r="B1823" s="23">
        <v>6.45</v>
      </c>
    </row>
    <row r="1824" spans="1:2">
      <c r="A1824" s="22" t="s">
        <v>2262</v>
      </c>
      <c r="B1824" s="23">
        <v>6.4480000000000004</v>
      </c>
    </row>
    <row r="1825" spans="1:2">
      <c r="A1825" s="22" t="s">
        <v>2263</v>
      </c>
      <c r="B1825" s="23">
        <v>6.4480000000000004</v>
      </c>
    </row>
    <row r="1826" spans="1:2">
      <c r="A1826" s="22" t="s">
        <v>2264</v>
      </c>
      <c r="B1826" s="23">
        <v>6.4459999999999997</v>
      </c>
    </row>
    <row r="1827" spans="1:2">
      <c r="A1827" s="22" t="s">
        <v>2265</v>
      </c>
      <c r="B1827" s="23">
        <v>6.4459999999999997</v>
      </c>
    </row>
    <row r="1828" spans="1:2">
      <c r="A1828" s="22" t="s">
        <v>2266</v>
      </c>
      <c r="B1828" s="23">
        <v>6.431</v>
      </c>
    </row>
    <row r="1829" spans="1:2">
      <c r="A1829" s="22" t="s">
        <v>2267</v>
      </c>
      <c r="B1829" s="23">
        <v>6.4260000000000002</v>
      </c>
    </row>
    <row r="1830" spans="1:2">
      <c r="A1830" s="22" t="s">
        <v>2268</v>
      </c>
      <c r="B1830" s="23">
        <v>6.4180000000000001</v>
      </c>
    </row>
    <row r="1831" spans="1:2">
      <c r="A1831" s="22" t="s">
        <v>2269</v>
      </c>
      <c r="B1831" s="23">
        <v>6.415</v>
      </c>
    </row>
    <row r="1832" spans="1:2">
      <c r="A1832" s="22" t="s">
        <v>2270</v>
      </c>
      <c r="B1832" s="23">
        <v>6.4130000000000003</v>
      </c>
    </row>
    <row r="1833" spans="1:2">
      <c r="A1833" s="22" t="s">
        <v>2271</v>
      </c>
      <c r="B1833" s="23">
        <v>6.4130000000000003</v>
      </c>
    </row>
    <row r="1834" spans="1:2">
      <c r="A1834" s="22" t="s">
        <v>2272</v>
      </c>
      <c r="B1834" s="23">
        <v>6.4080000000000004</v>
      </c>
    </row>
    <row r="1835" spans="1:2">
      <c r="A1835" s="22" t="s">
        <v>2273</v>
      </c>
      <c r="B1835" s="23">
        <v>6.407</v>
      </c>
    </row>
    <row r="1836" spans="1:2">
      <c r="A1836" s="22" t="s">
        <v>2274</v>
      </c>
      <c r="B1836" s="23">
        <v>6.4</v>
      </c>
    </row>
    <row r="1837" spans="1:2">
      <c r="A1837" s="22" t="s">
        <v>2275</v>
      </c>
      <c r="B1837" s="23">
        <v>6.3949999999999996</v>
      </c>
    </row>
    <row r="1838" spans="1:2">
      <c r="A1838" s="22" t="s">
        <v>2276</v>
      </c>
      <c r="B1838" s="23">
        <v>6.3849999999999998</v>
      </c>
    </row>
    <row r="1839" spans="1:2">
      <c r="A1839" s="22" t="s">
        <v>2277</v>
      </c>
      <c r="B1839" s="23">
        <v>6.3840000000000003</v>
      </c>
    </row>
    <row r="1840" spans="1:2">
      <c r="A1840" s="22" t="s">
        <v>2278</v>
      </c>
      <c r="B1840" s="23">
        <v>6.3710000000000004</v>
      </c>
    </row>
    <row r="1841" spans="1:2">
      <c r="A1841" s="22" t="s">
        <v>2279</v>
      </c>
      <c r="B1841" s="23">
        <v>6.36</v>
      </c>
    </row>
    <row r="1842" spans="1:2">
      <c r="A1842" s="22" t="s">
        <v>2280</v>
      </c>
      <c r="B1842" s="23">
        <v>6.359</v>
      </c>
    </row>
    <row r="1843" spans="1:2">
      <c r="A1843" s="22" t="s">
        <v>2281</v>
      </c>
      <c r="B1843" s="23">
        <v>6.359</v>
      </c>
    </row>
    <row r="1844" spans="1:2">
      <c r="A1844" s="22" t="s">
        <v>2282</v>
      </c>
      <c r="B1844" s="23">
        <v>6.3529999999999998</v>
      </c>
    </row>
    <row r="1845" spans="1:2">
      <c r="A1845" s="22" t="s">
        <v>2283</v>
      </c>
      <c r="B1845" s="23">
        <v>6.3529999999999998</v>
      </c>
    </row>
    <row r="1846" spans="1:2">
      <c r="A1846" s="22" t="s">
        <v>2284</v>
      </c>
      <c r="B1846" s="23">
        <v>6.3520000000000003</v>
      </c>
    </row>
    <row r="1847" spans="1:2">
      <c r="A1847" s="22" t="s">
        <v>2285</v>
      </c>
      <c r="B1847" s="23">
        <v>6.3470000000000004</v>
      </c>
    </row>
    <row r="1848" spans="1:2">
      <c r="A1848" s="22" t="s">
        <v>2286</v>
      </c>
      <c r="B1848" s="23">
        <v>6.3440000000000003</v>
      </c>
    </row>
    <row r="1849" spans="1:2">
      <c r="A1849" s="22" t="s">
        <v>2287</v>
      </c>
      <c r="B1849" s="23">
        <v>6.34</v>
      </c>
    </row>
    <row r="1850" spans="1:2">
      <c r="A1850" s="22" t="s">
        <v>2288</v>
      </c>
      <c r="B1850" s="23">
        <v>6.3390000000000004</v>
      </c>
    </row>
    <row r="1851" spans="1:2">
      <c r="A1851" s="22" t="s">
        <v>2289</v>
      </c>
      <c r="B1851" s="23">
        <v>6.3360000000000003</v>
      </c>
    </row>
    <row r="1852" spans="1:2">
      <c r="A1852" s="22" t="s">
        <v>2290</v>
      </c>
      <c r="B1852" s="23">
        <v>6.3330000000000002</v>
      </c>
    </row>
    <row r="1853" spans="1:2">
      <c r="A1853" s="22" t="s">
        <v>2291</v>
      </c>
      <c r="B1853" s="23">
        <v>6.3319999999999999</v>
      </c>
    </row>
    <row r="1854" spans="1:2">
      <c r="A1854" s="22" t="s">
        <v>2292</v>
      </c>
      <c r="B1854" s="23">
        <v>6.3289999999999997</v>
      </c>
    </row>
    <row r="1855" spans="1:2">
      <c r="A1855" s="22" t="s">
        <v>2293</v>
      </c>
      <c r="B1855" s="23">
        <v>6.3280000000000003</v>
      </c>
    </row>
    <row r="1856" spans="1:2">
      <c r="A1856" s="22" t="s">
        <v>2294</v>
      </c>
      <c r="B1856" s="23">
        <v>6.3250000000000002</v>
      </c>
    </row>
    <row r="1857" spans="1:2">
      <c r="A1857" s="22" t="s">
        <v>2295</v>
      </c>
      <c r="B1857" s="23">
        <v>6.3220000000000001</v>
      </c>
    </row>
    <row r="1858" spans="1:2">
      <c r="A1858" s="22" t="s">
        <v>2296</v>
      </c>
      <c r="B1858" s="23">
        <v>6.3209999999999997</v>
      </c>
    </row>
    <row r="1859" spans="1:2">
      <c r="A1859" s="22" t="s">
        <v>2297</v>
      </c>
      <c r="B1859" s="23">
        <v>6.3209999999999997</v>
      </c>
    </row>
    <row r="1860" spans="1:2">
      <c r="A1860" s="22" t="s">
        <v>2298</v>
      </c>
      <c r="B1860" s="23">
        <v>6.3179999999999996</v>
      </c>
    </row>
    <row r="1861" spans="1:2">
      <c r="A1861" s="22" t="s">
        <v>2299</v>
      </c>
      <c r="B1861" s="23">
        <v>6.3</v>
      </c>
    </row>
    <row r="1862" spans="1:2">
      <c r="A1862" s="22" t="s">
        <v>2300</v>
      </c>
      <c r="B1862" s="23">
        <v>6.2990000000000004</v>
      </c>
    </row>
    <row r="1863" spans="1:2">
      <c r="A1863" s="22" t="s">
        <v>2301</v>
      </c>
      <c r="B1863" s="23">
        <v>6.298</v>
      </c>
    </row>
    <row r="1864" spans="1:2">
      <c r="A1864" s="22" t="s">
        <v>2302</v>
      </c>
      <c r="B1864" s="23">
        <v>6.2939999999999996</v>
      </c>
    </row>
    <row r="1865" spans="1:2">
      <c r="A1865" s="22" t="s">
        <v>2303</v>
      </c>
      <c r="B1865" s="23">
        <v>6.2830000000000004</v>
      </c>
    </row>
    <row r="1866" spans="1:2">
      <c r="A1866" s="22" t="s">
        <v>1333</v>
      </c>
      <c r="B1866" s="23">
        <v>6.282</v>
      </c>
    </row>
    <row r="1867" spans="1:2">
      <c r="A1867" s="22" t="s">
        <v>2304</v>
      </c>
      <c r="B1867" s="23">
        <v>6.26</v>
      </c>
    </row>
    <row r="1868" spans="1:2">
      <c r="A1868" s="22" t="s">
        <v>2305</v>
      </c>
      <c r="B1868" s="23">
        <v>6.2549999999999999</v>
      </c>
    </row>
    <row r="1869" spans="1:2">
      <c r="A1869" s="22" t="s">
        <v>2306</v>
      </c>
      <c r="B1869" s="23">
        <v>6.2450000000000001</v>
      </c>
    </row>
    <row r="1870" spans="1:2">
      <c r="A1870" s="22" t="s">
        <v>2307</v>
      </c>
      <c r="B1870" s="23">
        <v>6.242</v>
      </c>
    </row>
    <row r="1871" spans="1:2">
      <c r="A1871" s="22" t="s">
        <v>2308</v>
      </c>
      <c r="B1871" s="23">
        <v>6.2409999999999997</v>
      </c>
    </row>
    <row r="1872" spans="1:2">
      <c r="A1872" s="22" t="s">
        <v>2309</v>
      </c>
      <c r="B1872" s="23">
        <v>6.2389999999999999</v>
      </c>
    </row>
    <row r="1873" spans="1:2">
      <c r="A1873" s="22" t="s">
        <v>2310</v>
      </c>
      <c r="B1873" s="23">
        <v>6.2389999999999999</v>
      </c>
    </row>
    <row r="1874" spans="1:2">
      <c r="A1874" s="22" t="s">
        <v>2311</v>
      </c>
      <c r="B1874" s="23">
        <v>6.2370000000000001</v>
      </c>
    </row>
    <row r="1875" spans="1:2">
      <c r="A1875" s="22" t="s">
        <v>2312</v>
      </c>
      <c r="B1875" s="23">
        <v>6.23</v>
      </c>
    </row>
    <row r="1876" spans="1:2">
      <c r="A1876" s="22" t="s">
        <v>2313</v>
      </c>
      <c r="B1876" s="23">
        <v>6.2240000000000002</v>
      </c>
    </row>
    <row r="1877" spans="1:2">
      <c r="A1877" s="22" t="s">
        <v>2314</v>
      </c>
      <c r="B1877" s="23">
        <v>6.2229999999999999</v>
      </c>
    </row>
    <row r="1878" spans="1:2">
      <c r="A1878" s="22" t="s">
        <v>2315</v>
      </c>
      <c r="B1878" s="23">
        <v>6.2190000000000003</v>
      </c>
    </row>
    <row r="1879" spans="1:2">
      <c r="A1879" s="22" t="s">
        <v>2316</v>
      </c>
      <c r="B1879" s="23">
        <v>6.2069999999999999</v>
      </c>
    </row>
    <row r="1880" spans="1:2">
      <c r="A1880" s="22" t="s">
        <v>2317</v>
      </c>
      <c r="B1880" s="23">
        <v>6.2050000000000001</v>
      </c>
    </row>
    <row r="1881" spans="1:2">
      <c r="A1881" s="22" t="s">
        <v>2318</v>
      </c>
      <c r="B1881" s="23">
        <v>6.2030000000000003</v>
      </c>
    </row>
    <row r="1882" spans="1:2">
      <c r="A1882" s="22" t="s">
        <v>2319</v>
      </c>
      <c r="B1882" s="23">
        <v>6.1920000000000002</v>
      </c>
    </row>
    <row r="1883" spans="1:2">
      <c r="A1883" s="22" t="s">
        <v>2320</v>
      </c>
      <c r="B1883" s="23">
        <v>6.1870000000000003</v>
      </c>
    </row>
    <row r="1884" spans="1:2">
      <c r="A1884" s="22" t="s">
        <v>2321</v>
      </c>
      <c r="B1884" s="23">
        <v>6.1829999999999998</v>
      </c>
    </row>
    <row r="1885" spans="1:2">
      <c r="A1885" s="22" t="s">
        <v>2322</v>
      </c>
      <c r="B1885" s="23">
        <v>6.1749999999999998</v>
      </c>
    </row>
    <row r="1886" spans="1:2">
      <c r="A1886" s="22" t="s">
        <v>2323</v>
      </c>
      <c r="B1886" s="23">
        <v>6.1719999999999997</v>
      </c>
    </row>
    <row r="1887" spans="1:2">
      <c r="A1887" s="22" t="s">
        <v>2324</v>
      </c>
      <c r="B1887" s="23">
        <v>6.1639999999999997</v>
      </c>
    </row>
    <row r="1888" spans="1:2">
      <c r="A1888" s="22" t="s">
        <v>2325</v>
      </c>
      <c r="B1888" s="23">
        <v>6.1609999999999996</v>
      </c>
    </row>
    <row r="1889" spans="1:2">
      <c r="A1889" s="22" t="s">
        <v>2326</v>
      </c>
      <c r="B1889" s="23">
        <v>6.16</v>
      </c>
    </row>
    <row r="1890" spans="1:2">
      <c r="A1890" s="22" t="s">
        <v>2327</v>
      </c>
      <c r="B1890" s="23">
        <v>6.1509999999999998</v>
      </c>
    </row>
    <row r="1891" spans="1:2">
      <c r="A1891" s="22" t="s">
        <v>2328</v>
      </c>
      <c r="B1891" s="23">
        <v>6.149</v>
      </c>
    </row>
    <row r="1892" spans="1:2">
      <c r="A1892" s="22" t="s">
        <v>2329</v>
      </c>
      <c r="B1892" s="23">
        <v>6.1390000000000002</v>
      </c>
    </row>
    <row r="1893" spans="1:2">
      <c r="A1893" s="22" t="s">
        <v>2330</v>
      </c>
      <c r="B1893" s="23">
        <v>6.1369999999999996</v>
      </c>
    </row>
    <row r="1894" spans="1:2">
      <c r="A1894" s="22" t="s">
        <v>2331</v>
      </c>
      <c r="B1894" s="23">
        <v>6.1369999999999996</v>
      </c>
    </row>
    <row r="1895" spans="1:2">
      <c r="A1895" s="22" t="s">
        <v>2332</v>
      </c>
      <c r="B1895" s="23">
        <v>6.13</v>
      </c>
    </row>
    <row r="1896" spans="1:2">
      <c r="A1896" s="22" t="s">
        <v>2333</v>
      </c>
      <c r="B1896" s="23">
        <v>6.1289999999999996</v>
      </c>
    </row>
    <row r="1897" spans="1:2">
      <c r="A1897" s="22" t="s">
        <v>2334</v>
      </c>
      <c r="B1897" s="23">
        <v>6.1260000000000003</v>
      </c>
    </row>
    <row r="1898" spans="1:2">
      <c r="A1898" s="22" t="s">
        <v>2335</v>
      </c>
      <c r="B1898" s="23">
        <v>6.1219999999999999</v>
      </c>
    </row>
    <row r="1899" spans="1:2">
      <c r="A1899" s="22" t="s">
        <v>2336</v>
      </c>
      <c r="B1899" s="23">
        <v>6.12</v>
      </c>
    </row>
    <row r="1900" spans="1:2">
      <c r="A1900" s="22" t="s">
        <v>2337</v>
      </c>
      <c r="B1900" s="23">
        <v>6.1139999999999999</v>
      </c>
    </row>
    <row r="1901" spans="1:2">
      <c r="A1901" s="22" t="s">
        <v>2338</v>
      </c>
      <c r="B1901" s="23">
        <v>6.1120000000000001</v>
      </c>
    </row>
    <row r="1902" spans="1:2">
      <c r="A1902" s="22" t="s">
        <v>2339</v>
      </c>
      <c r="B1902" s="23">
        <v>6.1070000000000002</v>
      </c>
    </row>
    <row r="1903" spans="1:2">
      <c r="A1903" s="22" t="s">
        <v>2340</v>
      </c>
      <c r="B1903" s="23">
        <v>6.1</v>
      </c>
    </row>
    <row r="1904" spans="1:2">
      <c r="A1904" s="22" t="s">
        <v>2341</v>
      </c>
      <c r="B1904" s="23">
        <v>6.0910000000000002</v>
      </c>
    </row>
    <row r="1905" spans="1:2">
      <c r="A1905" s="22" t="s">
        <v>2342</v>
      </c>
      <c r="B1905" s="23">
        <v>6.0890000000000004</v>
      </c>
    </row>
    <row r="1906" spans="1:2">
      <c r="A1906" s="22" t="s">
        <v>2343</v>
      </c>
      <c r="B1906" s="23">
        <v>6.0890000000000004</v>
      </c>
    </row>
    <row r="1907" spans="1:2">
      <c r="A1907" s="22" t="s">
        <v>2344</v>
      </c>
      <c r="B1907" s="23">
        <v>6.0880000000000001</v>
      </c>
    </row>
    <row r="1908" spans="1:2">
      <c r="A1908" s="22" t="s">
        <v>2345</v>
      </c>
      <c r="B1908" s="23">
        <v>6.0789999999999997</v>
      </c>
    </row>
    <row r="1909" spans="1:2">
      <c r="A1909" s="22" t="s">
        <v>2346</v>
      </c>
      <c r="B1909" s="23">
        <v>6.0730000000000004</v>
      </c>
    </row>
    <row r="1910" spans="1:2">
      <c r="A1910" s="22" t="s">
        <v>2347</v>
      </c>
      <c r="B1910" s="23">
        <v>6.07</v>
      </c>
    </row>
    <row r="1911" spans="1:2">
      <c r="A1911" s="22" t="s">
        <v>2348</v>
      </c>
      <c r="B1911" s="23">
        <v>6.069</v>
      </c>
    </row>
    <row r="1912" spans="1:2">
      <c r="A1912" s="22" t="s">
        <v>2349</v>
      </c>
      <c r="B1912" s="23">
        <v>6.0620000000000003</v>
      </c>
    </row>
    <row r="1913" spans="1:2">
      <c r="A1913" s="22" t="s">
        <v>2350</v>
      </c>
      <c r="B1913" s="23">
        <v>6.0620000000000003</v>
      </c>
    </row>
    <row r="1914" spans="1:2">
      <c r="A1914" s="22" t="s">
        <v>2351</v>
      </c>
      <c r="B1914" s="23">
        <v>6.0540000000000003</v>
      </c>
    </row>
    <row r="1915" spans="1:2">
      <c r="A1915" s="22" t="s">
        <v>2352</v>
      </c>
      <c r="B1915" s="23">
        <v>6.0529999999999999</v>
      </c>
    </row>
    <row r="1916" spans="1:2">
      <c r="A1916" s="22" t="s">
        <v>2353</v>
      </c>
      <c r="B1916" s="23">
        <v>6.0529999999999999</v>
      </c>
    </row>
    <row r="1917" spans="1:2">
      <c r="A1917" s="22" t="s">
        <v>2354</v>
      </c>
      <c r="B1917" s="23">
        <v>6.05</v>
      </c>
    </row>
    <row r="1918" spans="1:2">
      <c r="A1918" s="22" t="s">
        <v>2355</v>
      </c>
      <c r="B1918" s="23">
        <v>6.05</v>
      </c>
    </row>
    <row r="1919" spans="1:2">
      <c r="A1919" s="22" t="s">
        <v>2356</v>
      </c>
      <c r="B1919" s="23">
        <v>6.0449999999999999</v>
      </c>
    </row>
    <row r="1920" spans="1:2">
      <c r="A1920" s="22" t="s">
        <v>2357</v>
      </c>
      <c r="B1920" s="23">
        <v>6.0430000000000001</v>
      </c>
    </row>
    <row r="1921" spans="1:2">
      <c r="A1921" s="22" t="s">
        <v>2358</v>
      </c>
      <c r="B1921" s="23">
        <v>6.0389999999999997</v>
      </c>
    </row>
    <row r="1922" spans="1:2">
      <c r="A1922" s="22" t="s">
        <v>2359</v>
      </c>
      <c r="B1922" s="23">
        <v>6.0309999999999997</v>
      </c>
    </row>
    <row r="1923" spans="1:2">
      <c r="A1923" s="22" t="s">
        <v>2360</v>
      </c>
      <c r="B1923" s="23">
        <v>6.0250000000000004</v>
      </c>
    </row>
    <row r="1924" spans="1:2">
      <c r="A1924" s="22" t="s">
        <v>2361</v>
      </c>
      <c r="B1924" s="23">
        <v>6.0250000000000004</v>
      </c>
    </row>
    <row r="1925" spans="1:2">
      <c r="A1925" s="22" t="s">
        <v>2362</v>
      </c>
      <c r="B1925" s="23">
        <v>6.0220000000000002</v>
      </c>
    </row>
    <row r="1926" spans="1:2">
      <c r="A1926" s="22" t="s">
        <v>2363</v>
      </c>
      <c r="B1926" s="23">
        <v>6.0090000000000003</v>
      </c>
    </row>
    <row r="1927" spans="1:2">
      <c r="A1927" s="22" t="s">
        <v>2364</v>
      </c>
      <c r="B1927" s="23">
        <v>6.0069999999999997</v>
      </c>
    </row>
    <row r="1928" spans="1:2">
      <c r="A1928" s="22" t="s">
        <v>2365</v>
      </c>
      <c r="B1928" s="23">
        <v>6.0069999999999997</v>
      </c>
    </row>
    <row r="1929" spans="1:2">
      <c r="A1929" s="22" t="s">
        <v>2366</v>
      </c>
      <c r="B1929" s="23">
        <v>5.9880000000000004</v>
      </c>
    </row>
    <row r="1930" spans="1:2">
      <c r="A1930" s="22" t="s">
        <v>2367</v>
      </c>
      <c r="B1930" s="23">
        <v>5.9749999999999996</v>
      </c>
    </row>
    <row r="1931" spans="1:2">
      <c r="A1931" s="22" t="s">
        <v>2368</v>
      </c>
      <c r="B1931" s="23">
        <v>5.9720000000000004</v>
      </c>
    </row>
    <row r="1932" spans="1:2">
      <c r="A1932" s="22" t="s">
        <v>2369</v>
      </c>
      <c r="B1932" s="23">
        <v>5.944</v>
      </c>
    </row>
    <row r="1933" spans="1:2">
      <c r="A1933" s="22" t="s">
        <v>2370</v>
      </c>
      <c r="B1933" s="23">
        <v>5.9249999999999998</v>
      </c>
    </row>
    <row r="1934" spans="1:2">
      <c r="A1934" s="22" t="s">
        <v>2371</v>
      </c>
      <c r="B1934" s="23">
        <v>5.9210000000000003</v>
      </c>
    </row>
    <row r="1935" spans="1:2">
      <c r="A1935" s="22" t="s">
        <v>2372</v>
      </c>
      <c r="B1935" s="23">
        <v>5.9169999999999998</v>
      </c>
    </row>
    <row r="1936" spans="1:2">
      <c r="A1936" s="22" t="s">
        <v>2373</v>
      </c>
      <c r="B1936" s="23">
        <v>5.9109999999999996</v>
      </c>
    </row>
    <row r="1937" spans="1:2">
      <c r="A1937" s="22" t="s">
        <v>2374</v>
      </c>
      <c r="B1937" s="23">
        <v>5.9009999999999998</v>
      </c>
    </row>
    <row r="1938" spans="1:2">
      <c r="A1938" s="22" t="s">
        <v>2375</v>
      </c>
      <c r="B1938" s="23">
        <v>5.8959999999999999</v>
      </c>
    </row>
    <row r="1939" spans="1:2">
      <c r="A1939" s="22" t="s">
        <v>2376</v>
      </c>
      <c r="B1939" s="23">
        <v>5.8890000000000002</v>
      </c>
    </row>
    <row r="1940" spans="1:2">
      <c r="A1940" s="22" t="s">
        <v>2377</v>
      </c>
      <c r="B1940" s="23">
        <v>5.88</v>
      </c>
    </row>
    <row r="1941" spans="1:2">
      <c r="A1941" s="22" t="s">
        <v>2378</v>
      </c>
      <c r="B1941" s="23">
        <v>5.8780000000000001</v>
      </c>
    </row>
    <row r="1942" spans="1:2">
      <c r="A1942" s="22" t="s">
        <v>2379</v>
      </c>
      <c r="B1942" s="23">
        <v>5.8739999999999997</v>
      </c>
    </row>
    <row r="1943" spans="1:2">
      <c r="A1943" s="22" t="s">
        <v>2380</v>
      </c>
      <c r="B1943" s="23">
        <v>5.859</v>
      </c>
    </row>
    <row r="1944" spans="1:2">
      <c r="A1944" s="22" t="s">
        <v>2381</v>
      </c>
      <c r="B1944" s="23">
        <v>5.8529999999999998</v>
      </c>
    </row>
    <row r="1945" spans="1:2">
      <c r="A1945" s="22" t="s">
        <v>2382</v>
      </c>
      <c r="B1945" s="23">
        <v>5.8520000000000003</v>
      </c>
    </row>
    <row r="1946" spans="1:2">
      <c r="A1946" s="22" t="s">
        <v>2383</v>
      </c>
      <c r="B1946" s="23">
        <v>5.8419999999999996</v>
      </c>
    </row>
    <row r="1947" spans="1:2">
      <c r="A1947" s="22" t="s">
        <v>2384</v>
      </c>
      <c r="B1947" s="23">
        <v>5.8390000000000004</v>
      </c>
    </row>
    <row r="1948" spans="1:2">
      <c r="A1948" s="22" t="s">
        <v>2385</v>
      </c>
      <c r="B1948" s="23">
        <v>5.8310000000000004</v>
      </c>
    </row>
    <row r="1949" spans="1:2">
      <c r="A1949" s="22" t="s">
        <v>2386</v>
      </c>
      <c r="B1949" s="23">
        <v>5.8259999999999996</v>
      </c>
    </row>
    <row r="1950" spans="1:2">
      <c r="A1950" s="22" t="s">
        <v>2387</v>
      </c>
      <c r="B1950" s="23">
        <v>5.8170000000000002</v>
      </c>
    </row>
    <row r="1951" spans="1:2">
      <c r="A1951" s="22" t="s">
        <v>2388</v>
      </c>
      <c r="B1951" s="23">
        <v>5.8029999999999999</v>
      </c>
    </row>
    <row r="1952" spans="1:2">
      <c r="A1952" s="22" t="s">
        <v>2389</v>
      </c>
      <c r="B1952" s="23">
        <v>5.798</v>
      </c>
    </row>
    <row r="1953" spans="1:2">
      <c r="A1953" s="22" t="s">
        <v>2390</v>
      </c>
      <c r="B1953" s="23">
        <v>5.7889999999999997</v>
      </c>
    </row>
    <row r="1954" spans="1:2">
      <c r="A1954" s="22" t="s">
        <v>2391</v>
      </c>
      <c r="B1954" s="23">
        <v>5.7770000000000001</v>
      </c>
    </row>
    <row r="1955" spans="1:2">
      <c r="A1955" s="22" t="s">
        <v>2392</v>
      </c>
      <c r="B1955" s="23">
        <v>5.7759999999999998</v>
      </c>
    </row>
    <row r="1956" spans="1:2">
      <c r="A1956" s="22" t="s">
        <v>2393</v>
      </c>
      <c r="B1956" s="23">
        <v>5.7750000000000004</v>
      </c>
    </row>
    <row r="1957" spans="1:2">
      <c r="A1957" s="22" t="s">
        <v>2394</v>
      </c>
      <c r="B1957" s="23">
        <v>5.774</v>
      </c>
    </row>
    <row r="1958" spans="1:2">
      <c r="A1958" s="22" t="s">
        <v>2395</v>
      </c>
      <c r="B1958" s="23">
        <v>5.77</v>
      </c>
    </row>
    <row r="1959" spans="1:2">
      <c r="A1959" s="22" t="s">
        <v>2396</v>
      </c>
      <c r="B1959" s="23">
        <v>5.7690000000000001</v>
      </c>
    </row>
    <row r="1960" spans="1:2">
      <c r="A1960" s="22" t="s">
        <v>2397</v>
      </c>
      <c r="B1960" s="23">
        <v>5.7679999999999998</v>
      </c>
    </row>
    <row r="1961" spans="1:2">
      <c r="A1961" s="22" t="s">
        <v>2398</v>
      </c>
      <c r="B1961" s="23">
        <v>5.7640000000000002</v>
      </c>
    </row>
    <row r="1962" spans="1:2">
      <c r="A1962" s="22" t="s">
        <v>2399</v>
      </c>
      <c r="B1962" s="23">
        <v>5.7549999999999999</v>
      </c>
    </row>
    <row r="1963" spans="1:2">
      <c r="A1963" s="22" t="s">
        <v>2400</v>
      </c>
      <c r="B1963" s="23">
        <v>5.7530000000000001</v>
      </c>
    </row>
    <row r="1964" spans="1:2">
      <c r="A1964" s="22" t="s">
        <v>2401</v>
      </c>
      <c r="B1964" s="23">
        <v>5.75</v>
      </c>
    </row>
    <row r="1965" spans="1:2">
      <c r="A1965" s="22" t="s">
        <v>2402</v>
      </c>
      <c r="B1965" s="23">
        <v>5.7439999999999998</v>
      </c>
    </row>
    <row r="1966" spans="1:2">
      <c r="A1966" s="22" t="s">
        <v>2403</v>
      </c>
      <c r="B1966" s="23">
        <v>5.742</v>
      </c>
    </row>
    <row r="1967" spans="1:2">
      <c r="A1967" s="22" t="s">
        <v>2404</v>
      </c>
      <c r="B1967" s="23">
        <v>5.742</v>
      </c>
    </row>
    <row r="1968" spans="1:2">
      <c r="A1968" s="22" t="s">
        <v>2405</v>
      </c>
      <c r="B1968" s="23">
        <v>5.7350000000000003</v>
      </c>
    </row>
    <row r="1969" spans="1:2">
      <c r="A1969" s="22" t="s">
        <v>2406</v>
      </c>
      <c r="B1969" s="23">
        <v>5.7329999999999997</v>
      </c>
    </row>
    <row r="1970" spans="1:2">
      <c r="A1970" s="22" t="s">
        <v>2407</v>
      </c>
      <c r="B1970" s="23">
        <v>5.7290000000000001</v>
      </c>
    </row>
    <row r="1971" spans="1:2">
      <c r="A1971" s="22" t="s">
        <v>2408</v>
      </c>
      <c r="B1971" s="23">
        <v>5.726</v>
      </c>
    </row>
    <row r="1972" spans="1:2">
      <c r="A1972" s="22" t="s">
        <v>2409</v>
      </c>
      <c r="B1972" s="23">
        <v>5.7210000000000001</v>
      </c>
    </row>
    <row r="1973" spans="1:2">
      <c r="A1973" s="22" t="s">
        <v>2410</v>
      </c>
      <c r="B1973" s="23">
        <v>5.7110000000000003</v>
      </c>
    </row>
    <row r="1974" spans="1:2">
      <c r="A1974" s="22" t="s">
        <v>2411</v>
      </c>
      <c r="B1974" s="23">
        <v>5.7110000000000003</v>
      </c>
    </row>
    <row r="1975" spans="1:2">
      <c r="A1975" s="22" t="s">
        <v>2412</v>
      </c>
      <c r="B1975" s="23">
        <v>5.7039999999999997</v>
      </c>
    </row>
    <row r="1976" spans="1:2">
      <c r="A1976" s="22" t="s">
        <v>2413</v>
      </c>
      <c r="B1976" s="23">
        <v>5.7009999999999996</v>
      </c>
    </row>
    <row r="1977" spans="1:2">
      <c r="A1977" s="22" t="s">
        <v>2414</v>
      </c>
      <c r="B1977" s="23">
        <v>5.6959999999999997</v>
      </c>
    </row>
    <row r="1978" spans="1:2">
      <c r="A1978" s="22" t="s">
        <v>2415</v>
      </c>
      <c r="B1978" s="23">
        <v>5.6879999999999997</v>
      </c>
    </row>
    <row r="1979" spans="1:2">
      <c r="A1979" s="22" t="s">
        <v>2416</v>
      </c>
      <c r="B1979" s="23">
        <v>5.6870000000000003</v>
      </c>
    </row>
    <row r="1980" spans="1:2">
      <c r="A1980" s="22" t="s">
        <v>2417</v>
      </c>
      <c r="B1980" s="23">
        <v>5.6859999999999999</v>
      </c>
    </row>
    <row r="1981" spans="1:2">
      <c r="A1981" s="22" t="s">
        <v>2418</v>
      </c>
      <c r="B1981" s="23">
        <v>5.6820000000000004</v>
      </c>
    </row>
    <row r="1982" spans="1:2">
      <c r="A1982" s="22" t="s">
        <v>2419</v>
      </c>
      <c r="B1982" s="23">
        <v>5.6760000000000002</v>
      </c>
    </row>
    <row r="1983" spans="1:2">
      <c r="A1983" s="22" t="s">
        <v>2420</v>
      </c>
      <c r="B1983" s="23">
        <v>5.6660000000000004</v>
      </c>
    </row>
    <row r="1984" spans="1:2">
      <c r="A1984" s="22" t="s">
        <v>2421</v>
      </c>
      <c r="B1984" s="23">
        <v>5.665</v>
      </c>
    </row>
    <row r="1985" spans="1:2">
      <c r="A1985" s="22" t="s">
        <v>2422</v>
      </c>
      <c r="B1985" s="23">
        <v>5.6609999999999996</v>
      </c>
    </row>
    <row r="1986" spans="1:2">
      <c r="A1986" s="22" t="s">
        <v>2423</v>
      </c>
      <c r="B1986" s="23">
        <v>5.6550000000000002</v>
      </c>
    </row>
    <row r="1987" spans="1:2">
      <c r="A1987" s="22" t="s">
        <v>2424</v>
      </c>
      <c r="B1987" s="23">
        <v>5.6509999999999998</v>
      </c>
    </row>
    <row r="1988" spans="1:2">
      <c r="A1988" s="22" t="s">
        <v>2425</v>
      </c>
      <c r="B1988" s="23">
        <v>5.6440000000000001</v>
      </c>
    </row>
    <row r="1989" spans="1:2">
      <c r="A1989" s="22" t="s">
        <v>2426</v>
      </c>
      <c r="B1989" s="23">
        <v>5.6429999999999998</v>
      </c>
    </row>
    <row r="1990" spans="1:2">
      <c r="A1990" s="22" t="s">
        <v>2427</v>
      </c>
      <c r="B1990" s="23">
        <v>5.6379999999999999</v>
      </c>
    </row>
    <row r="1991" spans="1:2">
      <c r="A1991" s="22" t="s">
        <v>2428</v>
      </c>
      <c r="B1991" s="23">
        <v>5.633</v>
      </c>
    </row>
    <row r="1992" spans="1:2">
      <c r="A1992" s="22" t="s">
        <v>2429</v>
      </c>
      <c r="B1992" s="23">
        <v>5.6319999999999997</v>
      </c>
    </row>
    <row r="1993" spans="1:2">
      <c r="A1993" s="22" t="s">
        <v>2430</v>
      </c>
      <c r="B1993" s="23">
        <v>5.6289999999999996</v>
      </c>
    </row>
    <row r="1994" spans="1:2">
      <c r="A1994" s="22" t="s">
        <v>2431</v>
      </c>
      <c r="B1994" s="23">
        <v>5.625</v>
      </c>
    </row>
    <row r="1995" spans="1:2">
      <c r="A1995" s="22" t="s">
        <v>2432</v>
      </c>
      <c r="B1995" s="23">
        <v>5.62</v>
      </c>
    </row>
    <row r="1996" spans="1:2">
      <c r="A1996" s="22" t="s">
        <v>2433</v>
      </c>
      <c r="B1996" s="23">
        <v>5.6150000000000002</v>
      </c>
    </row>
    <row r="1997" spans="1:2">
      <c r="A1997" s="22" t="s">
        <v>2434</v>
      </c>
      <c r="B1997" s="23">
        <v>5.6130000000000004</v>
      </c>
    </row>
    <row r="1998" spans="1:2">
      <c r="A1998" s="22" t="s">
        <v>2435</v>
      </c>
      <c r="B1998" s="23">
        <v>5.601</v>
      </c>
    </row>
    <row r="1999" spans="1:2">
      <c r="A1999" s="22" t="s">
        <v>2436</v>
      </c>
      <c r="B1999" s="23">
        <v>5.5979999999999999</v>
      </c>
    </row>
    <row r="2000" spans="1:2">
      <c r="A2000" s="22" t="s">
        <v>2437</v>
      </c>
      <c r="B2000" s="23">
        <v>5.5880000000000001</v>
      </c>
    </row>
    <row r="2001" spans="1:2">
      <c r="A2001" s="22" t="s">
        <v>2438</v>
      </c>
      <c r="B2001" s="23">
        <v>5.5860000000000003</v>
      </c>
    </row>
    <row r="2002" spans="1:2">
      <c r="A2002" s="22" t="s">
        <v>2439</v>
      </c>
      <c r="B2002" s="23">
        <v>5.5759999999999996</v>
      </c>
    </row>
    <row r="2003" spans="1:2">
      <c r="A2003" s="22" t="s">
        <v>2440</v>
      </c>
      <c r="B2003" s="23">
        <v>5.5720000000000001</v>
      </c>
    </row>
    <row r="2004" spans="1:2">
      <c r="A2004" s="22" t="s">
        <v>2441</v>
      </c>
      <c r="B2004" s="23">
        <v>5.5640000000000001</v>
      </c>
    </row>
    <row r="2005" spans="1:2">
      <c r="A2005" s="22" t="s">
        <v>2442</v>
      </c>
      <c r="B2005" s="23">
        <v>5.5609999999999999</v>
      </c>
    </row>
    <row r="2006" spans="1:2">
      <c r="A2006" s="22" t="s">
        <v>2443</v>
      </c>
      <c r="B2006" s="23">
        <v>5.5590000000000002</v>
      </c>
    </row>
    <row r="2007" spans="1:2">
      <c r="A2007" s="22" t="s">
        <v>2444</v>
      </c>
      <c r="B2007" s="23">
        <v>5.548</v>
      </c>
    </row>
    <row r="2008" spans="1:2">
      <c r="A2008" s="22" t="s">
        <v>2445</v>
      </c>
      <c r="B2008" s="23">
        <v>5.5469999999999997</v>
      </c>
    </row>
    <row r="2009" spans="1:2">
      <c r="A2009" s="22" t="s">
        <v>2446</v>
      </c>
      <c r="B2009" s="23">
        <v>5.5469999999999997</v>
      </c>
    </row>
    <row r="2010" spans="1:2">
      <c r="A2010" s="22" t="s">
        <v>2447</v>
      </c>
      <c r="B2010" s="23">
        <v>5.5460000000000003</v>
      </c>
    </row>
    <row r="2011" spans="1:2">
      <c r="A2011" s="22" t="s">
        <v>2448</v>
      </c>
      <c r="B2011" s="23">
        <v>5.5419999999999998</v>
      </c>
    </row>
    <row r="2012" spans="1:2">
      <c r="A2012" s="22" t="s">
        <v>2449</v>
      </c>
      <c r="B2012" s="23">
        <v>5.5419999999999998</v>
      </c>
    </row>
    <row r="2013" spans="1:2">
      <c r="A2013" s="22" t="s">
        <v>2450</v>
      </c>
      <c r="B2013" s="23">
        <v>5.5389999999999997</v>
      </c>
    </row>
    <row r="2014" spans="1:2">
      <c r="A2014" s="22" t="s">
        <v>2451</v>
      </c>
      <c r="B2014" s="23">
        <v>5.5330000000000004</v>
      </c>
    </row>
    <row r="2015" spans="1:2">
      <c r="A2015" s="22" t="s">
        <v>2452</v>
      </c>
      <c r="B2015" s="23">
        <v>5.5220000000000002</v>
      </c>
    </row>
    <row r="2016" spans="1:2">
      <c r="A2016" s="22" t="s">
        <v>2453</v>
      </c>
      <c r="B2016" s="23">
        <v>5.5179999999999998</v>
      </c>
    </row>
    <row r="2017" spans="1:2">
      <c r="A2017" s="22" t="s">
        <v>2454</v>
      </c>
      <c r="B2017" s="23">
        <v>5.5179999999999998</v>
      </c>
    </row>
    <row r="2018" spans="1:2">
      <c r="A2018" s="22" t="s">
        <v>2455</v>
      </c>
      <c r="B2018" s="23">
        <v>5.5179999999999998</v>
      </c>
    </row>
    <row r="2019" spans="1:2">
      <c r="A2019" s="22" t="s">
        <v>2456</v>
      </c>
      <c r="B2019" s="23">
        <v>5.5170000000000003</v>
      </c>
    </row>
    <row r="2020" spans="1:2">
      <c r="A2020" s="22" t="s">
        <v>2457</v>
      </c>
      <c r="B2020" s="23">
        <v>5.51</v>
      </c>
    </row>
    <row r="2021" spans="1:2">
      <c r="A2021" s="22" t="s">
        <v>2458</v>
      </c>
      <c r="B2021" s="23">
        <v>5.5039999999999996</v>
      </c>
    </row>
    <row r="2022" spans="1:2">
      <c r="A2022" s="22" t="s">
        <v>2459</v>
      </c>
      <c r="B2022" s="23">
        <v>5.5010000000000003</v>
      </c>
    </row>
    <row r="2023" spans="1:2">
      <c r="A2023" s="22" t="s">
        <v>2460</v>
      </c>
      <c r="B2023" s="23">
        <v>5.5</v>
      </c>
    </row>
    <row r="2024" spans="1:2">
      <c r="A2024" s="22" t="s">
        <v>2461</v>
      </c>
      <c r="B2024" s="23">
        <v>5.4950000000000001</v>
      </c>
    </row>
    <row r="2025" spans="1:2">
      <c r="A2025" s="22" t="s">
        <v>2462</v>
      </c>
      <c r="B2025" s="23">
        <v>5.4880000000000004</v>
      </c>
    </row>
    <row r="2026" spans="1:2">
      <c r="A2026" s="22" t="s">
        <v>2463</v>
      </c>
      <c r="B2026" s="23">
        <v>5.4859999999999998</v>
      </c>
    </row>
    <row r="2027" spans="1:2">
      <c r="A2027" s="22" t="s">
        <v>2464</v>
      </c>
      <c r="B2027" s="23">
        <v>5.47</v>
      </c>
    </row>
    <row r="2028" spans="1:2">
      <c r="A2028" s="22" t="s">
        <v>2465</v>
      </c>
      <c r="B2028" s="23">
        <v>5.4690000000000003</v>
      </c>
    </row>
    <row r="2029" spans="1:2">
      <c r="A2029" s="22" t="s">
        <v>2466</v>
      </c>
      <c r="B2029" s="23">
        <v>5.468</v>
      </c>
    </row>
    <row r="2030" spans="1:2">
      <c r="A2030" s="22" t="s">
        <v>2467</v>
      </c>
      <c r="B2030" s="23">
        <v>5.4619999999999997</v>
      </c>
    </row>
    <row r="2031" spans="1:2">
      <c r="A2031" s="22" t="s">
        <v>2468</v>
      </c>
      <c r="B2031" s="23">
        <v>5.4560000000000004</v>
      </c>
    </row>
    <row r="2032" spans="1:2">
      <c r="A2032" s="22" t="s">
        <v>2469</v>
      </c>
      <c r="B2032" s="23">
        <v>5.45</v>
      </c>
    </row>
    <row r="2033" spans="1:2">
      <c r="A2033" s="22" t="s">
        <v>2470</v>
      </c>
      <c r="B2033" s="23">
        <v>5.4470000000000001</v>
      </c>
    </row>
    <row r="2034" spans="1:2">
      <c r="A2034" s="22" t="s">
        <v>2471</v>
      </c>
      <c r="B2034" s="23">
        <v>5.444</v>
      </c>
    </row>
    <row r="2035" spans="1:2">
      <c r="A2035" s="22" t="s">
        <v>2472</v>
      </c>
      <c r="B2035" s="23">
        <v>5.4429999999999996</v>
      </c>
    </row>
    <row r="2036" spans="1:2">
      <c r="A2036" s="22" t="s">
        <v>2473</v>
      </c>
      <c r="B2036" s="23">
        <v>5.4420000000000002</v>
      </c>
    </row>
    <row r="2037" spans="1:2">
      <c r="A2037" s="22" t="s">
        <v>2474</v>
      </c>
      <c r="B2037" s="23">
        <v>5.4409999999999998</v>
      </c>
    </row>
    <row r="2038" spans="1:2">
      <c r="A2038" s="22" t="s">
        <v>2475</v>
      </c>
      <c r="B2038" s="23">
        <v>5.44</v>
      </c>
    </row>
    <row r="2039" spans="1:2">
      <c r="A2039" s="22" t="s">
        <v>2476</v>
      </c>
      <c r="B2039" s="23">
        <v>5.4290000000000003</v>
      </c>
    </row>
    <row r="2040" spans="1:2">
      <c r="A2040" s="22" t="s">
        <v>2477</v>
      </c>
      <c r="B2040" s="23">
        <v>5.4279999999999999</v>
      </c>
    </row>
    <row r="2041" spans="1:2">
      <c r="A2041" s="22" t="s">
        <v>2478</v>
      </c>
      <c r="B2041" s="23">
        <v>5.42</v>
      </c>
    </row>
    <row r="2042" spans="1:2">
      <c r="A2042" s="22" t="s">
        <v>2479</v>
      </c>
      <c r="B2042" s="23">
        <v>5.4189999999999996</v>
      </c>
    </row>
    <row r="2043" spans="1:2">
      <c r="A2043" s="22" t="s">
        <v>2480</v>
      </c>
      <c r="B2043" s="23">
        <v>5.4169999999999998</v>
      </c>
    </row>
    <row r="2044" spans="1:2">
      <c r="A2044" s="22" t="s">
        <v>2481</v>
      </c>
      <c r="B2044" s="23">
        <v>5.4169999999999998</v>
      </c>
    </row>
    <row r="2045" spans="1:2">
      <c r="A2045" s="22" t="s">
        <v>2482</v>
      </c>
      <c r="B2045" s="23">
        <v>5.4139999999999997</v>
      </c>
    </row>
    <row r="2046" spans="1:2">
      <c r="A2046" s="22" t="s">
        <v>2483</v>
      </c>
      <c r="B2046" s="23">
        <v>5.4130000000000003</v>
      </c>
    </row>
    <row r="2047" spans="1:2">
      <c r="A2047" s="22" t="s">
        <v>2484</v>
      </c>
      <c r="B2047" s="23">
        <v>5.3979999999999997</v>
      </c>
    </row>
    <row r="2048" spans="1:2">
      <c r="A2048" s="22" t="s">
        <v>2485</v>
      </c>
      <c r="B2048" s="23">
        <v>5.3970000000000002</v>
      </c>
    </row>
    <row r="2049" spans="1:2">
      <c r="A2049" s="22" t="s">
        <v>2486</v>
      </c>
      <c r="B2049" s="23">
        <v>5.3849999999999998</v>
      </c>
    </row>
    <row r="2050" spans="1:2">
      <c r="A2050" s="22" t="s">
        <v>2487</v>
      </c>
      <c r="B2050" s="23">
        <v>5.38</v>
      </c>
    </row>
    <row r="2051" spans="1:2">
      <c r="A2051" s="22" t="s">
        <v>2488</v>
      </c>
      <c r="B2051" s="23">
        <v>5.3789999999999996</v>
      </c>
    </row>
    <row r="2052" spans="1:2">
      <c r="A2052" s="22" t="s">
        <v>2489</v>
      </c>
      <c r="B2052" s="23">
        <v>5.3650000000000002</v>
      </c>
    </row>
    <row r="2053" spans="1:2">
      <c r="A2053" s="22" t="s">
        <v>2490</v>
      </c>
      <c r="B2053" s="23">
        <v>5.3650000000000002</v>
      </c>
    </row>
    <row r="2054" spans="1:2">
      <c r="A2054" s="22" t="s">
        <v>2491</v>
      </c>
      <c r="B2054" s="23">
        <v>5.3630000000000004</v>
      </c>
    </row>
    <row r="2055" spans="1:2">
      <c r="A2055" s="22" t="s">
        <v>2492</v>
      </c>
      <c r="B2055" s="23">
        <v>5.36</v>
      </c>
    </row>
    <row r="2056" spans="1:2">
      <c r="A2056" s="22" t="s">
        <v>2493</v>
      </c>
      <c r="B2056" s="23">
        <v>5.359</v>
      </c>
    </row>
    <row r="2057" spans="1:2">
      <c r="A2057" s="22" t="s">
        <v>2494</v>
      </c>
      <c r="B2057" s="23">
        <v>5.335</v>
      </c>
    </row>
    <row r="2058" spans="1:2">
      <c r="A2058" s="22" t="s">
        <v>2495</v>
      </c>
      <c r="B2058" s="23">
        <v>5.3339999999999996</v>
      </c>
    </row>
    <row r="2059" spans="1:2">
      <c r="A2059" s="22" t="s">
        <v>2496</v>
      </c>
      <c r="B2059" s="23">
        <v>5.3330000000000002</v>
      </c>
    </row>
    <row r="2060" spans="1:2">
      <c r="A2060" s="22" t="s">
        <v>2497</v>
      </c>
      <c r="B2060" s="23">
        <v>5.3289999999999997</v>
      </c>
    </row>
    <row r="2061" spans="1:2">
      <c r="A2061" s="22" t="s">
        <v>2498</v>
      </c>
      <c r="B2061" s="23">
        <v>5.3090000000000002</v>
      </c>
    </row>
    <row r="2062" spans="1:2">
      <c r="A2062" s="22" t="s">
        <v>2499</v>
      </c>
      <c r="B2062" s="23">
        <v>5.3090000000000002</v>
      </c>
    </row>
    <row r="2063" spans="1:2">
      <c r="A2063" s="22" t="s">
        <v>2500</v>
      </c>
      <c r="B2063" s="23">
        <v>5.306</v>
      </c>
    </row>
    <row r="2064" spans="1:2">
      <c r="A2064" s="22" t="s">
        <v>2501</v>
      </c>
      <c r="B2064" s="23">
        <v>5.3049999999999997</v>
      </c>
    </row>
    <row r="2065" spans="1:2">
      <c r="A2065" s="22" t="s">
        <v>2502</v>
      </c>
      <c r="B2065" s="23">
        <v>5.3049999999999997</v>
      </c>
    </row>
    <row r="2066" spans="1:2">
      <c r="A2066" s="22" t="s">
        <v>2503</v>
      </c>
      <c r="B2066" s="23">
        <v>5.3029999999999999</v>
      </c>
    </row>
    <row r="2067" spans="1:2">
      <c r="A2067" s="22" t="s">
        <v>2504</v>
      </c>
      <c r="B2067" s="23">
        <v>5.3010000000000002</v>
      </c>
    </row>
    <row r="2068" spans="1:2">
      <c r="A2068" s="22" t="s">
        <v>2505</v>
      </c>
      <c r="B2068" s="23">
        <v>5.2990000000000004</v>
      </c>
    </row>
    <row r="2069" spans="1:2">
      <c r="A2069" s="22" t="s">
        <v>2506</v>
      </c>
      <c r="B2069" s="23">
        <v>5.298</v>
      </c>
    </row>
    <row r="2070" spans="1:2">
      <c r="A2070" s="22" t="s">
        <v>2507</v>
      </c>
      <c r="B2070" s="23">
        <v>5.2969999999999997</v>
      </c>
    </row>
    <row r="2071" spans="1:2">
      <c r="A2071" s="22" t="s">
        <v>2508</v>
      </c>
      <c r="B2071" s="23">
        <v>5.2889999999999997</v>
      </c>
    </row>
    <row r="2072" spans="1:2">
      <c r="A2072" s="22" t="s">
        <v>2509</v>
      </c>
      <c r="B2072" s="23">
        <v>5.2859999999999996</v>
      </c>
    </row>
    <row r="2073" spans="1:2">
      <c r="A2073" s="22" t="s">
        <v>2510</v>
      </c>
      <c r="B2073" s="23">
        <v>5.2779999999999996</v>
      </c>
    </row>
    <row r="2074" spans="1:2">
      <c r="A2074" s="22" t="s">
        <v>2511</v>
      </c>
      <c r="B2074" s="23">
        <v>5.2619999999999996</v>
      </c>
    </row>
    <row r="2075" spans="1:2">
      <c r="A2075" s="22" t="s">
        <v>2512</v>
      </c>
      <c r="B2075" s="23">
        <v>5.26</v>
      </c>
    </row>
    <row r="2076" spans="1:2">
      <c r="A2076" s="22" t="s">
        <v>2513</v>
      </c>
      <c r="B2076" s="23">
        <v>5.2549999999999999</v>
      </c>
    </row>
    <row r="2077" spans="1:2">
      <c r="A2077" s="22" t="s">
        <v>2514</v>
      </c>
      <c r="B2077" s="23">
        <v>5.2530000000000001</v>
      </c>
    </row>
    <row r="2078" spans="1:2">
      <c r="A2078" s="22" t="s">
        <v>2515</v>
      </c>
      <c r="B2078" s="23">
        <v>5.2519999999999998</v>
      </c>
    </row>
    <row r="2079" spans="1:2">
      <c r="A2079" s="22" t="s">
        <v>2516</v>
      </c>
      <c r="B2079" s="23">
        <v>5.2489999999999997</v>
      </c>
    </row>
    <row r="2080" spans="1:2">
      <c r="A2080" s="22" t="s">
        <v>2517</v>
      </c>
      <c r="B2080" s="23">
        <v>5.2439999999999998</v>
      </c>
    </row>
    <row r="2081" spans="1:2">
      <c r="A2081" s="22" t="s">
        <v>2518</v>
      </c>
      <c r="B2081" s="23">
        <v>5.2430000000000003</v>
      </c>
    </row>
    <row r="2082" spans="1:2">
      <c r="A2082" s="22" t="s">
        <v>2519</v>
      </c>
      <c r="B2082" s="23">
        <v>5.2409999999999997</v>
      </c>
    </row>
    <row r="2083" spans="1:2">
      <c r="A2083" s="22" t="s">
        <v>2520</v>
      </c>
      <c r="B2083" s="23">
        <v>5.2409999999999997</v>
      </c>
    </row>
    <row r="2084" spans="1:2">
      <c r="A2084" s="22" t="s">
        <v>2521</v>
      </c>
      <c r="B2084" s="23">
        <v>5.24</v>
      </c>
    </row>
    <row r="2085" spans="1:2">
      <c r="A2085" s="22" t="s">
        <v>2522</v>
      </c>
      <c r="B2085" s="23">
        <v>5.2380000000000004</v>
      </c>
    </row>
    <row r="2086" spans="1:2">
      <c r="A2086" s="22" t="s">
        <v>2523</v>
      </c>
      <c r="B2086" s="23">
        <v>5.2329999999999997</v>
      </c>
    </row>
    <row r="2087" spans="1:2">
      <c r="A2087" s="22" t="s">
        <v>2524</v>
      </c>
      <c r="B2087" s="23">
        <v>5.2320000000000002</v>
      </c>
    </row>
    <row r="2088" spans="1:2">
      <c r="A2088" s="22" t="s">
        <v>2525</v>
      </c>
      <c r="B2088" s="23">
        <v>5.23</v>
      </c>
    </row>
    <row r="2089" spans="1:2">
      <c r="A2089" s="22" t="s">
        <v>2526</v>
      </c>
      <c r="B2089" s="23">
        <v>5.23</v>
      </c>
    </row>
    <row r="2090" spans="1:2">
      <c r="A2090" s="22" t="s">
        <v>2527</v>
      </c>
      <c r="B2090" s="23">
        <v>5.2220000000000004</v>
      </c>
    </row>
    <row r="2091" spans="1:2">
      <c r="A2091" s="22" t="s">
        <v>2528</v>
      </c>
      <c r="B2091" s="23">
        <v>5.2220000000000004</v>
      </c>
    </row>
    <row r="2092" spans="1:2">
      <c r="A2092" s="22" t="s">
        <v>2529</v>
      </c>
      <c r="B2092" s="23">
        <v>5.2130000000000001</v>
      </c>
    </row>
    <row r="2093" spans="1:2">
      <c r="A2093" s="22" t="s">
        <v>2530</v>
      </c>
      <c r="B2093" s="23">
        <v>5.2060000000000004</v>
      </c>
    </row>
    <row r="2094" spans="1:2">
      <c r="A2094" s="22" t="s">
        <v>2531</v>
      </c>
      <c r="B2094" s="23">
        <v>5.2</v>
      </c>
    </row>
    <row r="2095" spans="1:2">
      <c r="A2095" s="22" t="s">
        <v>2532</v>
      </c>
      <c r="B2095" s="23">
        <v>5.1989999999999998</v>
      </c>
    </row>
    <row r="2096" spans="1:2">
      <c r="A2096" s="22" t="s">
        <v>2533</v>
      </c>
      <c r="B2096" s="23">
        <v>5.1980000000000004</v>
      </c>
    </row>
    <row r="2097" spans="1:2">
      <c r="A2097" s="22" t="s">
        <v>2534</v>
      </c>
      <c r="B2097" s="23">
        <v>5.1959999999999997</v>
      </c>
    </row>
    <row r="2098" spans="1:2">
      <c r="A2098" s="22" t="s">
        <v>2535</v>
      </c>
      <c r="B2098" s="23">
        <v>5.1870000000000003</v>
      </c>
    </row>
    <row r="2099" spans="1:2">
      <c r="A2099" s="22" t="s">
        <v>2536</v>
      </c>
      <c r="B2099" s="23">
        <v>5.17</v>
      </c>
    </row>
    <row r="2100" spans="1:2">
      <c r="A2100" s="22" t="s">
        <v>2537</v>
      </c>
      <c r="B2100" s="23">
        <v>5.1639999999999997</v>
      </c>
    </row>
    <row r="2101" spans="1:2">
      <c r="A2101" s="22" t="s">
        <v>2538</v>
      </c>
      <c r="B2101" s="23">
        <v>5.1509999999999998</v>
      </c>
    </row>
    <row r="2102" spans="1:2">
      <c r="A2102" s="22" t="s">
        <v>2539</v>
      </c>
      <c r="B2102" s="23">
        <v>5.1310000000000002</v>
      </c>
    </row>
    <row r="2103" spans="1:2">
      <c r="A2103" s="22" t="s">
        <v>2540</v>
      </c>
      <c r="B2103" s="23">
        <v>5.13</v>
      </c>
    </row>
    <row r="2104" spans="1:2">
      <c r="A2104" s="22" t="s">
        <v>2541</v>
      </c>
      <c r="B2104" s="23">
        <v>5.13</v>
      </c>
    </row>
    <row r="2105" spans="1:2">
      <c r="A2105" s="22" t="s">
        <v>2542</v>
      </c>
      <c r="B2105" s="23">
        <v>5.1280000000000001</v>
      </c>
    </row>
    <row r="2106" spans="1:2">
      <c r="A2106" s="22" t="s">
        <v>2543</v>
      </c>
      <c r="B2106" s="23">
        <v>5.125</v>
      </c>
    </row>
    <row r="2107" spans="1:2">
      <c r="A2107" s="22" t="s">
        <v>2544</v>
      </c>
      <c r="B2107" s="23">
        <v>5.1230000000000002</v>
      </c>
    </row>
    <row r="2108" spans="1:2">
      <c r="A2108" s="22" t="s">
        <v>2545</v>
      </c>
      <c r="B2108" s="23">
        <v>5.117</v>
      </c>
    </row>
    <row r="2109" spans="1:2">
      <c r="A2109" s="22" t="s">
        <v>2546</v>
      </c>
      <c r="B2109" s="23">
        <v>5.1139999999999999</v>
      </c>
    </row>
    <row r="2110" spans="1:2">
      <c r="A2110" s="22" t="s">
        <v>2547</v>
      </c>
      <c r="B2110" s="23">
        <v>5.1120000000000001</v>
      </c>
    </row>
    <row r="2111" spans="1:2">
      <c r="A2111" s="22" t="s">
        <v>2548</v>
      </c>
      <c r="B2111" s="23">
        <v>5.1020000000000003</v>
      </c>
    </row>
    <row r="2112" spans="1:2">
      <c r="A2112" s="22" t="s">
        <v>2549</v>
      </c>
      <c r="B2112" s="23">
        <v>5.0999999999999996</v>
      </c>
    </row>
    <row r="2113" spans="1:2">
      <c r="A2113" s="22" t="s">
        <v>2550</v>
      </c>
      <c r="B2113" s="23">
        <v>5.0999999999999996</v>
      </c>
    </row>
    <row r="2114" spans="1:2">
      <c r="A2114" s="22" t="s">
        <v>2551</v>
      </c>
      <c r="B2114" s="23">
        <v>5.0990000000000002</v>
      </c>
    </row>
    <row r="2115" spans="1:2">
      <c r="A2115" s="22" t="s">
        <v>2552</v>
      </c>
      <c r="B2115" s="23">
        <v>5.0940000000000003</v>
      </c>
    </row>
    <row r="2116" spans="1:2">
      <c r="A2116" s="22" t="s">
        <v>2553</v>
      </c>
      <c r="B2116" s="23">
        <v>5.0880000000000001</v>
      </c>
    </row>
    <row r="2117" spans="1:2">
      <c r="A2117" s="22" t="s">
        <v>2554</v>
      </c>
      <c r="B2117" s="23">
        <v>5.0839999999999996</v>
      </c>
    </row>
    <row r="2118" spans="1:2">
      <c r="A2118" s="22" t="s">
        <v>2555</v>
      </c>
      <c r="B2118" s="23">
        <v>5.0830000000000002</v>
      </c>
    </row>
    <row r="2119" spans="1:2">
      <c r="A2119" s="22" t="s">
        <v>2556</v>
      </c>
      <c r="B2119" s="23">
        <v>5.0739999999999998</v>
      </c>
    </row>
    <row r="2120" spans="1:2">
      <c r="A2120" s="22" t="s">
        <v>2557</v>
      </c>
      <c r="B2120" s="23">
        <v>5.069</v>
      </c>
    </row>
    <row r="2121" spans="1:2">
      <c r="A2121" s="22" t="s">
        <v>2558</v>
      </c>
      <c r="B2121" s="23">
        <v>5.0640000000000001</v>
      </c>
    </row>
    <row r="2122" spans="1:2">
      <c r="A2122" s="22" t="s">
        <v>2559</v>
      </c>
      <c r="B2122" s="23">
        <v>5.0439999999999996</v>
      </c>
    </row>
    <row r="2123" spans="1:2">
      <c r="A2123" s="22" t="s">
        <v>2560</v>
      </c>
      <c r="B2123" s="23">
        <v>5.0339999999999998</v>
      </c>
    </row>
    <row r="2124" spans="1:2">
      <c r="A2124" s="22" t="s">
        <v>2561</v>
      </c>
      <c r="B2124" s="23">
        <v>5.03</v>
      </c>
    </row>
    <row r="2125" spans="1:2">
      <c r="A2125" s="22" t="s">
        <v>2562</v>
      </c>
      <c r="B2125" s="23">
        <v>5.0259999999999998</v>
      </c>
    </row>
    <row r="2126" spans="1:2">
      <c r="A2126" s="22" t="s">
        <v>2563</v>
      </c>
      <c r="B2126" s="23">
        <v>5.0229999999999997</v>
      </c>
    </row>
    <row r="2127" spans="1:2">
      <c r="A2127" s="22" t="s">
        <v>2564</v>
      </c>
      <c r="B2127" s="23">
        <v>5.0170000000000003</v>
      </c>
    </row>
    <row r="2128" spans="1:2">
      <c r="A2128" s="22" t="s">
        <v>2565</v>
      </c>
      <c r="B2128" s="23">
        <v>5.0129999999999999</v>
      </c>
    </row>
    <row r="2129" spans="1:2">
      <c r="A2129" s="22" t="s">
        <v>2566</v>
      </c>
      <c r="B2129" s="23">
        <v>5.0039999999999996</v>
      </c>
    </row>
    <row r="2130" spans="1:2">
      <c r="A2130" s="22" t="s">
        <v>2567</v>
      </c>
      <c r="B2130" s="23">
        <v>5.0030000000000001</v>
      </c>
    </row>
    <row r="2131" spans="1:2">
      <c r="A2131" s="22" t="s">
        <v>2568</v>
      </c>
      <c r="B2131" s="23">
        <v>5</v>
      </c>
    </row>
  </sheetData>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B393"/>
  <sheetViews>
    <sheetView workbookViewId="0">
      <selection activeCell="A2" sqref="A2"/>
    </sheetView>
  </sheetViews>
  <sheetFormatPr defaultColWidth="9.140625" defaultRowHeight="15"/>
  <cols>
    <col min="1" max="1" width="43.42578125" style="21" customWidth="1"/>
    <col min="2" max="2" width="9.140625" style="27"/>
    <col min="3" max="16384" width="9.140625" style="21"/>
  </cols>
  <sheetData>
    <row r="1" spans="1:2">
      <c r="A1" s="140" t="s">
        <v>2569</v>
      </c>
      <c r="B1" s="140"/>
    </row>
    <row r="2" spans="1:2">
      <c r="A2" s="22" t="s">
        <v>2570</v>
      </c>
      <c r="B2" s="23">
        <v>38.835999999999999</v>
      </c>
    </row>
    <row r="3" spans="1:2">
      <c r="A3" s="22" t="s">
        <v>1334</v>
      </c>
      <c r="B3" s="23">
        <v>34.654000000000003</v>
      </c>
    </row>
    <row r="4" spans="1:2">
      <c r="A4" s="22" t="s">
        <v>2571</v>
      </c>
      <c r="B4" s="23">
        <v>32.555999999999997</v>
      </c>
    </row>
    <row r="5" spans="1:2">
      <c r="A5" s="22" t="s">
        <v>1336</v>
      </c>
      <c r="B5" s="23">
        <v>31.788</v>
      </c>
    </row>
    <row r="6" spans="1:2">
      <c r="A6" s="22" t="s">
        <v>1335</v>
      </c>
      <c r="B6" s="23">
        <v>31.015000000000001</v>
      </c>
    </row>
    <row r="7" spans="1:2">
      <c r="A7" s="22" t="s">
        <v>90</v>
      </c>
      <c r="B7" s="23">
        <v>29.849</v>
      </c>
    </row>
    <row r="8" spans="1:2">
      <c r="A8" s="22" t="s">
        <v>2572</v>
      </c>
      <c r="B8" s="23">
        <v>29.824000000000002</v>
      </c>
    </row>
    <row r="9" spans="1:2">
      <c r="A9" s="22" t="s">
        <v>2573</v>
      </c>
      <c r="B9" s="23">
        <v>29.14</v>
      </c>
    </row>
    <row r="10" spans="1:2">
      <c r="A10" s="22" t="s">
        <v>1337</v>
      </c>
      <c r="B10" s="23">
        <v>28.893000000000001</v>
      </c>
    </row>
    <row r="11" spans="1:2">
      <c r="A11" s="22" t="s">
        <v>91</v>
      </c>
      <c r="B11" s="23">
        <v>28.43</v>
      </c>
    </row>
    <row r="12" spans="1:2">
      <c r="A12" s="22" t="s">
        <v>1473</v>
      </c>
      <c r="B12" s="23">
        <v>28.387</v>
      </c>
    </row>
    <row r="13" spans="1:2">
      <c r="A13" s="22" t="s">
        <v>92</v>
      </c>
      <c r="B13" s="23">
        <v>27.3</v>
      </c>
    </row>
    <row r="14" spans="1:2">
      <c r="A14" s="22" t="s">
        <v>1474</v>
      </c>
      <c r="B14" s="23">
        <v>26.975000000000001</v>
      </c>
    </row>
    <row r="15" spans="1:2">
      <c r="A15" s="22" t="s">
        <v>94</v>
      </c>
      <c r="B15" s="23">
        <v>26.937999999999999</v>
      </c>
    </row>
    <row r="16" spans="1:2">
      <c r="A16" s="22" t="s">
        <v>93</v>
      </c>
      <c r="B16" s="23">
        <v>26.859000000000002</v>
      </c>
    </row>
    <row r="17" spans="1:2">
      <c r="A17" s="22" t="s">
        <v>1267</v>
      </c>
      <c r="B17" s="23">
        <v>26.725000000000001</v>
      </c>
    </row>
    <row r="18" spans="1:2">
      <c r="A18" s="22" t="s">
        <v>1475</v>
      </c>
      <c r="B18" s="23">
        <v>26.253</v>
      </c>
    </row>
    <row r="19" spans="1:2">
      <c r="A19" s="22" t="s">
        <v>2574</v>
      </c>
      <c r="B19" s="23">
        <v>26.190999999999999</v>
      </c>
    </row>
    <row r="20" spans="1:2">
      <c r="A20" s="22" t="s">
        <v>95</v>
      </c>
      <c r="B20" s="23">
        <v>25.35</v>
      </c>
    </row>
    <row r="21" spans="1:2">
      <c r="A21" s="22" t="s">
        <v>97</v>
      </c>
      <c r="B21" s="23">
        <v>25.111000000000001</v>
      </c>
    </row>
    <row r="22" spans="1:2">
      <c r="A22" s="22" t="s">
        <v>1479</v>
      </c>
      <c r="B22" s="23">
        <v>24.478000000000002</v>
      </c>
    </row>
    <row r="23" spans="1:2">
      <c r="A23" s="22" t="s">
        <v>2575</v>
      </c>
      <c r="B23" s="23">
        <v>24.27</v>
      </c>
    </row>
    <row r="24" spans="1:2">
      <c r="A24" s="22" t="s">
        <v>2576</v>
      </c>
      <c r="B24" s="23">
        <v>24.173999999999999</v>
      </c>
    </row>
    <row r="25" spans="1:2">
      <c r="A25" s="22" t="s">
        <v>99</v>
      </c>
      <c r="B25" s="23">
        <v>23.736000000000001</v>
      </c>
    </row>
    <row r="26" spans="1:2">
      <c r="A26" s="22" t="s">
        <v>1478</v>
      </c>
      <c r="B26" s="23">
        <v>23.45</v>
      </c>
    </row>
    <row r="27" spans="1:2">
      <c r="A27" s="22" t="s">
        <v>1476</v>
      </c>
      <c r="B27" s="23">
        <v>23.103000000000002</v>
      </c>
    </row>
    <row r="28" spans="1:2">
      <c r="A28" s="22" t="s">
        <v>98</v>
      </c>
      <c r="B28" s="23">
        <v>23.018999999999998</v>
      </c>
    </row>
    <row r="29" spans="1:2">
      <c r="A29" s="22" t="s">
        <v>103</v>
      </c>
      <c r="B29" s="23">
        <v>22.806999999999999</v>
      </c>
    </row>
    <row r="30" spans="1:2">
      <c r="A30" s="22" t="s">
        <v>2577</v>
      </c>
      <c r="B30" s="23">
        <v>22.792000000000002</v>
      </c>
    </row>
    <row r="31" spans="1:2">
      <c r="A31" s="22" t="s">
        <v>1477</v>
      </c>
      <c r="B31" s="23">
        <v>22.576000000000001</v>
      </c>
    </row>
    <row r="32" spans="1:2">
      <c r="A32" s="22" t="s">
        <v>101</v>
      </c>
      <c r="B32" s="23">
        <v>22.454000000000001</v>
      </c>
    </row>
    <row r="33" spans="1:2">
      <c r="A33" s="22" t="s">
        <v>104</v>
      </c>
      <c r="B33" s="23">
        <v>22.312999999999999</v>
      </c>
    </row>
    <row r="34" spans="1:2">
      <c r="A34" s="22" t="s">
        <v>2578</v>
      </c>
      <c r="B34" s="23">
        <v>22.292999999999999</v>
      </c>
    </row>
    <row r="35" spans="1:2">
      <c r="A35" s="22" t="s">
        <v>1338</v>
      </c>
      <c r="B35" s="23">
        <v>22.064</v>
      </c>
    </row>
    <row r="36" spans="1:2">
      <c r="A36" s="22" t="s">
        <v>2579</v>
      </c>
      <c r="B36" s="23">
        <v>21.911000000000001</v>
      </c>
    </row>
    <row r="37" spans="1:2">
      <c r="A37" s="22" t="s">
        <v>102</v>
      </c>
      <c r="B37" s="23">
        <v>21.818000000000001</v>
      </c>
    </row>
    <row r="38" spans="1:2">
      <c r="A38" s="22" t="s">
        <v>100</v>
      </c>
      <c r="B38" s="23">
        <v>21.800999999999998</v>
      </c>
    </row>
    <row r="39" spans="1:2">
      <c r="A39" s="22" t="s">
        <v>2580</v>
      </c>
      <c r="B39" s="23">
        <v>21.606000000000002</v>
      </c>
    </row>
    <row r="40" spans="1:2">
      <c r="A40" s="22" t="s">
        <v>2581</v>
      </c>
      <c r="B40" s="23">
        <v>20.949000000000002</v>
      </c>
    </row>
    <row r="41" spans="1:2">
      <c r="A41" s="22" t="s">
        <v>1482</v>
      </c>
      <c r="B41" s="23">
        <v>20.928999999999998</v>
      </c>
    </row>
    <row r="42" spans="1:2">
      <c r="A42" s="22" t="s">
        <v>96</v>
      </c>
      <c r="B42" s="23">
        <v>20.927</v>
      </c>
    </row>
    <row r="43" spans="1:2">
      <c r="A43" s="22" t="s">
        <v>112</v>
      </c>
      <c r="B43" s="23">
        <v>20.811</v>
      </c>
    </row>
    <row r="44" spans="1:2">
      <c r="A44" s="22" t="s">
        <v>105</v>
      </c>
      <c r="B44" s="23">
        <v>20.591999999999999</v>
      </c>
    </row>
    <row r="45" spans="1:2">
      <c r="A45" s="22" t="s">
        <v>1480</v>
      </c>
      <c r="B45" s="23">
        <v>20.529</v>
      </c>
    </row>
    <row r="46" spans="1:2">
      <c r="A46" s="22" t="s">
        <v>106</v>
      </c>
      <c r="B46" s="23">
        <v>20.207000000000001</v>
      </c>
    </row>
    <row r="47" spans="1:2">
      <c r="A47" s="22" t="s">
        <v>123</v>
      </c>
      <c r="B47" s="23">
        <v>20.021000000000001</v>
      </c>
    </row>
    <row r="48" spans="1:2">
      <c r="A48" s="22" t="s">
        <v>107</v>
      </c>
      <c r="B48" s="23">
        <v>19.986000000000001</v>
      </c>
    </row>
    <row r="49" spans="1:2">
      <c r="A49" s="22" t="s">
        <v>117</v>
      </c>
      <c r="B49" s="23">
        <v>19.867000000000001</v>
      </c>
    </row>
    <row r="50" spans="1:2">
      <c r="A50" s="22" t="s">
        <v>113</v>
      </c>
      <c r="B50" s="23">
        <v>19.859000000000002</v>
      </c>
    </row>
    <row r="51" spans="1:2">
      <c r="A51" s="22" t="s">
        <v>108</v>
      </c>
      <c r="B51" s="23">
        <v>19.783999999999999</v>
      </c>
    </row>
    <row r="52" spans="1:2">
      <c r="A52" s="22" t="s">
        <v>2582</v>
      </c>
      <c r="B52" s="23">
        <v>19.692</v>
      </c>
    </row>
    <row r="53" spans="1:2">
      <c r="A53" s="22" t="s">
        <v>110</v>
      </c>
      <c r="B53" s="23">
        <v>19.600000000000001</v>
      </c>
    </row>
    <row r="54" spans="1:2">
      <c r="A54" s="22" t="s">
        <v>1481</v>
      </c>
      <c r="B54" s="23">
        <v>19.565999999999999</v>
      </c>
    </row>
    <row r="55" spans="1:2">
      <c r="A55" s="22" t="s">
        <v>114</v>
      </c>
      <c r="B55" s="23">
        <v>19.379000000000001</v>
      </c>
    </row>
    <row r="56" spans="1:2">
      <c r="A56" s="22" t="s">
        <v>116</v>
      </c>
      <c r="B56" s="23">
        <v>19.318999999999999</v>
      </c>
    </row>
    <row r="57" spans="1:2">
      <c r="A57" s="22" t="s">
        <v>119</v>
      </c>
      <c r="B57" s="23">
        <v>19.21</v>
      </c>
    </row>
    <row r="58" spans="1:2">
      <c r="A58" s="22" t="s">
        <v>109</v>
      </c>
      <c r="B58" s="23">
        <v>18.933</v>
      </c>
    </row>
    <row r="59" spans="1:2">
      <c r="A59" s="22" t="s">
        <v>118</v>
      </c>
      <c r="B59" s="23">
        <v>18.806000000000001</v>
      </c>
    </row>
    <row r="60" spans="1:2">
      <c r="A60" s="22" t="s">
        <v>115</v>
      </c>
      <c r="B60" s="23">
        <v>18.712</v>
      </c>
    </row>
    <row r="61" spans="1:2">
      <c r="A61" s="22" t="s">
        <v>121</v>
      </c>
      <c r="B61" s="23">
        <v>18.663</v>
      </c>
    </row>
    <row r="62" spans="1:2">
      <c r="A62" s="22" t="s">
        <v>2583</v>
      </c>
      <c r="B62" s="23">
        <v>18.579999999999998</v>
      </c>
    </row>
    <row r="63" spans="1:2">
      <c r="A63" s="22" t="s">
        <v>120</v>
      </c>
      <c r="B63" s="23">
        <v>18.542999999999999</v>
      </c>
    </row>
    <row r="64" spans="1:2">
      <c r="A64" s="22" t="s">
        <v>1339</v>
      </c>
      <c r="B64" s="23">
        <v>18.488</v>
      </c>
    </row>
    <row r="65" spans="1:2">
      <c r="A65" s="22" t="s">
        <v>1268</v>
      </c>
      <c r="B65" s="23">
        <v>18.329999999999998</v>
      </c>
    </row>
    <row r="66" spans="1:2">
      <c r="A66" s="22" t="s">
        <v>122</v>
      </c>
      <c r="B66" s="23">
        <v>18.260999999999999</v>
      </c>
    </row>
    <row r="67" spans="1:2">
      <c r="A67" s="22" t="s">
        <v>35</v>
      </c>
      <c r="B67" s="23">
        <v>18.228000000000002</v>
      </c>
    </row>
    <row r="68" spans="1:2">
      <c r="A68" s="22" t="s">
        <v>1483</v>
      </c>
      <c r="B68" s="23">
        <v>17.940999999999999</v>
      </c>
    </row>
    <row r="69" spans="1:2">
      <c r="A69" s="22" t="s">
        <v>2584</v>
      </c>
      <c r="B69" s="23">
        <v>17.923999999999999</v>
      </c>
    </row>
    <row r="70" spans="1:2">
      <c r="A70" s="22" t="s">
        <v>1484</v>
      </c>
      <c r="B70" s="23">
        <v>17.864000000000001</v>
      </c>
    </row>
    <row r="71" spans="1:2">
      <c r="A71" s="22" t="s">
        <v>111</v>
      </c>
      <c r="B71" s="23">
        <v>17.599</v>
      </c>
    </row>
    <row r="72" spans="1:2">
      <c r="A72" s="22" t="s">
        <v>1340</v>
      </c>
      <c r="B72" s="23">
        <v>17.591000000000001</v>
      </c>
    </row>
    <row r="73" spans="1:2">
      <c r="A73" s="22" t="s">
        <v>125</v>
      </c>
      <c r="B73" s="23">
        <v>17.577000000000002</v>
      </c>
    </row>
    <row r="74" spans="1:2">
      <c r="A74" s="22" t="s">
        <v>134</v>
      </c>
      <c r="B74" s="23">
        <v>17.399999999999999</v>
      </c>
    </row>
    <row r="75" spans="1:2">
      <c r="A75" s="22" t="s">
        <v>2585</v>
      </c>
      <c r="B75" s="23">
        <v>17.126000000000001</v>
      </c>
    </row>
    <row r="76" spans="1:2">
      <c r="A76" s="22" t="s">
        <v>2586</v>
      </c>
      <c r="B76" s="23">
        <v>17.113</v>
      </c>
    </row>
    <row r="77" spans="1:2">
      <c r="A77" s="22" t="s">
        <v>124</v>
      </c>
      <c r="B77" s="23">
        <v>16.988</v>
      </c>
    </row>
    <row r="78" spans="1:2">
      <c r="A78" s="22" t="s">
        <v>126</v>
      </c>
      <c r="B78" s="23">
        <v>16.747</v>
      </c>
    </row>
    <row r="79" spans="1:2">
      <c r="A79" s="22" t="s">
        <v>129</v>
      </c>
      <c r="B79" s="23">
        <v>16.718</v>
      </c>
    </row>
    <row r="80" spans="1:2">
      <c r="A80" s="22" t="s">
        <v>130</v>
      </c>
      <c r="B80" s="23">
        <v>16.629000000000001</v>
      </c>
    </row>
    <row r="81" spans="1:2">
      <c r="A81" s="22" t="s">
        <v>132</v>
      </c>
      <c r="B81" s="23">
        <v>16.59</v>
      </c>
    </row>
    <row r="82" spans="1:2">
      <c r="A82" s="22" t="s">
        <v>131</v>
      </c>
      <c r="B82" s="23">
        <v>16.542999999999999</v>
      </c>
    </row>
    <row r="83" spans="1:2">
      <c r="A83" s="22" t="s">
        <v>140</v>
      </c>
      <c r="B83" s="23">
        <v>16.463000000000001</v>
      </c>
    </row>
    <row r="84" spans="1:2">
      <c r="A84" s="22" t="s">
        <v>1269</v>
      </c>
      <c r="B84" s="23">
        <v>16.234999999999999</v>
      </c>
    </row>
    <row r="85" spans="1:2">
      <c r="A85" s="22" t="s">
        <v>136</v>
      </c>
      <c r="B85" s="23">
        <v>16.181000000000001</v>
      </c>
    </row>
    <row r="86" spans="1:2">
      <c r="A86" s="22" t="s">
        <v>2587</v>
      </c>
      <c r="B86" s="23">
        <v>16.140999999999998</v>
      </c>
    </row>
    <row r="87" spans="1:2">
      <c r="A87" s="22" t="s">
        <v>2588</v>
      </c>
      <c r="B87" s="23">
        <v>16.113</v>
      </c>
    </row>
    <row r="88" spans="1:2">
      <c r="A88" s="22" t="s">
        <v>135</v>
      </c>
      <c r="B88" s="23">
        <v>16.023</v>
      </c>
    </row>
    <row r="89" spans="1:2">
      <c r="A89" s="22" t="s">
        <v>155</v>
      </c>
      <c r="B89" s="23">
        <v>16.023</v>
      </c>
    </row>
    <row r="90" spans="1:2">
      <c r="A90" s="22" t="s">
        <v>1486</v>
      </c>
      <c r="B90" s="23">
        <v>15.977</v>
      </c>
    </row>
    <row r="91" spans="1:2">
      <c r="A91" s="22" t="s">
        <v>139</v>
      </c>
      <c r="B91" s="23">
        <v>15.91</v>
      </c>
    </row>
    <row r="92" spans="1:2">
      <c r="A92" s="22" t="s">
        <v>1270</v>
      </c>
      <c r="B92" s="23">
        <v>15.89</v>
      </c>
    </row>
    <row r="93" spans="1:2">
      <c r="A93" s="22" t="s">
        <v>137</v>
      </c>
      <c r="B93" s="23">
        <v>15.862</v>
      </c>
    </row>
    <row r="94" spans="1:2">
      <c r="A94" s="22" t="s">
        <v>2589</v>
      </c>
      <c r="B94" s="23">
        <v>15.831</v>
      </c>
    </row>
    <row r="95" spans="1:2">
      <c r="A95" s="22" t="s">
        <v>1488</v>
      </c>
      <c r="B95" s="23">
        <v>15.635999999999999</v>
      </c>
    </row>
    <row r="96" spans="1:2">
      <c r="A96" s="22" t="s">
        <v>133</v>
      </c>
      <c r="B96" s="23">
        <v>15.608000000000001</v>
      </c>
    </row>
    <row r="97" spans="1:2">
      <c r="A97" s="22" t="s">
        <v>163</v>
      </c>
      <c r="B97" s="23">
        <v>15.563000000000001</v>
      </c>
    </row>
    <row r="98" spans="1:2">
      <c r="A98" s="22" t="s">
        <v>138</v>
      </c>
      <c r="B98" s="23">
        <v>15.526999999999999</v>
      </c>
    </row>
    <row r="99" spans="1:2">
      <c r="A99" s="22" t="s">
        <v>145</v>
      </c>
      <c r="B99" s="23">
        <v>15.519</v>
      </c>
    </row>
    <row r="100" spans="1:2">
      <c r="A100" s="22" t="s">
        <v>144</v>
      </c>
      <c r="B100" s="23">
        <v>15.512</v>
      </c>
    </row>
    <row r="101" spans="1:2">
      <c r="A101" s="22" t="s">
        <v>2590</v>
      </c>
      <c r="B101" s="23">
        <v>15.506</v>
      </c>
    </row>
    <row r="102" spans="1:2">
      <c r="A102" s="22" t="s">
        <v>142</v>
      </c>
      <c r="B102" s="23">
        <v>15.481</v>
      </c>
    </row>
    <row r="103" spans="1:2">
      <c r="A103" s="22" t="s">
        <v>149</v>
      </c>
      <c r="B103" s="23">
        <v>15.475</v>
      </c>
    </row>
    <row r="104" spans="1:2">
      <c r="A104" s="22" t="s">
        <v>147</v>
      </c>
      <c r="B104" s="23">
        <v>15.407</v>
      </c>
    </row>
    <row r="105" spans="1:2">
      <c r="A105" s="22" t="s">
        <v>128</v>
      </c>
      <c r="B105" s="23">
        <v>15.333</v>
      </c>
    </row>
    <row r="106" spans="1:2">
      <c r="A106" s="22" t="s">
        <v>157</v>
      </c>
      <c r="B106" s="23">
        <v>15.125999999999999</v>
      </c>
    </row>
    <row r="107" spans="1:2">
      <c r="A107" s="22" t="s">
        <v>146</v>
      </c>
      <c r="B107" s="23">
        <v>15.106999999999999</v>
      </c>
    </row>
    <row r="108" spans="1:2">
      <c r="A108" s="22" t="s">
        <v>141</v>
      </c>
      <c r="B108" s="23">
        <v>14.933999999999999</v>
      </c>
    </row>
    <row r="109" spans="1:2">
      <c r="A109" s="22" t="s">
        <v>2591</v>
      </c>
      <c r="B109" s="23">
        <v>14.923999999999999</v>
      </c>
    </row>
    <row r="110" spans="1:2">
      <c r="A110" s="22" t="s">
        <v>177</v>
      </c>
      <c r="B110" s="23">
        <v>14.901</v>
      </c>
    </row>
    <row r="111" spans="1:2">
      <c r="A111" s="22" t="s">
        <v>1485</v>
      </c>
      <c r="B111" s="23">
        <v>14.897</v>
      </c>
    </row>
    <row r="112" spans="1:2">
      <c r="A112" s="22" t="s">
        <v>148</v>
      </c>
      <c r="B112" s="23">
        <v>14.832000000000001</v>
      </c>
    </row>
    <row r="113" spans="1:2">
      <c r="A113" s="22" t="s">
        <v>154</v>
      </c>
      <c r="B113" s="23">
        <v>14.711</v>
      </c>
    </row>
    <row r="114" spans="1:2">
      <c r="A114" s="22" t="s">
        <v>1487</v>
      </c>
      <c r="B114" s="23">
        <v>14.682</v>
      </c>
    </row>
    <row r="115" spans="1:2">
      <c r="A115" s="22" t="s">
        <v>153</v>
      </c>
      <c r="B115" s="23">
        <v>14.631</v>
      </c>
    </row>
    <row r="116" spans="1:2">
      <c r="A116" s="22" t="s">
        <v>143</v>
      </c>
      <c r="B116" s="23">
        <v>14.586</v>
      </c>
    </row>
    <row r="117" spans="1:2">
      <c r="A117" s="22" t="s">
        <v>151</v>
      </c>
      <c r="B117" s="23">
        <v>14.558</v>
      </c>
    </row>
    <row r="118" spans="1:2">
      <c r="A118" s="22" t="s">
        <v>152</v>
      </c>
      <c r="B118" s="23">
        <v>14.445</v>
      </c>
    </row>
    <row r="119" spans="1:2">
      <c r="A119" s="22" t="s">
        <v>158</v>
      </c>
      <c r="B119" s="23">
        <v>14.138999999999999</v>
      </c>
    </row>
    <row r="120" spans="1:2">
      <c r="A120" s="22" t="s">
        <v>1271</v>
      </c>
      <c r="B120" s="23">
        <v>13.94</v>
      </c>
    </row>
    <row r="121" spans="1:2">
      <c r="A121" s="22" t="s">
        <v>159</v>
      </c>
      <c r="B121" s="23">
        <v>13.932</v>
      </c>
    </row>
    <row r="122" spans="1:2">
      <c r="A122" s="22" t="s">
        <v>2592</v>
      </c>
      <c r="B122" s="23">
        <v>13.877000000000001</v>
      </c>
    </row>
    <row r="123" spans="1:2">
      <c r="A123" s="22" t="s">
        <v>2593</v>
      </c>
      <c r="B123" s="23">
        <v>13.848000000000001</v>
      </c>
    </row>
    <row r="124" spans="1:2">
      <c r="A124" s="22" t="s">
        <v>160</v>
      </c>
      <c r="B124" s="23">
        <v>13.827999999999999</v>
      </c>
    </row>
    <row r="125" spans="1:2">
      <c r="A125" s="22" t="s">
        <v>1272</v>
      </c>
      <c r="B125" s="23">
        <v>13.814</v>
      </c>
    </row>
    <row r="126" spans="1:2">
      <c r="A126" s="22" t="s">
        <v>168</v>
      </c>
      <c r="B126" s="23">
        <v>13.792</v>
      </c>
    </row>
    <row r="127" spans="1:2">
      <c r="A127" s="22" t="s">
        <v>162</v>
      </c>
      <c r="B127" s="23">
        <v>13.744999999999999</v>
      </c>
    </row>
    <row r="128" spans="1:2">
      <c r="A128" s="22" t="s">
        <v>156</v>
      </c>
      <c r="B128" s="23">
        <v>13.675000000000001</v>
      </c>
    </row>
    <row r="129" spans="1:2">
      <c r="A129" s="22" t="s">
        <v>164</v>
      </c>
      <c r="B129" s="23">
        <v>13.66</v>
      </c>
    </row>
    <row r="130" spans="1:2">
      <c r="A130" s="22" t="s">
        <v>150</v>
      </c>
      <c r="B130" s="23">
        <v>13.597</v>
      </c>
    </row>
    <row r="131" spans="1:2">
      <c r="A131" s="22" t="s">
        <v>202</v>
      </c>
      <c r="B131" s="23">
        <v>13.581</v>
      </c>
    </row>
    <row r="132" spans="1:2">
      <c r="A132" s="22" t="s">
        <v>166</v>
      </c>
      <c r="B132" s="23">
        <v>13.515000000000001</v>
      </c>
    </row>
    <row r="133" spans="1:2">
      <c r="A133" s="22" t="s">
        <v>174</v>
      </c>
      <c r="B133" s="23">
        <v>13.412000000000001</v>
      </c>
    </row>
    <row r="134" spans="1:2">
      <c r="A134" s="22" t="s">
        <v>161</v>
      </c>
      <c r="B134" s="23">
        <v>13.388999999999999</v>
      </c>
    </row>
    <row r="135" spans="1:2">
      <c r="A135" s="22" t="s">
        <v>302</v>
      </c>
      <c r="B135" s="23">
        <v>13.381</v>
      </c>
    </row>
    <row r="136" spans="1:2">
      <c r="A136" s="22" t="s">
        <v>1345</v>
      </c>
      <c r="B136" s="23">
        <v>13.371</v>
      </c>
    </row>
    <row r="137" spans="1:2">
      <c r="A137" s="22" t="s">
        <v>165</v>
      </c>
      <c r="B137" s="23">
        <v>13.359</v>
      </c>
    </row>
    <row r="138" spans="1:2">
      <c r="A138" s="22" t="s">
        <v>184</v>
      </c>
      <c r="B138" s="23">
        <v>13.282999999999999</v>
      </c>
    </row>
    <row r="139" spans="1:2">
      <c r="A139" s="22" t="s">
        <v>2594</v>
      </c>
      <c r="B139" s="23">
        <v>13.173999999999999</v>
      </c>
    </row>
    <row r="140" spans="1:2">
      <c r="A140" s="22" t="s">
        <v>182</v>
      </c>
      <c r="B140" s="23">
        <v>13.161</v>
      </c>
    </row>
    <row r="141" spans="1:2">
      <c r="A141" s="22" t="s">
        <v>214</v>
      </c>
      <c r="B141" s="23">
        <v>13.161</v>
      </c>
    </row>
    <row r="142" spans="1:2">
      <c r="A142" s="22" t="s">
        <v>1273</v>
      </c>
      <c r="B142" s="23">
        <v>13.113</v>
      </c>
    </row>
    <row r="143" spans="1:2">
      <c r="A143" s="22" t="s">
        <v>169</v>
      </c>
      <c r="B143" s="23">
        <v>13.061999999999999</v>
      </c>
    </row>
    <row r="144" spans="1:2">
      <c r="A144" s="22" t="s">
        <v>199</v>
      </c>
      <c r="B144" s="23">
        <v>12.984</v>
      </c>
    </row>
    <row r="145" spans="1:2">
      <c r="A145" s="22" t="s">
        <v>2595</v>
      </c>
      <c r="B145" s="23">
        <v>12.983000000000001</v>
      </c>
    </row>
    <row r="146" spans="1:2">
      <c r="A146" s="22" t="s">
        <v>167</v>
      </c>
      <c r="B146" s="23">
        <v>12.96</v>
      </c>
    </row>
    <row r="147" spans="1:2">
      <c r="A147" s="22" t="s">
        <v>175</v>
      </c>
      <c r="B147" s="23">
        <v>12.95</v>
      </c>
    </row>
    <row r="148" spans="1:2">
      <c r="A148" s="22" t="s">
        <v>187</v>
      </c>
      <c r="B148" s="23">
        <v>12.949</v>
      </c>
    </row>
    <row r="149" spans="1:2">
      <c r="A149" s="22" t="s">
        <v>176</v>
      </c>
      <c r="B149" s="23">
        <v>12.784000000000001</v>
      </c>
    </row>
    <row r="150" spans="1:2">
      <c r="A150" s="22" t="s">
        <v>178</v>
      </c>
      <c r="B150" s="23">
        <v>12.708</v>
      </c>
    </row>
    <row r="151" spans="1:2">
      <c r="A151" s="22" t="s">
        <v>172</v>
      </c>
      <c r="B151" s="23">
        <v>12.675000000000001</v>
      </c>
    </row>
    <row r="152" spans="1:2">
      <c r="A152" s="22" t="s">
        <v>170</v>
      </c>
      <c r="B152" s="23">
        <v>12.65</v>
      </c>
    </row>
    <row r="153" spans="1:2">
      <c r="A153" s="22" t="s">
        <v>217</v>
      </c>
      <c r="B153" s="23">
        <v>12.608000000000001</v>
      </c>
    </row>
    <row r="154" spans="1:2">
      <c r="A154" s="22" t="s">
        <v>195</v>
      </c>
      <c r="B154" s="23">
        <v>12.57</v>
      </c>
    </row>
    <row r="155" spans="1:2">
      <c r="A155" s="22" t="s">
        <v>171</v>
      </c>
      <c r="B155" s="23">
        <v>12.523</v>
      </c>
    </row>
    <row r="156" spans="1:2">
      <c r="A156" s="22" t="s">
        <v>181</v>
      </c>
      <c r="B156" s="23">
        <v>12.442</v>
      </c>
    </row>
    <row r="157" spans="1:2">
      <c r="A157" s="22" t="s">
        <v>180</v>
      </c>
      <c r="B157" s="23">
        <v>12.353999999999999</v>
      </c>
    </row>
    <row r="158" spans="1:2">
      <c r="A158" s="22" t="s">
        <v>179</v>
      </c>
      <c r="B158" s="23">
        <v>12.353999999999999</v>
      </c>
    </row>
    <row r="159" spans="1:2">
      <c r="A159" s="22" t="s">
        <v>185</v>
      </c>
      <c r="B159" s="23">
        <v>12.353</v>
      </c>
    </row>
    <row r="160" spans="1:2">
      <c r="A160" s="22" t="s">
        <v>1342</v>
      </c>
      <c r="B160" s="23">
        <v>12.273999999999999</v>
      </c>
    </row>
    <row r="161" spans="1:2">
      <c r="A161" s="22" t="s">
        <v>173</v>
      </c>
      <c r="B161" s="23">
        <v>12.257999999999999</v>
      </c>
    </row>
    <row r="162" spans="1:2">
      <c r="A162" s="22" t="s">
        <v>201</v>
      </c>
      <c r="B162" s="23">
        <v>12.151999999999999</v>
      </c>
    </row>
    <row r="163" spans="1:2">
      <c r="A163" s="22" t="s">
        <v>1341</v>
      </c>
      <c r="B163" s="23">
        <v>12.108000000000001</v>
      </c>
    </row>
    <row r="164" spans="1:2">
      <c r="A164" s="22" t="s">
        <v>183</v>
      </c>
      <c r="B164" s="23">
        <v>11.962</v>
      </c>
    </row>
    <row r="165" spans="1:2">
      <c r="A165" s="22" t="s">
        <v>196</v>
      </c>
      <c r="B165" s="23">
        <v>11.871</v>
      </c>
    </row>
    <row r="166" spans="1:2">
      <c r="A166" s="22" t="s">
        <v>186</v>
      </c>
      <c r="B166" s="23">
        <v>11.843999999999999</v>
      </c>
    </row>
    <row r="167" spans="1:2">
      <c r="A167" s="22" t="s">
        <v>189</v>
      </c>
      <c r="B167" s="23">
        <v>11.705</v>
      </c>
    </row>
    <row r="168" spans="1:2">
      <c r="A168" s="22" t="s">
        <v>188</v>
      </c>
      <c r="B168" s="23">
        <v>11.701000000000001</v>
      </c>
    </row>
    <row r="169" spans="1:2">
      <c r="A169" s="22" t="s">
        <v>127</v>
      </c>
      <c r="B169" s="23">
        <v>11.679</v>
      </c>
    </row>
    <row r="170" spans="1:2">
      <c r="A170" s="22" t="s">
        <v>191</v>
      </c>
      <c r="B170" s="23">
        <v>11.65</v>
      </c>
    </row>
    <row r="171" spans="1:2">
      <c r="A171" s="22" t="s">
        <v>2596</v>
      </c>
      <c r="B171" s="23">
        <v>11.56</v>
      </c>
    </row>
    <row r="172" spans="1:2">
      <c r="A172" s="22" t="s">
        <v>209</v>
      </c>
      <c r="B172" s="23">
        <v>11.510999999999999</v>
      </c>
    </row>
    <row r="173" spans="1:2">
      <c r="A173" s="22" t="s">
        <v>197</v>
      </c>
      <c r="B173" s="23">
        <v>11.507</v>
      </c>
    </row>
    <row r="174" spans="1:2">
      <c r="A174" s="22" t="s">
        <v>192</v>
      </c>
      <c r="B174" s="23">
        <v>11.355</v>
      </c>
    </row>
    <row r="175" spans="1:2">
      <c r="A175" s="22" t="s">
        <v>206</v>
      </c>
      <c r="B175" s="23">
        <v>11.311999999999999</v>
      </c>
    </row>
    <row r="176" spans="1:2">
      <c r="A176" s="22" t="s">
        <v>193</v>
      </c>
      <c r="B176" s="23">
        <v>11.3</v>
      </c>
    </row>
    <row r="177" spans="1:2">
      <c r="A177" s="22" t="s">
        <v>198</v>
      </c>
      <c r="B177" s="23">
        <v>11.175000000000001</v>
      </c>
    </row>
    <row r="178" spans="1:2">
      <c r="A178" s="22" t="s">
        <v>194</v>
      </c>
      <c r="B178" s="23">
        <v>11.132999999999999</v>
      </c>
    </row>
    <row r="179" spans="1:2">
      <c r="A179" s="22" t="s">
        <v>2597</v>
      </c>
      <c r="B179" s="23">
        <v>11.071999999999999</v>
      </c>
    </row>
    <row r="180" spans="1:2">
      <c r="A180" s="22" t="s">
        <v>1274</v>
      </c>
      <c r="B180" s="23">
        <v>11.047000000000001</v>
      </c>
    </row>
    <row r="181" spans="1:2">
      <c r="A181" s="22" t="s">
        <v>1344</v>
      </c>
      <c r="B181" s="23">
        <v>11.028</v>
      </c>
    </row>
    <row r="182" spans="1:2">
      <c r="A182" s="22" t="s">
        <v>204</v>
      </c>
      <c r="B182" s="23">
        <v>10.972</v>
      </c>
    </row>
    <row r="183" spans="1:2">
      <c r="A183" s="22" t="s">
        <v>203</v>
      </c>
      <c r="B183" s="23">
        <v>10.935</v>
      </c>
    </row>
    <row r="184" spans="1:2">
      <c r="A184" s="22" t="s">
        <v>200</v>
      </c>
      <c r="B184" s="23">
        <v>10.776</v>
      </c>
    </row>
    <row r="185" spans="1:2">
      <c r="A185" s="22" t="s">
        <v>1491</v>
      </c>
      <c r="B185" s="23">
        <v>10.683999999999999</v>
      </c>
    </row>
    <row r="186" spans="1:2">
      <c r="A186" s="22" t="s">
        <v>215</v>
      </c>
      <c r="B186" s="23">
        <v>10.499000000000001</v>
      </c>
    </row>
    <row r="187" spans="1:2">
      <c r="A187" s="22" t="s">
        <v>190</v>
      </c>
      <c r="B187" s="23">
        <v>10.475</v>
      </c>
    </row>
    <row r="188" spans="1:2">
      <c r="A188" s="22" t="s">
        <v>205</v>
      </c>
      <c r="B188" s="23">
        <v>10.465</v>
      </c>
    </row>
    <row r="189" spans="1:2">
      <c r="A189" s="22" t="s">
        <v>208</v>
      </c>
      <c r="B189" s="23">
        <v>10.212</v>
      </c>
    </row>
    <row r="190" spans="1:2">
      <c r="A190" s="22" t="s">
        <v>211</v>
      </c>
      <c r="B190" s="23">
        <v>10.183</v>
      </c>
    </row>
    <row r="191" spans="1:2">
      <c r="A191" s="22" t="s">
        <v>220</v>
      </c>
      <c r="B191" s="23">
        <v>10.173</v>
      </c>
    </row>
    <row r="192" spans="1:2">
      <c r="A192" s="22" t="s">
        <v>213</v>
      </c>
      <c r="B192" s="23">
        <v>10.128</v>
      </c>
    </row>
    <row r="193" spans="1:2">
      <c r="A193" s="22" t="s">
        <v>212</v>
      </c>
      <c r="B193" s="23">
        <v>10.077999999999999</v>
      </c>
    </row>
    <row r="194" spans="1:2">
      <c r="A194" s="22" t="s">
        <v>226</v>
      </c>
      <c r="B194" s="23">
        <v>10.067</v>
      </c>
    </row>
    <row r="195" spans="1:2">
      <c r="A195" s="22" t="s">
        <v>1490</v>
      </c>
      <c r="B195" s="23">
        <v>10.061999999999999</v>
      </c>
    </row>
    <row r="196" spans="1:2">
      <c r="A196" s="22" t="s">
        <v>207</v>
      </c>
      <c r="B196" s="23">
        <v>10.026999999999999</v>
      </c>
    </row>
    <row r="197" spans="1:2">
      <c r="A197" s="22" t="s">
        <v>210</v>
      </c>
      <c r="B197" s="23">
        <v>10.02</v>
      </c>
    </row>
    <row r="198" spans="1:2">
      <c r="A198" s="22" t="s">
        <v>1275</v>
      </c>
      <c r="B198" s="23">
        <v>9.9649999999999999</v>
      </c>
    </row>
    <row r="199" spans="1:2">
      <c r="A199" s="22" t="s">
        <v>346</v>
      </c>
      <c r="B199" s="23">
        <v>9.8420000000000005</v>
      </c>
    </row>
    <row r="200" spans="1:2">
      <c r="A200" s="22" t="s">
        <v>1276</v>
      </c>
      <c r="B200" s="23">
        <v>9.8000000000000007</v>
      </c>
    </row>
    <row r="201" spans="1:2">
      <c r="A201" s="22" t="s">
        <v>2598</v>
      </c>
      <c r="B201" s="23">
        <v>9.7870000000000008</v>
      </c>
    </row>
    <row r="202" spans="1:2">
      <c r="A202" s="22" t="s">
        <v>219</v>
      </c>
      <c r="B202" s="23">
        <v>9.7609999999999992</v>
      </c>
    </row>
    <row r="203" spans="1:2">
      <c r="A203" s="22" t="s">
        <v>218</v>
      </c>
      <c r="B203" s="23">
        <v>9.7409999999999997</v>
      </c>
    </row>
    <row r="204" spans="1:2">
      <c r="A204" s="22" t="s">
        <v>221</v>
      </c>
      <c r="B204" s="23">
        <v>9.6449999999999996</v>
      </c>
    </row>
    <row r="205" spans="1:2">
      <c r="A205" s="22" t="s">
        <v>223</v>
      </c>
      <c r="B205" s="23">
        <v>9.6050000000000004</v>
      </c>
    </row>
    <row r="206" spans="1:2">
      <c r="A206" s="22" t="s">
        <v>216</v>
      </c>
      <c r="B206" s="23">
        <v>9.5549999999999997</v>
      </c>
    </row>
    <row r="207" spans="1:2">
      <c r="A207" s="22" t="s">
        <v>1277</v>
      </c>
      <c r="B207" s="23">
        <v>9.4990000000000006</v>
      </c>
    </row>
    <row r="208" spans="1:2">
      <c r="A208" s="22" t="s">
        <v>230</v>
      </c>
      <c r="B208" s="23">
        <v>9.4969999999999999</v>
      </c>
    </row>
    <row r="209" spans="1:2">
      <c r="A209" s="22" t="s">
        <v>227</v>
      </c>
      <c r="B209" s="23">
        <v>9.4960000000000004</v>
      </c>
    </row>
    <row r="210" spans="1:2">
      <c r="A210" s="22" t="s">
        <v>222</v>
      </c>
      <c r="B210" s="23">
        <v>9.4809999999999999</v>
      </c>
    </row>
    <row r="211" spans="1:2">
      <c r="A211" s="22" t="s">
        <v>2599</v>
      </c>
      <c r="B211" s="23">
        <v>9.4610000000000003</v>
      </c>
    </row>
    <row r="212" spans="1:2">
      <c r="A212" s="22" t="s">
        <v>224</v>
      </c>
      <c r="B212" s="23">
        <v>9.43</v>
      </c>
    </row>
    <row r="213" spans="1:2">
      <c r="A213" s="22" t="s">
        <v>43</v>
      </c>
      <c r="B213" s="23">
        <v>9.4149999999999991</v>
      </c>
    </row>
    <row r="214" spans="1:2">
      <c r="A214" s="22" t="s">
        <v>2600</v>
      </c>
      <c r="B214" s="23">
        <v>9.4090000000000007</v>
      </c>
    </row>
    <row r="215" spans="1:2">
      <c r="A215" s="22" t="s">
        <v>228</v>
      </c>
      <c r="B215" s="23">
        <v>9.3970000000000002</v>
      </c>
    </row>
    <row r="216" spans="1:2">
      <c r="A216" s="22" t="s">
        <v>225</v>
      </c>
      <c r="B216" s="23">
        <v>9.3699999999999992</v>
      </c>
    </row>
    <row r="217" spans="1:2">
      <c r="A217" s="22" t="s">
        <v>233</v>
      </c>
      <c r="B217" s="23">
        <v>9.2859999999999996</v>
      </c>
    </row>
    <row r="218" spans="1:2">
      <c r="A218" s="22" t="s">
        <v>243</v>
      </c>
      <c r="B218" s="23">
        <v>9.1890000000000001</v>
      </c>
    </row>
    <row r="219" spans="1:2">
      <c r="A219" s="22" t="s">
        <v>231</v>
      </c>
      <c r="B219" s="23">
        <v>9.1809999999999992</v>
      </c>
    </row>
    <row r="220" spans="1:2">
      <c r="A220" s="22" t="s">
        <v>229</v>
      </c>
      <c r="B220" s="23">
        <v>9.1340000000000003</v>
      </c>
    </row>
    <row r="221" spans="1:2">
      <c r="A221" s="22" t="s">
        <v>241</v>
      </c>
      <c r="B221" s="23">
        <v>9.1180000000000003</v>
      </c>
    </row>
    <row r="222" spans="1:2">
      <c r="A222" s="22" t="s">
        <v>2601</v>
      </c>
      <c r="B222" s="23">
        <v>9.1110000000000007</v>
      </c>
    </row>
    <row r="223" spans="1:2">
      <c r="A223" s="22" t="s">
        <v>235</v>
      </c>
      <c r="B223" s="23">
        <v>9.0830000000000002</v>
      </c>
    </row>
    <row r="224" spans="1:2">
      <c r="A224" s="22" t="s">
        <v>237</v>
      </c>
      <c r="B224" s="23">
        <v>9.0660000000000007</v>
      </c>
    </row>
    <row r="225" spans="1:2">
      <c r="A225" s="22" t="s">
        <v>234</v>
      </c>
      <c r="B225" s="23">
        <v>9.016</v>
      </c>
    </row>
    <row r="226" spans="1:2">
      <c r="A226" s="22" t="s">
        <v>232</v>
      </c>
      <c r="B226" s="23">
        <v>8.9870000000000001</v>
      </c>
    </row>
    <row r="227" spans="1:2">
      <c r="A227" s="22" t="s">
        <v>236</v>
      </c>
      <c r="B227" s="23">
        <v>8.9700000000000006</v>
      </c>
    </row>
    <row r="228" spans="1:2">
      <c r="A228" s="22" t="s">
        <v>2602</v>
      </c>
      <c r="B228" s="23">
        <v>8.9670000000000005</v>
      </c>
    </row>
    <row r="229" spans="1:2">
      <c r="A229" s="22" t="s">
        <v>1346</v>
      </c>
      <c r="B229" s="23">
        <v>8.91</v>
      </c>
    </row>
    <row r="230" spans="1:2">
      <c r="A230" s="22" t="s">
        <v>238</v>
      </c>
      <c r="B230" s="23">
        <v>8.8930000000000007</v>
      </c>
    </row>
    <row r="231" spans="1:2">
      <c r="A231" s="22" t="s">
        <v>239</v>
      </c>
      <c r="B231" s="23">
        <v>8.8350000000000009</v>
      </c>
    </row>
    <row r="232" spans="1:2">
      <c r="A232" s="22" t="s">
        <v>2603</v>
      </c>
      <c r="B232" s="23">
        <v>8.7159999999999993</v>
      </c>
    </row>
    <row r="233" spans="1:2">
      <c r="A233" s="22" t="s">
        <v>244</v>
      </c>
      <c r="B233" s="23">
        <v>8.6690000000000005</v>
      </c>
    </row>
    <row r="234" spans="1:2">
      <c r="A234" s="22" t="s">
        <v>240</v>
      </c>
      <c r="B234" s="23">
        <v>8.6549999999999994</v>
      </c>
    </row>
    <row r="235" spans="1:2">
      <c r="A235" s="22" t="s">
        <v>242</v>
      </c>
      <c r="B235" s="23">
        <v>8.6460000000000008</v>
      </c>
    </row>
    <row r="236" spans="1:2">
      <c r="A236" s="22" t="s">
        <v>245</v>
      </c>
      <c r="B236" s="23">
        <v>8.6379999999999999</v>
      </c>
    </row>
    <row r="237" spans="1:2">
      <c r="A237" s="22" t="s">
        <v>249</v>
      </c>
      <c r="B237" s="23">
        <v>8.5440000000000005</v>
      </c>
    </row>
    <row r="238" spans="1:2">
      <c r="A238" s="22" t="s">
        <v>246</v>
      </c>
      <c r="B238" s="23">
        <v>8.5399999999999991</v>
      </c>
    </row>
    <row r="239" spans="1:2">
      <c r="A239" s="22" t="s">
        <v>2604</v>
      </c>
      <c r="B239" s="23">
        <v>8.4730000000000008</v>
      </c>
    </row>
    <row r="240" spans="1:2">
      <c r="A240" s="22" t="s">
        <v>275</v>
      </c>
      <c r="B240" s="23">
        <v>8.4190000000000005</v>
      </c>
    </row>
    <row r="241" spans="1:2">
      <c r="A241" s="22" t="s">
        <v>273</v>
      </c>
      <c r="B241" s="23">
        <v>8.4120000000000008</v>
      </c>
    </row>
    <row r="242" spans="1:2">
      <c r="A242" s="22" t="s">
        <v>247</v>
      </c>
      <c r="B242" s="23">
        <v>8.3889999999999993</v>
      </c>
    </row>
    <row r="243" spans="1:2">
      <c r="A243" s="22" t="s">
        <v>2605</v>
      </c>
      <c r="B243" s="23">
        <v>8.3729999999999993</v>
      </c>
    </row>
    <row r="244" spans="1:2">
      <c r="A244" s="22" t="s">
        <v>1279</v>
      </c>
      <c r="B244" s="23">
        <v>8.3710000000000004</v>
      </c>
    </row>
    <row r="245" spans="1:2">
      <c r="A245" s="22" t="s">
        <v>248</v>
      </c>
      <c r="B245" s="23">
        <v>8.3460000000000001</v>
      </c>
    </row>
    <row r="246" spans="1:2">
      <c r="A246" s="22" t="s">
        <v>250</v>
      </c>
      <c r="B246" s="23">
        <v>8.33</v>
      </c>
    </row>
    <row r="247" spans="1:2">
      <c r="A247" s="22" t="s">
        <v>1492</v>
      </c>
      <c r="B247" s="23">
        <v>8.26</v>
      </c>
    </row>
    <row r="248" spans="1:2">
      <c r="A248" s="22" t="s">
        <v>251</v>
      </c>
      <c r="B248" s="23">
        <v>8.2119999999999997</v>
      </c>
    </row>
    <row r="249" spans="1:2">
      <c r="A249" s="22" t="s">
        <v>252</v>
      </c>
      <c r="B249" s="23">
        <v>8.1609999999999996</v>
      </c>
    </row>
    <row r="250" spans="1:2">
      <c r="A250" s="22" t="s">
        <v>253</v>
      </c>
      <c r="B250" s="23">
        <v>8.15</v>
      </c>
    </row>
    <row r="251" spans="1:2">
      <c r="A251" s="22" t="s">
        <v>254</v>
      </c>
      <c r="B251" s="23">
        <v>8.0589999999999993</v>
      </c>
    </row>
    <row r="252" spans="1:2">
      <c r="A252" s="22" t="s">
        <v>305</v>
      </c>
      <c r="B252" s="23">
        <v>8.0530000000000008</v>
      </c>
    </row>
    <row r="253" spans="1:2">
      <c r="A253" s="22" t="s">
        <v>255</v>
      </c>
      <c r="B253" s="23">
        <v>8.0359999999999996</v>
      </c>
    </row>
    <row r="254" spans="1:2">
      <c r="A254" s="22" t="s">
        <v>256</v>
      </c>
      <c r="B254" s="23">
        <v>8.0169999999999995</v>
      </c>
    </row>
    <row r="255" spans="1:2">
      <c r="A255" s="22" t="s">
        <v>1347</v>
      </c>
      <c r="B255" s="23">
        <v>8.0050000000000008</v>
      </c>
    </row>
    <row r="256" spans="1:2">
      <c r="A256" s="22" t="s">
        <v>268</v>
      </c>
      <c r="B256" s="23">
        <v>7.9569999999999999</v>
      </c>
    </row>
    <row r="257" spans="1:2">
      <c r="A257" s="22" t="s">
        <v>1280</v>
      </c>
      <c r="B257" s="23">
        <v>7.93</v>
      </c>
    </row>
    <row r="258" spans="1:2">
      <c r="A258" s="22" t="s">
        <v>258</v>
      </c>
      <c r="B258" s="23">
        <v>7.915</v>
      </c>
    </row>
    <row r="259" spans="1:2">
      <c r="A259" s="22" t="s">
        <v>257</v>
      </c>
      <c r="B259" s="23">
        <v>7.8970000000000002</v>
      </c>
    </row>
    <row r="260" spans="1:2">
      <c r="A260" s="22" t="s">
        <v>260</v>
      </c>
      <c r="B260" s="23">
        <v>7.8780000000000001</v>
      </c>
    </row>
    <row r="261" spans="1:2">
      <c r="A261" s="22" t="s">
        <v>262</v>
      </c>
      <c r="B261" s="23">
        <v>7.8719999999999999</v>
      </c>
    </row>
    <row r="262" spans="1:2">
      <c r="A262" s="22" t="s">
        <v>2606</v>
      </c>
      <c r="B262" s="23">
        <v>7.8650000000000002</v>
      </c>
    </row>
    <row r="263" spans="1:2">
      <c r="A263" s="22" t="s">
        <v>259</v>
      </c>
      <c r="B263" s="23">
        <v>7.83</v>
      </c>
    </row>
    <row r="264" spans="1:2">
      <c r="A264" s="22" t="s">
        <v>263</v>
      </c>
      <c r="B264" s="23">
        <v>7.798</v>
      </c>
    </row>
    <row r="265" spans="1:2">
      <c r="A265" s="22" t="s">
        <v>265</v>
      </c>
      <c r="B265" s="23">
        <v>7.7709999999999999</v>
      </c>
    </row>
    <row r="266" spans="1:2">
      <c r="A266" s="22" t="s">
        <v>266</v>
      </c>
      <c r="B266" s="23">
        <v>7.7530000000000001</v>
      </c>
    </row>
    <row r="267" spans="1:2">
      <c r="A267" s="22" t="s">
        <v>261</v>
      </c>
      <c r="B267" s="23">
        <v>7.7329999999999997</v>
      </c>
    </row>
    <row r="268" spans="1:2">
      <c r="A268" s="22" t="s">
        <v>2607</v>
      </c>
      <c r="B268" s="23">
        <v>7.7140000000000004</v>
      </c>
    </row>
    <row r="269" spans="1:2">
      <c r="A269" s="22" t="s">
        <v>269</v>
      </c>
      <c r="B269" s="23">
        <v>7.6970000000000001</v>
      </c>
    </row>
    <row r="270" spans="1:2">
      <c r="A270" s="22" t="s">
        <v>267</v>
      </c>
      <c r="B270" s="23">
        <v>7.67</v>
      </c>
    </row>
    <row r="271" spans="1:2">
      <c r="A271" s="22" t="s">
        <v>264</v>
      </c>
      <c r="B271" s="23">
        <v>7.62</v>
      </c>
    </row>
    <row r="272" spans="1:2">
      <c r="A272" s="22" t="s">
        <v>1348</v>
      </c>
      <c r="B272" s="23">
        <v>7.5789999999999997</v>
      </c>
    </row>
    <row r="273" spans="1:2">
      <c r="A273" s="22" t="s">
        <v>272</v>
      </c>
      <c r="B273" s="23">
        <v>7.5739999999999998</v>
      </c>
    </row>
    <row r="274" spans="1:2">
      <c r="A274" s="22" t="s">
        <v>270</v>
      </c>
      <c r="B274" s="23">
        <v>7.54</v>
      </c>
    </row>
    <row r="275" spans="1:2">
      <c r="A275" s="22" t="s">
        <v>271</v>
      </c>
      <c r="B275" s="23">
        <v>7.5090000000000003</v>
      </c>
    </row>
    <row r="276" spans="1:2">
      <c r="A276" s="22" t="s">
        <v>287</v>
      </c>
      <c r="B276" s="23">
        <v>7.4930000000000003</v>
      </c>
    </row>
    <row r="277" spans="1:2">
      <c r="A277" s="22" t="s">
        <v>2608</v>
      </c>
      <c r="B277" s="23">
        <v>7.4189999999999996</v>
      </c>
    </row>
    <row r="278" spans="1:2">
      <c r="A278" s="22" t="s">
        <v>309</v>
      </c>
      <c r="B278" s="23">
        <v>7.407</v>
      </c>
    </row>
    <row r="279" spans="1:2">
      <c r="A279" s="22" t="s">
        <v>1363</v>
      </c>
      <c r="B279" s="23">
        <v>7.3840000000000003</v>
      </c>
    </row>
    <row r="280" spans="1:2">
      <c r="A280" s="22" t="s">
        <v>277</v>
      </c>
      <c r="B280" s="23">
        <v>7.3470000000000004</v>
      </c>
    </row>
    <row r="281" spans="1:2">
      <c r="A281" s="22" t="s">
        <v>276</v>
      </c>
      <c r="B281" s="23">
        <v>7.2789999999999999</v>
      </c>
    </row>
    <row r="282" spans="1:2">
      <c r="A282" s="22" t="s">
        <v>274</v>
      </c>
      <c r="B282" s="23">
        <v>7.23</v>
      </c>
    </row>
    <row r="283" spans="1:2">
      <c r="A283" s="22" t="s">
        <v>278</v>
      </c>
      <c r="B283" s="23">
        <v>7.2249999999999996</v>
      </c>
    </row>
    <row r="284" spans="1:2">
      <c r="A284" s="22" t="s">
        <v>279</v>
      </c>
      <c r="B284" s="23">
        <v>7.1879999999999997</v>
      </c>
    </row>
    <row r="285" spans="1:2">
      <c r="A285" s="22" t="s">
        <v>1494</v>
      </c>
      <c r="B285" s="23">
        <v>7.1769999999999996</v>
      </c>
    </row>
    <row r="286" spans="1:2">
      <c r="A286" s="22" t="s">
        <v>283</v>
      </c>
      <c r="B286" s="23">
        <v>7.1150000000000002</v>
      </c>
    </row>
    <row r="287" spans="1:2">
      <c r="A287" s="22" t="s">
        <v>1489</v>
      </c>
      <c r="B287" s="23">
        <v>7.0419999999999998</v>
      </c>
    </row>
    <row r="288" spans="1:2">
      <c r="A288" s="22" t="s">
        <v>285</v>
      </c>
      <c r="B288" s="23">
        <v>7.0369999999999999</v>
      </c>
    </row>
    <row r="289" spans="1:2">
      <c r="A289" s="22" t="s">
        <v>1358</v>
      </c>
      <c r="B289" s="23">
        <v>7.016</v>
      </c>
    </row>
    <row r="290" spans="1:2">
      <c r="A290" s="22" t="s">
        <v>282</v>
      </c>
      <c r="B290" s="23">
        <v>6.9989999999999997</v>
      </c>
    </row>
    <row r="291" spans="1:2">
      <c r="A291" s="22" t="s">
        <v>1493</v>
      </c>
      <c r="B291" s="23">
        <v>6.9950000000000001</v>
      </c>
    </row>
    <row r="292" spans="1:2">
      <c r="A292" s="22" t="s">
        <v>2609</v>
      </c>
      <c r="B292" s="23">
        <v>6.9740000000000002</v>
      </c>
    </row>
    <row r="293" spans="1:2">
      <c r="A293" s="22" t="s">
        <v>284</v>
      </c>
      <c r="B293" s="23">
        <v>6.9690000000000003</v>
      </c>
    </row>
    <row r="294" spans="1:2">
      <c r="A294" s="22" t="s">
        <v>2610</v>
      </c>
      <c r="B294" s="23">
        <v>6.9669999999999996</v>
      </c>
    </row>
    <row r="295" spans="1:2">
      <c r="A295" s="22" t="s">
        <v>1281</v>
      </c>
      <c r="B295" s="23">
        <v>6.952</v>
      </c>
    </row>
    <row r="296" spans="1:2">
      <c r="A296" s="22" t="s">
        <v>280</v>
      </c>
      <c r="B296" s="23">
        <v>6.93</v>
      </c>
    </row>
    <row r="297" spans="1:2">
      <c r="A297" s="22" t="s">
        <v>1278</v>
      </c>
      <c r="B297" s="23">
        <v>6.867</v>
      </c>
    </row>
    <row r="298" spans="1:2">
      <c r="A298" s="22" t="s">
        <v>286</v>
      </c>
      <c r="B298" s="23">
        <v>6.8159999999999998</v>
      </c>
    </row>
    <row r="299" spans="1:2">
      <c r="A299" s="22" t="s">
        <v>289</v>
      </c>
      <c r="B299" s="23">
        <v>6.7069999999999999</v>
      </c>
    </row>
    <row r="300" spans="1:2">
      <c r="A300" s="22" t="s">
        <v>290</v>
      </c>
      <c r="B300" s="23">
        <v>6.68</v>
      </c>
    </row>
    <row r="301" spans="1:2">
      <c r="A301" s="22" t="s">
        <v>291</v>
      </c>
      <c r="B301" s="23">
        <v>6.673</v>
      </c>
    </row>
    <row r="302" spans="1:2">
      <c r="A302" s="22" t="s">
        <v>1282</v>
      </c>
      <c r="B302" s="23">
        <v>6.6559999999999997</v>
      </c>
    </row>
    <row r="303" spans="1:2">
      <c r="A303" s="22" t="s">
        <v>293</v>
      </c>
      <c r="B303" s="23">
        <v>6.6269999999999998</v>
      </c>
    </row>
    <row r="304" spans="1:2">
      <c r="A304" s="22" t="s">
        <v>294</v>
      </c>
      <c r="B304" s="23">
        <v>6.6150000000000002</v>
      </c>
    </row>
    <row r="305" spans="1:2">
      <c r="A305" s="22" t="s">
        <v>1822</v>
      </c>
      <c r="B305" s="23">
        <v>6.5780000000000003</v>
      </c>
    </row>
    <row r="306" spans="1:2">
      <c r="A306" s="22" t="s">
        <v>316</v>
      </c>
      <c r="B306" s="23">
        <v>6.5780000000000003</v>
      </c>
    </row>
    <row r="307" spans="1:2">
      <c r="A307" s="22" t="s">
        <v>1361</v>
      </c>
      <c r="B307" s="23">
        <v>6.5670000000000002</v>
      </c>
    </row>
    <row r="308" spans="1:2">
      <c r="A308" s="22" t="s">
        <v>288</v>
      </c>
      <c r="B308" s="23">
        <v>6.5640000000000001</v>
      </c>
    </row>
    <row r="309" spans="1:2">
      <c r="A309" s="22" t="s">
        <v>2611</v>
      </c>
      <c r="B309" s="23">
        <v>6.5449999999999999</v>
      </c>
    </row>
    <row r="310" spans="1:2">
      <c r="A310" s="22" t="s">
        <v>292</v>
      </c>
      <c r="B310" s="23">
        <v>6.4610000000000003</v>
      </c>
    </row>
    <row r="311" spans="1:2">
      <c r="A311" s="22" t="s">
        <v>1283</v>
      </c>
      <c r="B311" s="23">
        <v>6.3979999999999997</v>
      </c>
    </row>
    <row r="312" spans="1:2">
      <c r="A312" s="22" t="s">
        <v>297</v>
      </c>
      <c r="B312" s="23">
        <v>6.3369999999999997</v>
      </c>
    </row>
    <row r="313" spans="1:2">
      <c r="A313" s="22" t="s">
        <v>1285</v>
      </c>
      <c r="B313" s="23">
        <v>6.3310000000000004</v>
      </c>
    </row>
    <row r="314" spans="1:2">
      <c r="A314" s="22" t="s">
        <v>345</v>
      </c>
      <c r="B314" s="23">
        <v>6.3239999999999998</v>
      </c>
    </row>
    <row r="315" spans="1:2">
      <c r="A315" s="22" t="s">
        <v>298</v>
      </c>
      <c r="B315" s="23">
        <v>6.3090000000000002</v>
      </c>
    </row>
    <row r="316" spans="1:2">
      <c r="A316" s="22" t="s">
        <v>295</v>
      </c>
      <c r="B316" s="23">
        <v>6.2519999999999998</v>
      </c>
    </row>
    <row r="317" spans="1:2">
      <c r="A317" s="22" t="s">
        <v>301</v>
      </c>
      <c r="B317" s="23">
        <v>6.234</v>
      </c>
    </row>
    <row r="318" spans="1:2">
      <c r="A318" s="22" t="s">
        <v>299</v>
      </c>
      <c r="B318" s="23">
        <v>6.226</v>
      </c>
    </row>
    <row r="319" spans="1:2">
      <c r="A319" s="22" t="s">
        <v>281</v>
      </c>
      <c r="B319" s="23">
        <v>6.21</v>
      </c>
    </row>
    <row r="320" spans="1:2">
      <c r="A320" s="22" t="s">
        <v>300</v>
      </c>
      <c r="B320" s="23">
        <v>6.1859999999999999</v>
      </c>
    </row>
    <row r="321" spans="1:2">
      <c r="A321" s="22" t="s">
        <v>2612</v>
      </c>
      <c r="B321" s="23">
        <v>6.1669999999999998</v>
      </c>
    </row>
    <row r="322" spans="1:2">
      <c r="A322" s="22" t="s">
        <v>1284</v>
      </c>
      <c r="B322" s="23">
        <v>6.1630000000000003</v>
      </c>
    </row>
    <row r="323" spans="1:2">
      <c r="A323" s="22" t="s">
        <v>307</v>
      </c>
      <c r="B323" s="23">
        <v>6.1609999999999996</v>
      </c>
    </row>
    <row r="324" spans="1:2">
      <c r="A324" s="22" t="s">
        <v>303</v>
      </c>
      <c r="B324" s="23">
        <v>6.1379999999999999</v>
      </c>
    </row>
    <row r="325" spans="1:2">
      <c r="A325" s="22" t="s">
        <v>304</v>
      </c>
      <c r="B325" s="23">
        <v>6.0519999999999996</v>
      </c>
    </row>
    <row r="326" spans="1:2">
      <c r="A326" s="22" t="s">
        <v>296</v>
      </c>
      <c r="B326" s="23">
        <v>6.0209999999999999</v>
      </c>
    </row>
    <row r="327" spans="1:2">
      <c r="A327" s="22" t="s">
        <v>310</v>
      </c>
      <c r="B327" s="23">
        <v>6.0209999999999999</v>
      </c>
    </row>
    <row r="328" spans="1:2">
      <c r="A328" s="22" t="s">
        <v>312</v>
      </c>
      <c r="B328" s="23">
        <v>6.0030000000000001</v>
      </c>
    </row>
    <row r="329" spans="1:2">
      <c r="A329" s="22" t="s">
        <v>306</v>
      </c>
      <c r="B329" s="23">
        <v>5.9450000000000003</v>
      </c>
    </row>
    <row r="330" spans="1:2">
      <c r="A330" s="22" t="s">
        <v>311</v>
      </c>
      <c r="B330" s="23">
        <v>5.9219999999999997</v>
      </c>
    </row>
    <row r="331" spans="1:2">
      <c r="A331" s="22" t="s">
        <v>308</v>
      </c>
      <c r="B331" s="23">
        <v>5.9189999999999996</v>
      </c>
    </row>
    <row r="332" spans="1:2">
      <c r="A332" s="22" t="s">
        <v>2613</v>
      </c>
      <c r="B332" s="23">
        <v>5.8280000000000003</v>
      </c>
    </row>
    <row r="333" spans="1:2">
      <c r="A333" s="22" t="s">
        <v>313</v>
      </c>
      <c r="B333" s="23">
        <v>5.7969999999999997</v>
      </c>
    </row>
    <row r="334" spans="1:2">
      <c r="A334" s="22" t="s">
        <v>2614</v>
      </c>
      <c r="B334" s="23">
        <v>5.79</v>
      </c>
    </row>
    <row r="335" spans="1:2">
      <c r="A335" s="22" t="s">
        <v>1496</v>
      </c>
      <c r="B335" s="23">
        <v>5.79</v>
      </c>
    </row>
    <row r="336" spans="1:2">
      <c r="A336" s="22" t="s">
        <v>1351</v>
      </c>
      <c r="B336" s="23">
        <v>5.7590000000000003</v>
      </c>
    </row>
    <row r="337" spans="1:2">
      <c r="A337" s="22" t="s">
        <v>2615</v>
      </c>
      <c r="B337" s="23">
        <v>5.7569999999999997</v>
      </c>
    </row>
    <row r="338" spans="1:2">
      <c r="A338" s="22" t="s">
        <v>1349</v>
      </c>
      <c r="B338" s="23">
        <v>5.7569999999999997</v>
      </c>
    </row>
    <row r="339" spans="1:2">
      <c r="A339" s="22" t="s">
        <v>315</v>
      </c>
      <c r="B339" s="23">
        <v>5.7290000000000001</v>
      </c>
    </row>
    <row r="340" spans="1:2">
      <c r="A340" s="22" t="s">
        <v>1350</v>
      </c>
      <c r="B340" s="23">
        <v>5.6909999999999998</v>
      </c>
    </row>
    <row r="341" spans="1:2">
      <c r="A341" s="22" t="s">
        <v>324</v>
      </c>
      <c r="B341" s="23">
        <v>5.6070000000000002</v>
      </c>
    </row>
    <row r="342" spans="1:2">
      <c r="A342" s="22" t="s">
        <v>1352</v>
      </c>
      <c r="B342" s="23">
        <v>5.5810000000000004</v>
      </c>
    </row>
    <row r="343" spans="1:2">
      <c r="A343" s="22" t="s">
        <v>1353</v>
      </c>
      <c r="B343" s="23">
        <v>5.5730000000000004</v>
      </c>
    </row>
    <row r="344" spans="1:2">
      <c r="A344" s="22" t="s">
        <v>317</v>
      </c>
      <c r="B344" s="23">
        <v>5.5730000000000004</v>
      </c>
    </row>
    <row r="345" spans="1:2">
      <c r="A345" s="22" t="s">
        <v>1495</v>
      </c>
      <c r="B345" s="23">
        <v>5.5709999999999997</v>
      </c>
    </row>
    <row r="346" spans="1:2">
      <c r="A346" s="22" t="s">
        <v>341</v>
      </c>
      <c r="B346" s="23">
        <v>5.57</v>
      </c>
    </row>
    <row r="347" spans="1:2">
      <c r="A347" s="22" t="s">
        <v>320</v>
      </c>
      <c r="B347" s="23">
        <v>5.5659999999999998</v>
      </c>
    </row>
    <row r="348" spans="1:2">
      <c r="A348" s="22" t="s">
        <v>319</v>
      </c>
      <c r="B348" s="23">
        <v>5.5620000000000003</v>
      </c>
    </row>
    <row r="349" spans="1:2">
      <c r="A349" s="22" t="s">
        <v>321</v>
      </c>
      <c r="B349" s="23">
        <v>5.5510000000000002</v>
      </c>
    </row>
    <row r="350" spans="1:2">
      <c r="A350" s="22" t="s">
        <v>322</v>
      </c>
      <c r="B350" s="23">
        <v>5.55</v>
      </c>
    </row>
    <row r="351" spans="1:2">
      <c r="A351" s="22" t="s">
        <v>318</v>
      </c>
      <c r="B351" s="23">
        <v>5.532</v>
      </c>
    </row>
    <row r="352" spans="1:2">
      <c r="A352" s="22" t="s">
        <v>323</v>
      </c>
      <c r="B352" s="23">
        <v>5.5229999999999997</v>
      </c>
    </row>
    <row r="353" spans="1:2">
      <c r="A353" s="22" t="s">
        <v>325</v>
      </c>
      <c r="B353" s="23">
        <v>5.4269999999999996</v>
      </c>
    </row>
    <row r="354" spans="1:2">
      <c r="A354" s="22" t="s">
        <v>1498</v>
      </c>
      <c r="B354" s="23">
        <v>5.42</v>
      </c>
    </row>
    <row r="355" spans="1:2">
      <c r="A355" s="22" t="s">
        <v>344</v>
      </c>
      <c r="B355" s="23">
        <v>5.4189999999999996</v>
      </c>
    </row>
    <row r="356" spans="1:2">
      <c r="A356" s="22" t="s">
        <v>314</v>
      </c>
      <c r="B356" s="23">
        <v>5.3849999999999998</v>
      </c>
    </row>
    <row r="357" spans="1:2">
      <c r="A357" s="22" t="s">
        <v>1354</v>
      </c>
      <c r="B357" s="23">
        <v>5.3739999999999997</v>
      </c>
    </row>
    <row r="358" spans="1:2">
      <c r="A358" s="22" t="s">
        <v>1356</v>
      </c>
      <c r="B358" s="23">
        <v>5.3730000000000002</v>
      </c>
    </row>
    <row r="359" spans="1:2">
      <c r="A359" s="22" t="s">
        <v>1497</v>
      </c>
      <c r="B359" s="23">
        <v>5.3650000000000002</v>
      </c>
    </row>
    <row r="360" spans="1:2">
      <c r="A360" s="22" t="s">
        <v>1289</v>
      </c>
      <c r="B360" s="23">
        <v>5.3449999999999998</v>
      </c>
    </row>
    <row r="361" spans="1:2">
      <c r="A361" s="22" t="s">
        <v>327</v>
      </c>
      <c r="B361" s="23">
        <v>5.3369999999999997</v>
      </c>
    </row>
    <row r="362" spans="1:2">
      <c r="A362" s="22" t="s">
        <v>328</v>
      </c>
      <c r="B362" s="23">
        <v>5.3209999999999997</v>
      </c>
    </row>
    <row r="363" spans="1:2">
      <c r="A363" s="22" t="s">
        <v>333</v>
      </c>
      <c r="B363" s="23">
        <v>5.3090000000000002</v>
      </c>
    </row>
    <row r="364" spans="1:2">
      <c r="A364" s="22" t="s">
        <v>2616</v>
      </c>
      <c r="B364" s="23">
        <v>5.3070000000000004</v>
      </c>
    </row>
    <row r="365" spans="1:2">
      <c r="A365" s="22" t="s">
        <v>336</v>
      </c>
      <c r="B365" s="23">
        <v>5.3</v>
      </c>
    </row>
    <row r="366" spans="1:2">
      <c r="A366" s="22" t="s">
        <v>1291</v>
      </c>
      <c r="B366" s="23">
        <v>5.2960000000000003</v>
      </c>
    </row>
    <row r="367" spans="1:2">
      <c r="A367" s="22" t="s">
        <v>2617</v>
      </c>
      <c r="B367" s="23">
        <v>5.2949999999999999</v>
      </c>
    </row>
    <row r="368" spans="1:2">
      <c r="A368" s="22" t="s">
        <v>330</v>
      </c>
      <c r="B368" s="23">
        <v>5.2480000000000002</v>
      </c>
    </row>
    <row r="369" spans="1:2">
      <c r="A369" s="22" t="s">
        <v>1286</v>
      </c>
      <c r="B369" s="23">
        <v>5.2480000000000002</v>
      </c>
    </row>
    <row r="370" spans="1:2">
      <c r="A370" s="22" t="s">
        <v>1355</v>
      </c>
      <c r="B370" s="23">
        <v>5.2370000000000001</v>
      </c>
    </row>
    <row r="371" spans="1:2">
      <c r="A371" s="22" t="s">
        <v>2618</v>
      </c>
      <c r="B371" s="23">
        <v>5.2240000000000002</v>
      </c>
    </row>
    <row r="372" spans="1:2">
      <c r="A372" s="22" t="s">
        <v>1499</v>
      </c>
      <c r="B372" s="23">
        <v>5.2210000000000001</v>
      </c>
    </row>
    <row r="373" spans="1:2">
      <c r="A373" s="22" t="s">
        <v>331</v>
      </c>
      <c r="B373" s="23">
        <v>5.2140000000000004</v>
      </c>
    </row>
    <row r="374" spans="1:2">
      <c r="A374" s="22" t="s">
        <v>1360</v>
      </c>
      <c r="B374" s="23">
        <v>5.2119999999999997</v>
      </c>
    </row>
    <row r="375" spans="1:2">
      <c r="A375" s="22" t="s">
        <v>329</v>
      </c>
      <c r="B375" s="23">
        <v>5.2030000000000003</v>
      </c>
    </row>
    <row r="376" spans="1:2">
      <c r="A376" s="22" t="s">
        <v>342</v>
      </c>
      <c r="B376" s="23">
        <v>5.1950000000000003</v>
      </c>
    </row>
    <row r="377" spans="1:2">
      <c r="A377" s="22" t="s">
        <v>332</v>
      </c>
      <c r="B377" s="23">
        <v>5.1909999999999998</v>
      </c>
    </row>
    <row r="378" spans="1:2">
      <c r="A378" s="22" t="s">
        <v>1362</v>
      </c>
      <c r="B378" s="23">
        <v>5.1779999999999999</v>
      </c>
    </row>
    <row r="379" spans="1:2">
      <c r="A379" s="22" t="s">
        <v>326</v>
      </c>
      <c r="B379" s="23">
        <v>5.1719999999999997</v>
      </c>
    </row>
    <row r="380" spans="1:2">
      <c r="A380" s="22" t="s">
        <v>334</v>
      </c>
      <c r="B380" s="23">
        <v>5.1639999999999997</v>
      </c>
    </row>
    <row r="381" spans="1:2">
      <c r="A381" s="22" t="s">
        <v>1287</v>
      </c>
      <c r="B381" s="23">
        <v>5.157</v>
      </c>
    </row>
    <row r="382" spans="1:2">
      <c r="A382" s="22" t="s">
        <v>335</v>
      </c>
      <c r="B382" s="23">
        <v>5.15</v>
      </c>
    </row>
    <row r="383" spans="1:2">
      <c r="A383" s="22" t="s">
        <v>1357</v>
      </c>
      <c r="B383" s="23">
        <v>5.077</v>
      </c>
    </row>
    <row r="384" spans="1:2">
      <c r="A384" s="22" t="s">
        <v>1288</v>
      </c>
      <c r="B384" s="23">
        <v>5.0679999999999996</v>
      </c>
    </row>
    <row r="385" spans="1:2">
      <c r="A385" s="22" t="s">
        <v>1343</v>
      </c>
      <c r="B385" s="23">
        <v>5.0620000000000003</v>
      </c>
    </row>
    <row r="386" spans="1:2">
      <c r="A386" s="22" t="s">
        <v>338</v>
      </c>
      <c r="B386" s="23">
        <v>5.0590000000000002</v>
      </c>
    </row>
    <row r="387" spans="1:2">
      <c r="A387" s="22" t="s">
        <v>337</v>
      </c>
      <c r="B387" s="23">
        <v>5.056</v>
      </c>
    </row>
    <row r="388" spans="1:2">
      <c r="A388" s="22" t="s">
        <v>2619</v>
      </c>
      <c r="B388" s="23">
        <v>5.0549999999999997</v>
      </c>
    </row>
    <row r="389" spans="1:2">
      <c r="A389" s="22" t="s">
        <v>340</v>
      </c>
      <c r="B389" s="23">
        <v>5.048</v>
      </c>
    </row>
    <row r="390" spans="1:2">
      <c r="A390" s="22" t="s">
        <v>1290</v>
      </c>
      <c r="B390" s="23">
        <v>5.0430000000000001</v>
      </c>
    </row>
    <row r="391" spans="1:2">
      <c r="A391" s="22" t="s">
        <v>339</v>
      </c>
      <c r="B391" s="23">
        <v>5.024</v>
      </c>
    </row>
    <row r="392" spans="1:2">
      <c r="A392" s="22" t="s">
        <v>343</v>
      </c>
      <c r="B392" s="23">
        <v>5.0069999999999997</v>
      </c>
    </row>
    <row r="393" spans="1:2">
      <c r="A393" s="22" t="s">
        <v>1359</v>
      </c>
      <c r="B393" s="23">
        <v>5.0060000000000002</v>
      </c>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I45"/>
  <sheetViews>
    <sheetView workbookViewId="0">
      <selection activeCell="A36" sqref="A36:I36"/>
    </sheetView>
  </sheetViews>
  <sheetFormatPr defaultColWidth="9.140625" defaultRowHeight="15"/>
  <cols>
    <col min="1" max="1" width="174.85546875" style="24" customWidth="1"/>
    <col min="2" max="16384" width="9.140625" style="24"/>
  </cols>
  <sheetData>
    <row r="1" spans="1:9" ht="15.75" thickBot="1">
      <c r="A1" s="144" t="s">
        <v>45</v>
      </c>
      <c r="B1" s="145"/>
      <c r="C1" s="145"/>
      <c r="D1" s="145"/>
      <c r="E1" s="145"/>
      <c r="F1" s="145"/>
      <c r="G1" s="145"/>
      <c r="H1" s="145"/>
      <c r="I1" s="146"/>
    </row>
    <row r="2" spans="1:9" ht="15.75" thickBot="1">
      <c r="A2" s="147" t="s">
        <v>46</v>
      </c>
      <c r="B2" s="148"/>
      <c r="C2" s="148"/>
      <c r="D2" s="148"/>
      <c r="E2" s="148"/>
      <c r="F2" s="148"/>
      <c r="G2" s="148"/>
      <c r="H2" s="148"/>
      <c r="I2" s="149"/>
    </row>
    <row r="3" spans="1:9">
      <c r="A3" s="150" t="s">
        <v>47</v>
      </c>
      <c r="B3" s="151"/>
      <c r="C3" s="151"/>
      <c r="D3" s="151"/>
      <c r="E3" s="151"/>
      <c r="F3" s="151"/>
      <c r="G3" s="151"/>
      <c r="H3" s="151"/>
      <c r="I3" s="152"/>
    </row>
    <row r="4" spans="1:9">
      <c r="A4" s="141" t="s">
        <v>48</v>
      </c>
      <c r="B4" s="142"/>
      <c r="C4" s="142"/>
      <c r="D4" s="142"/>
      <c r="E4" s="142"/>
      <c r="F4" s="142"/>
      <c r="G4" s="142"/>
      <c r="H4" s="142"/>
      <c r="I4" s="143"/>
    </row>
    <row r="5" spans="1:9">
      <c r="A5" s="141" t="s">
        <v>49</v>
      </c>
      <c r="B5" s="142"/>
      <c r="C5" s="142"/>
      <c r="D5" s="142"/>
      <c r="E5" s="142"/>
      <c r="F5" s="142"/>
      <c r="G5" s="142"/>
      <c r="H5" s="142"/>
      <c r="I5" s="143"/>
    </row>
    <row r="6" spans="1:9">
      <c r="A6" s="141" t="s">
        <v>50</v>
      </c>
      <c r="B6" s="142"/>
      <c r="C6" s="142"/>
      <c r="D6" s="142"/>
      <c r="E6" s="142"/>
      <c r="F6" s="142"/>
      <c r="G6" s="142"/>
      <c r="H6" s="142"/>
      <c r="I6" s="143"/>
    </row>
    <row r="7" spans="1:9">
      <c r="A7" s="141" t="s">
        <v>51</v>
      </c>
      <c r="B7" s="142"/>
      <c r="C7" s="142"/>
      <c r="D7" s="142"/>
      <c r="E7" s="142"/>
      <c r="F7" s="142"/>
      <c r="G7" s="142"/>
      <c r="H7" s="142"/>
      <c r="I7" s="143"/>
    </row>
    <row r="8" spans="1:9">
      <c r="A8" s="141" t="s">
        <v>52</v>
      </c>
      <c r="B8" s="142"/>
      <c r="C8" s="142"/>
      <c r="D8" s="142"/>
      <c r="E8" s="142"/>
      <c r="F8" s="142"/>
      <c r="G8" s="142"/>
      <c r="H8" s="142"/>
      <c r="I8" s="143"/>
    </row>
    <row r="9" spans="1:9">
      <c r="A9" s="141" t="s">
        <v>53</v>
      </c>
      <c r="B9" s="142"/>
      <c r="C9" s="142"/>
      <c r="D9" s="142"/>
      <c r="E9" s="142"/>
      <c r="F9" s="142"/>
      <c r="G9" s="142"/>
      <c r="H9" s="142"/>
      <c r="I9" s="143"/>
    </row>
    <row r="10" spans="1:9">
      <c r="A10" s="141" t="s">
        <v>54</v>
      </c>
      <c r="B10" s="142"/>
      <c r="C10" s="142"/>
      <c r="D10" s="142"/>
      <c r="E10" s="142"/>
      <c r="F10" s="142"/>
      <c r="G10" s="142"/>
      <c r="H10" s="142"/>
      <c r="I10" s="143"/>
    </row>
    <row r="11" spans="1:9">
      <c r="A11" s="141" t="s">
        <v>55</v>
      </c>
      <c r="B11" s="142"/>
      <c r="C11" s="142"/>
      <c r="D11" s="142"/>
      <c r="E11" s="142"/>
      <c r="F11" s="142"/>
      <c r="G11" s="142"/>
      <c r="H11" s="142"/>
      <c r="I11" s="143"/>
    </row>
    <row r="12" spans="1:9">
      <c r="A12" s="141" t="s">
        <v>56</v>
      </c>
      <c r="B12" s="142"/>
      <c r="C12" s="142"/>
      <c r="D12" s="142"/>
      <c r="E12" s="142"/>
      <c r="F12" s="142"/>
      <c r="G12" s="142"/>
      <c r="H12" s="142"/>
      <c r="I12" s="143"/>
    </row>
    <row r="13" spans="1:9">
      <c r="A13" s="141" t="s">
        <v>57</v>
      </c>
      <c r="B13" s="142"/>
      <c r="C13" s="142"/>
      <c r="D13" s="142"/>
      <c r="E13" s="142"/>
      <c r="F13" s="142"/>
      <c r="G13" s="142"/>
      <c r="H13" s="142"/>
      <c r="I13" s="143"/>
    </row>
    <row r="14" spans="1:9">
      <c r="A14" s="141" t="s">
        <v>58</v>
      </c>
      <c r="B14" s="142"/>
      <c r="C14" s="142"/>
      <c r="D14" s="142"/>
      <c r="E14" s="142"/>
      <c r="F14" s="142"/>
      <c r="G14" s="142"/>
      <c r="H14" s="142"/>
      <c r="I14" s="143"/>
    </row>
    <row r="15" spans="1:9">
      <c r="A15" s="141" t="s">
        <v>59</v>
      </c>
      <c r="B15" s="142"/>
      <c r="C15" s="142"/>
      <c r="D15" s="142"/>
      <c r="E15" s="142"/>
      <c r="F15" s="142"/>
      <c r="G15" s="142"/>
      <c r="H15" s="142"/>
      <c r="I15" s="143"/>
    </row>
    <row r="16" spans="1:9">
      <c r="A16" s="141" t="s">
        <v>60</v>
      </c>
      <c r="B16" s="142"/>
      <c r="C16" s="142"/>
      <c r="D16" s="142"/>
      <c r="E16" s="142"/>
      <c r="F16" s="142"/>
      <c r="G16" s="142"/>
      <c r="H16" s="142"/>
      <c r="I16" s="143"/>
    </row>
    <row r="17" spans="1:9">
      <c r="A17" s="141" t="s">
        <v>61</v>
      </c>
      <c r="B17" s="142"/>
      <c r="C17" s="142"/>
      <c r="D17" s="142"/>
      <c r="E17" s="142"/>
      <c r="F17" s="142"/>
      <c r="G17" s="142"/>
      <c r="H17" s="142"/>
      <c r="I17" s="143"/>
    </row>
    <row r="18" spans="1:9">
      <c r="A18" s="141" t="s">
        <v>62</v>
      </c>
      <c r="B18" s="142"/>
      <c r="C18" s="142"/>
      <c r="D18" s="142"/>
      <c r="E18" s="142"/>
      <c r="F18" s="142"/>
      <c r="G18" s="142"/>
      <c r="H18" s="142"/>
      <c r="I18" s="143"/>
    </row>
    <row r="19" spans="1:9">
      <c r="A19" s="141" t="s">
        <v>63</v>
      </c>
      <c r="B19" s="142"/>
      <c r="C19" s="142"/>
      <c r="D19" s="142"/>
      <c r="E19" s="142"/>
      <c r="F19" s="142"/>
      <c r="G19" s="142"/>
      <c r="H19" s="142"/>
      <c r="I19" s="143"/>
    </row>
    <row r="20" spans="1:9">
      <c r="A20" s="141" t="s">
        <v>64</v>
      </c>
      <c r="B20" s="142"/>
      <c r="C20" s="142"/>
      <c r="D20" s="142"/>
      <c r="E20" s="142"/>
      <c r="F20" s="142"/>
      <c r="G20" s="142"/>
      <c r="H20" s="142"/>
      <c r="I20" s="143"/>
    </row>
    <row r="21" spans="1:9">
      <c r="A21" s="141" t="s">
        <v>65</v>
      </c>
      <c r="B21" s="142"/>
      <c r="C21" s="142"/>
      <c r="D21" s="142"/>
      <c r="E21" s="142"/>
      <c r="F21" s="142"/>
      <c r="G21" s="142"/>
      <c r="H21" s="142"/>
      <c r="I21" s="143"/>
    </row>
    <row r="22" spans="1:9">
      <c r="A22" s="141" t="s">
        <v>66</v>
      </c>
      <c r="B22" s="142"/>
      <c r="C22" s="142"/>
      <c r="D22" s="142"/>
      <c r="E22" s="142"/>
      <c r="F22" s="142"/>
      <c r="G22" s="142"/>
      <c r="H22" s="142"/>
      <c r="I22" s="143"/>
    </row>
    <row r="23" spans="1:9">
      <c r="A23" s="141" t="s">
        <v>67</v>
      </c>
      <c r="B23" s="142"/>
      <c r="C23" s="142"/>
      <c r="D23" s="142"/>
      <c r="E23" s="142"/>
      <c r="F23" s="142"/>
      <c r="G23" s="142"/>
      <c r="H23" s="142"/>
      <c r="I23" s="143"/>
    </row>
    <row r="24" spans="1:9">
      <c r="A24" s="141" t="s">
        <v>68</v>
      </c>
      <c r="B24" s="142"/>
      <c r="C24" s="142"/>
      <c r="D24" s="142"/>
      <c r="E24" s="142"/>
      <c r="F24" s="142"/>
      <c r="G24" s="142"/>
      <c r="H24" s="142"/>
      <c r="I24" s="143"/>
    </row>
    <row r="25" spans="1:9">
      <c r="A25" s="141" t="s">
        <v>69</v>
      </c>
      <c r="B25" s="142"/>
      <c r="C25" s="142"/>
      <c r="D25" s="142"/>
      <c r="E25" s="142"/>
      <c r="F25" s="142"/>
      <c r="G25" s="142"/>
      <c r="H25" s="142"/>
      <c r="I25" s="143"/>
    </row>
    <row r="26" spans="1:9">
      <c r="A26" s="141" t="s">
        <v>70</v>
      </c>
      <c r="B26" s="142"/>
      <c r="C26" s="142"/>
      <c r="D26" s="142"/>
      <c r="E26" s="142"/>
      <c r="F26" s="142"/>
      <c r="G26" s="142"/>
      <c r="H26" s="142"/>
      <c r="I26" s="143"/>
    </row>
    <row r="27" spans="1:9">
      <c r="A27" s="141" t="s">
        <v>71</v>
      </c>
      <c r="B27" s="142"/>
      <c r="C27" s="142"/>
      <c r="D27" s="142"/>
      <c r="E27" s="142"/>
      <c r="F27" s="142"/>
      <c r="G27" s="142"/>
      <c r="H27" s="142"/>
      <c r="I27" s="143"/>
    </row>
    <row r="28" spans="1:9">
      <c r="A28" s="141" t="s">
        <v>72</v>
      </c>
      <c r="B28" s="142"/>
      <c r="C28" s="142"/>
      <c r="D28" s="142"/>
      <c r="E28" s="142"/>
      <c r="F28" s="142"/>
      <c r="G28" s="142"/>
      <c r="H28" s="142"/>
      <c r="I28" s="143"/>
    </row>
    <row r="29" spans="1:9">
      <c r="A29" s="141" t="s">
        <v>73</v>
      </c>
      <c r="B29" s="142"/>
      <c r="C29" s="142"/>
      <c r="D29" s="142"/>
      <c r="E29" s="142"/>
      <c r="F29" s="142"/>
      <c r="G29" s="142"/>
      <c r="H29" s="142"/>
      <c r="I29" s="143"/>
    </row>
    <row r="30" spans="1:9">
      <c r="A30" s="141" t="s">
        <v>74</v>
      </c>
      <c r="B30" s="142"/>
      <c r="C30" s="142"/>
      <c r="D30" s="142"/>
      <c r="E30" s="142"/>
      <c r="F30" s="142"/>
      <c r="G30" s="142"/>
      <c r="H30" s="142"/>
      <c r="I30" s="143"/>
    </row>
    <row r="31" spans="1:9">
      <c r="A31" s="141" t="s">
        <v>75</v>
      </c>
      <c r="B31" s="142"/>
      <c r="C31" s="142"/>
      <c r="D31" s="142"/>
      <c r="E31" s="142"/>
      <c r="F31" s="142"/>
      <c r="G31" s="142"/>
      <c r="H31" s="142"/>
      <c r="I31" s="143"/>
    </row>
    <row r="32" spans="1:9">
      <c r="A32" s="141" t="s">
        <v>76</v>
      </c>
      <c r="B32" s="142"/>
      <c r="C32" s="142"/>
      <c r="D32" s="142"/>
      <c r="E32" s="142"/>
      <c r="F32" s="142"/>
      <c r="G32" s="142"/>
      <c r="H32" s="142"/>
      <c r="I32" s="143"/>
    </row>
    <row r="33" spans="1:9">
      <c r="A33" s="141" t="s">
        <v>77</v>
      </c>
      <c r="B33" s="142"/>
      <c r="C33" s="142"/>
      <c r="D33" s="142"/>
      <c r="E33" s="142"/>
      <c r="F33" s="142"/>
      <c r="G33" s="142"/>
      <c r="H33" s="142"/>
      <c r="I33" s="143"/>
    </row>
    <row r="34" spans="1:9">
      <c r="A34" s="141" t="s">
        <v>78</v>
      </c>
      <c r="B34" s="142"/>
      <c r="C34" s="142"/>
      <c r="D34" s="142"/>
      <c r="E34" s="142"/>
      <c r="F34" s="142"/>
      <c r="G34" s="142"/>
      <c r="H34" s="142"/>
      <c r="I34" s="143"/>
    </row>
    <row r="35" spans="1:9">
      <c r="A35" s="141" t="s">
        <v>79</v>
      </c>
      <c r="B35" s="142"/>
      <c r="C35" s="142"/>
      <c r="D35" s="142"/>
      <c r="E35" s="142"/>
      <c r="F35" s="142"/>
      <c r="G35" s="142"/>
      <c r="H35" s="142"/>
      <c r="I35" s="143"/>
    </row>
    <row r="36" spans="1:9">
      <c r="A36" s="141" t="s">
        <v>80</v>
      </c>
      <c r="B36" s="142"/>
      <c r="C36" s="142"/>
      <c r="D36" s="142"/>
      <c r="E36" s="142"/>
      <c r="F36" s="142"/>
      <c r="G36" s="142"/>
      <c r="H36" s="142"/>
      <c r="I36" s="143"/>
    </row>
    <row r="37" spans="1:9">
      <c r="A37" s="141" t="s">
        <v>81</v>
      </c>
      <c r="B37" s="142"/>
      <c r="C37" s="142"/>
      <c r="D37" s="142"/>
      <c r="E37" s="142"/>
      <c r="F37" s="142"/>
      <c r="G37" s="142"/>
      <c r="H37" s="142"/>
      <c r="I37" s="143"/>
    </row>
    <row r="38" spans="1:9" ht="45" customHeight="1">
      <c r="A38" s="141" t="s">
        <v>82</v>
      </c>
      <c r="B38" s="142"/>
      <c r="C38" s="142"/>
      <c r="D38" s="142"/>
      <c r="E38" s="142"/>
      <c r="F38" s="142"/>
      <c r="G38" s="142"/>
      <c r="H38" s="142"/>
      <c r="I38" s="143"/>
    </row>
    <row r="39" spans="1:9">
      <c r="A39" s="141" t="s">
        <v>83</v>
      </c>
      <c r="B39" s="142"/>
      <c r="C39" s="142"/>
      <c r="D39" s="142"/>
      <c r="E39" s="142"/>
      <c r="F39" s="142"/>
      <c r="G39" s="142"/>
      <c r="H39" s="142"/>
      <c r="I39" s="143"/>
    </row>
    <row r="40" spans="1:9">
      <c r="A40" s="141" t="s">
        <v>84</v>
      </c>
      <c r="B40" s="142"/>
      <c r="C40" s="142"/>
      <c r="D40" s="142"/>
      <c r="E40" s="142"/>
      <c r="F40" s="142"/>
      <c r="G40" s="142"/>
      <c r="H40" s="142"/>
      <c r="I40" s="143"/>
    </row>
    <row r="41" spans="1:9">
      <c r="A41" s="141" t="s">
        <v>85</v>
      </c>
      <c r="B41" s="142"/>
      <c r="C41" s="142"/>
      <c r="D41" s="142"/>
      <c r="E41" s="142"/>
      <c r="F41" s="142"/>
      <c r="G41" s="142"/>
      <c r="H41" s="142"/>
      <c r="I41" s="143"/>
    </row>
    <row r="42" spans="1:9">
      <c r="A42" s="141" t="s">
        <v>86</v>
      </c>
      <c r="B42" s="142"/>
      <c r="C42" s="142"/>
      <c r="D42" s="142"/>
      <c r="E42" s="142"/>
      <c r="F42" s="142"/>
      <c r="G42" s="142"/>
      <c r="H42" s="142"/>
      <c r="I42" s="143"/>
    </row>
    <row r="43" spans="1:9" ht="36.75" customHeight="1">
      <c r="A43" s="141" t="s">
        <v>87</v>
      </c>
      <c r="B43" s="142"/>
      <c r="C43" s="142"/>
      <c r="D43" s="142"/>
      <c r="E43" s="142"/>
      <c r="F43" s="142"/>
      <c r="G43" s="142"/>
      <c r="H43" s="142"/>
      <c r="I43" s="143"/>
    </row>
    <row r="44" spans="1:9">
      <c r="A44" s="141" t="s">
        <v>88</v>
      </c>
      <c r="B44" s="142"/>
      <c r="C44" s="142"/>
      <c r="D44" s="142"/>
      <c r="E44" s="142"/>
      <c r="F44" s="142"/>
      <c r="G44" s="142"/>
      <c r="H44" s="142"/>
      <c r="I44" s="143"/>
    </row>
    <row r="45" spans="1:9" ht="30.75" customHeight="1">
      <c r="A45" s="141" t="s">
        <v>89</v>
      </c>
      <c r="B45" s="142"/>
      <c r="C45" s="142"/>
      <c r="D45" s="142"/>
      <c r="E45" s="142"/>
      <c r="F45" s="142"/>
      <c r="G45" s="142"/>
      <c r="H45" s="142"/>
      <c r="I45" s="143"/>
    </row>
  </sheetData>
  <mergeCells count="45">
    <mergeCell ref="A12:I12"/>
    <mergeCell ref="A1:I1"/>
    <mergeCell ref="A2:I2"/>
    <mergeCell ref="A3:I3"/>
    <mergeCell ref="A4:I4"/>
    <mergeCell ref="A5:I5"/>
    <mergeCell ref="A6:I6"/>
    <mergeCell ref="A7:I7"/>
    <mergeCell ref="A8:I8"/>
    <mergeCell ref="A9:I9"/>
    <mergeCell ref="A10:I10"/>
    <mergeCell ref="A11:I11"/>
    <mergeCell ref="A24:I24"/>
    <mergeCell ref="A13:I13"/>
    <mergeCell ref="A14:I14"/>
    <mergeCell ref="A15:I15"/>
    <mergeCell ref="A16:I16"/>
    <mergeCell ref="A17:I17"/>
    <mergeCell ref="A18:I18"/>
    <mergeCell ref="A19:I19"/>
    <mergeCell ref="A20:I20"/>
    <mergeCell ref="A21:I21"/>
    <mergeCell ref="A22:I22"/>
    <mergeCell ref="A23:I23"/>
    <mergeCell ref="A36:I36"/>
    <mergeCell ref="A25:I25"/>
    <mergeCell ref="A26:I26"/>
    <mergeCell ref="A27:I27"/>
    <mergeCell ref="A28:I28"/>
    <mergeCell ref="A29:I29"/>
    <mergeCell ref="A30:I30"/>
    <mergeCell ref="A31:I31"/>
    <mergeCell ref="A32:I32"/>
    <mergeCell ref="A33:I33"/>
    <mergeCell ref="A34:I34"/>
    <mergeCell ref="A35:I35"/>
    <mergeCell ref="A43:I43"/>
    <mergeCell ref="A44:I44"/>
    <mergeCell ref="A45:I45"/>
    <mergeCell ref="A37:I37"/>
    <mergeCell ref="A38:I38"/>
    <mergeCell ref="A39:I39"/>
    <mergeCell ref="A40:I40"/>
    <mergeCell ref="A41:I41"/>
    <mergeCell ref="A42:I4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C0FF3E2D7EBC6449030D28D22574F52" ma:contentTypeVersion="13" ma:contentTypeDescription="Utwórz nowy dokument." ma:contentTypeScope="" ma:versionID="481b563447f74d3697f0568e60fd9f9a">
  <xsd:schema xmlns:xsd="http://www.w3.org/2001/XMLSchema" xmlns:xs="http://www.w3.org/2001/XMLSchema" xmlns:p="http://schemas.microsoft.com/office/2006/metadata/properties" xmlns:ns2="cf5029ad-50c2-4767-93d8-e71588eb2d63" xmlns:ns3="ac42f8f4-8462-4757-9deb-df3d38fa0c26" targetNamespace="http://schemas.microsoft.com/office/2006/metadata/properties" ma:root="true" ma:fieldsID="e4b83cfd3d5845a1ff8eff91ece84f7b" ns2:_="" ns3:_="">
    <xsd:import namespace="cf5029ad-50c2-4767-93d8-e71588eb2d63"/>
    <xsd:import namespace="ac42f8f4-8462-4757-9deb-df3d38fa0c2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5029ad-50c2-4767-93d8-e71588eb2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42f8f4-8462-4757-9deb-df3d38fa0c26"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17171E-8E0A-4A83-97F1-E8E247B94BE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2C4E7B5-7905-4B77-9557-1910548807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5029ad-50c2-4767-93d8-e71588eb2d63"/>
    <ds:schemaRef ds:uri="ac42f8f4-8462-4757-9deb-df3d38fa0c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C53389-B218-4028-9412-53FC181BC2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5</vt:i4>
      </vt:variant>
    </vt:vector>
  </HeadingPairs>
  <TitlesOfParts>
    <vt:vector size="14" baseType="lpstr">
      <vt:lpstr>INSTRUKCJA</vt:lpstr>
      <vt:lpstr>Część 1</vt:lpstr>
      <vt:lpstr>Część 2</vt:lpstr>
      <vt:lpstr>Częśc 3</vt:lpstr>
      <vt:lpstr>Część 4</vt:lpstr>
      <vt:lpstr>Część 5</vt:lpstr>
      <vt:lpstr>Passmark</vt:lpstr>
      <vt:lpstr>Passmark G3Dmark</vt:lpstr>
      <vt:lpstr>Tabela A</vt:lpstr>
      <vt:lpstr>'Część 1'!Obszar_wydruku</vt:lpstr>
      <vt:lpstr>'Część 2'!Obszar_wydruku</vt:lpstr>
      <vt:lpstr>'Część 4'!Obszar_wydruku</vt:lpstr>
      <vt:lpstr>'Część 5'!Obszar_wydruku</vt:lpstr>
      <vt:lpstr>INSTRUKCJA!Obszar_wydruku</vt:lpstr>
    </vt:vector>
  </TitlesOfParts>
  <Manager/>
  <Company>University of Lodz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Łukasz Pawelczyk</dc:creator>
  <cp:keywords/>
  <dc:description/>
  <cp:lastModifiedBy>Łukasz Pawelczyk</cp:lastModifiedBy>
  <cp:revision/>
  <cp:lastPrinted>2024-03-18T09:46:43Z</cp:lastPrinted>
  <dcterms:created xsi:type="dcterms:W3CDTF">2019-09-18T08:45:25Z</dcterms:created>
  <dcterms:modified xsi:type="dcterms:W3CDTF">2024-03-18T09:48:58Z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0x0101000C0FF3E2D7EBC6449030D28D22574F52</vt:lpwstr>
  </property>
</Properties>
</file>