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688" windowHeight="1278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<sst xmlns="http://schemas.openxmlformats.org/spreadsheetml/2006/main" count="85" uniqueCount="51">
  <si>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Formularz kalkulacyjny</t>
  </si>
  <si>
    <t>Przedmiot zamówienia</t>
  </si>
  <si>
    <t>Jednostka miary</t>
  </si>
  <si>
    <t>Ilość</t>
  </si>
  <si>
    <t>szt.</t>
  </si>
  <si>
    <t>Załącznik nr 2a do SWZ</t>
  </si>
  <si>
    <t>Część zamówienia</t>
  </si>
  <si>
    <t xml:space="preserve">Cena jednostkowa brutto </t>
  </si>
  <si>
    <t>Wartość                           (iloczyn ilości             i ceny jednostkowej brutto)</t>
  </si>
  <si>
    <t>Cena oferty brutto (suma wszystkich części)</t>
  </si>
  <si>
    <t>Numer postępowania IZ.272.3.2022</t>
  </si>
  <si>
    <t xml:space="preserve">stół spawalniczy </t>
  </si>
  <si>
    <t xml:space="preserve">kotara/parawan spawalniczy </t>
  </si>
  <si>
    <t xml:space="preserve">taborety warsztatowe niepełne </t>
  </si>
  <si>
    <t>szafa na narzędzia</t>
  </si>
  <si>
    <t>projektor instalacyjny 3LCD</t>
  </si>
  <si>
    <t>uchwyt sufitowy projektora</t>
  </si>
  <si>
    <t>tablet bezprzewodowy systemu sterowania</t>
  </si>
  <si>
    <t>punkt dostępowy Wi-Fi</t>
  </si>
  <si>
    <t>klawiatura sterowania przy wejściu do sali</t>
  </si>
  <si>
    <t>komputer/stacja robocza</t>
  </si>
  <si>
    <t>sterownik centralny kompatybilny z pozostałymi elementami systemu</t>
  </si>
  <si>
    <t>przyłącze stołowe</t>
  </si>
  <si>
    <t>zestaw nadajnika z autoprzełącznikiem i odbiornikiem</t>
  </si>
  <si>
    <t>zasilacz 60 W magistrali systemu sterowania</t>
  </si>
  <si>
    <t>moduł przekaźnikowy</t>
  </si>
  <si>
    <t>wzmacniacz mocy audio klasy D</t>
  </si>
  <si>
    <t>zestaw mikrofonu bezprzewodowego: odbiorniki i mikrofon nagłowny</t>
  </si>
  <si>
    <t>statyw prosty</t>
  </si>
  <si>
    <t>zestaw mikrofonów bezprzewodowych z nadajnikiem do ręki</t>
  </si>
  <si>
    <t>mikser cyfrowy audio</t>
  </si>
  <si>
    <t>zestaw głośnikowy aktywny 15" ±1,5"</t>
  </si>
  <si>
    <t>subwoofer aktywny 18"</t>
  </si>
  <si>
    <t>uchwyty montażowe do zestawów głośnikowych</t>
  </si>
  <si>
    <t>aktyny zestaw głośnikowy, dwudrożny, przetwornik wysokotonowy 1,4"</t>
  </si>
  <si>
    <t>odtwarzacz Blu-Ray, DVD, CD, SD, USB</t>
  </si>
  <si>
    <t>okablowanie długie AV</t>
  </si>
  <si>
    <t>meble kuchenne</t>
  </si>
  <si>
    <t>płyta indukcyjna</t>
  </si>
  <si>
    <t>zlewozmywak</t>
  </si>
  <si>
    <t>Razem wartość w zakresie części drugiej zamówienia</t>
  </si>
  <si>
    <t>Razem wartość w zakresie części pierwszej zamówienia</t>
  </si>
  <si>
    <t>Razem wartość w zakresie części trzeciej zamówienia</t>
  </si>
  <si>
    <t>ręczna ukosowarka do blach</t>
  </si>
  <si>
    <t>Razem wartość w zakresie części czwartej zamówienia</t>
  </si>
  <si>
    <t>podpis osoby upoważnionej</t>
  </si>
  <si>
    <t>urządzenie spawalnicze MIG/MAG MMA (nazwa, model)</t>
  </si>
  <si>
    <t>urządzenie spawalnicze TIG (nazwa, model)</t>
  </si>
  <si>
    <t>sprężarka śrubowa  (nazwa, model)</t>
  </si>
  <si>
    <t>przecinarka plazmowa (nazwa, model)</t>
  </si>
  <si>
    <t>ostrzałka do elektrod wolframowych (nazwa, model)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</si>
</sst>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0.0"/>
    <numFmt numFmtId="173" formatCode="[$-415]d\ mmmm\ yyyy"/>
    <numFmt numFmtId="174" formatCode="[$-415]dddd\,\ d\ mmmm\ yyyy"/>
    <numFmt numFmtId="175" formatCode="#,##0.00\ &quot;zł&quot;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16" borderId="0" applyNumberFormat="0" applyBorder="0" applyAlignment="0" applyProtection="0"/>
    <xf numFmtId="0" fontId="27" fillId="26" borderId="0" applyNumberFormat="0" applyBorder="0" applyAlignment="0" applyProtection="0"/>
    <xf numFmtId="0" fontId="3" fillId="18" borderId="0" applyNumberFormat="0" applyBorder="0" applyAlignment="0" applyProtection="0"/>
    <xf numFmtId="0" fontId="27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8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13" fillId="38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2" fillId="4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left" vertical="top" wrapText="1" readingOrder="1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top"/>
    </xf>
    <xf numFmtId="175" fontId="23" fillId="0" borderId="10" xfId="0" applyNumberFormat="1" applyFont="1" applyFill="1" applyBorder="1" applyAlignment="1" applyProtection="1">
      <alignment horizontal="right" vertical="center"/>
      <protection/>
    </xf>
    <xf numFmtId="175" fontId="24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Border="1" applyAlignment="1">
      <alignment horizontal="left" vertical="top" wrapText="1" readingOrder="1"/>
    </xf>
    <xf numFmtId="0" fontId="23" fillId="0" borderId="10" xfId="0" applyFont="1" applyBorder="1" applyAlignment="1">
      <alignment horizontal="left" vertical="top" wrapText="1" readingOrder="1"/>
    </xf>
    <xf numFmtId="0" fontId="23" fillId="45" borderId="10" xfId="0" applyFont="1" applyFill="1" applyBorder="1" applyAlignment="1">
      <alignment horizontal="center" vertical="center"/>
    </xf>
    <xf numFmtId="166" fontId="23" fillId="45" borderId="10" xfId="0" applyNumberFormat="1" applyFont="1" applyFill="1" applyBorder="1" applyAlignment="1">
      <alignment horizontal="center" vertical="top"/>
    </xf>
    <xf numFmtId="175" fontId="23" fillId="45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top" wrapText="1" readingOrder="1"/>
    </xf>
    <xf numFmtId="0" fontId="23" fillId="0" borderId="12" xfId="0" applyFont="1" applyBorder="1" applyAlignment="1">
      <alignment horizontal="right" vertical="top" wrapText="1" readingOrder="1"/>
    </xf>
    <xf numFmtId="175" fontId="23" fillId="0" borderId="10" xfId="0" applyNumberFormat="1" applyFont="1" applyBorder="1" applyAlignment="1">
      <alignment horizontal="right" vertical="center"/>
    </xf>
    <xf numFmtId="175" fontId="24" fillId="0" borderId="10" xfId="0" applyNumberFormat="1" applyFont="1" applyBorder="1" applyAlignment="1">
      <alignment horizontal="right" vertical="center"/>
    </xf>
    <xf numFmtId="8" fontId="24" fillId="0" borderId="10" xfId="0" applyNumberFormat="1" applyFont="1" applyBorder="1" applyAlignment="1">
      <alignment/>
    </xf>
    <xf numFmtId="175" fontId="25" fillId="27" borderId="10" xfId="0" applyNumberFormat="1" applyFont="1" applyFill="1" applyBorder="1" applyAlignment="1" applyProtection="1">
      <alignment vertical="center"/>
      <protection/>
    </xf>
    <xf numFmtId="0" fontId="24" fillId="46" borderId="10" xfId="0" applyFont="1" applyFill="1" applyBorder="1" applyAlignment="1" applyProtection="1">
      <alignment horizontal="center" vertical="top"/>
      <protection/>
    </xf>
    <xf numFmtId="0" fontId="24" fillId="46" borderId="10" xfId="0" applyFont="1" applyFill="1" applyBorder="1" applyAlignment="1" applyProtection="1">
      <alignment horizontal="center" vertical="top" wrapText="1"/>
      <protection/>
    </xf>
    <xf numFmtId="0" fontId="23" fillId="0" borderId="13" xfId="0" applyFont="1" applyFill="1" applyBorder="1" applyAlignment="1">
      <alignment horizontal="left" vertical="top" wrapText="1" readingOrder="1"/>
    </xf>
    <xf numFmtId="0" fontId="23" fillId="0" borderId="13" xfId="0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left" vertical="top" wrapText="1" readingOrder="1"/>
    </xf>
    <xf numFmtId="0" fontId="23" fillId="0" borderId="14" xfId="0" applyFont="1" applyFill="1" applyBorder="1" applyAlignment="1">
      <alignment horizontal="center" vertical="center"/>
    </xf>
    <xf numFmtId="166" fontId="23" fillId="0" borderId="14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right" vertical="top" wrapText="1" readingOrder="1"/>
    </xf>
    <xf numFmtId="0" fontId="23" fillId="0" borderId="10" xfId="0" applyFont="1" applyFill="1" applyBorder="1" applyAlignment="1">
      <alignment horizontal="right" vertical="top" wrapText="1" readingOrder="1"/>
    </xf>
    <xf numFmtId="0" fontId="24" fillId="0" borderId="13" xfId="0" applyFont="1" applyFill="1" applyBorder="1" applyAlignment="1">
      <alignment horizontal="center" vertical="top" readingOrder="1"/>
    </xf>
    <xf numFmtId="0" fontId="24" fillId="0" borderId="15" xfId="0" applyFont="1" applyFill="1" applyBorder="1" applyAlignment="1">
      <alignment horizontal="center" vertical="top" readingOrder="1"/>
    </xf>
    <xf numFmtId="0" fontId="24" fillId="0" borderId="14" xfId="0" applyFont="1" applyFill="1" applyBorder="1" applyAlignment="1">
      <alignment horizontal="center" vertical="top" readingOrder="1"/>
    </xf>
    <xf numFmtId="0" fontId="0" fillId="0" borderId="0" xfId="0" applyAlignment="1">
      <alignment horizontal="center" vertical="center"/>
    </xf>
    <xf numFmtId="0" fontId="25" fillId="27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top"/>
    </xf>
    <xf numFmtId="0" fontId="23" fillId="0" borderId="10" xfId="0" applyFont="1" applyBorder="1" applyAlignment="1">
      <alignment horizontal="right" vertical="top"/>
    </xf>
    <xf numFmtId="0" fontId="24" fillId="0" borderId="13" xfId="0" applyFont="1" applyBorder="1" applyAlignment="1">
      <alignment horizontal="center" vertical="top" wrapText="1" readingOrder="1"/>
    </xf>
    <xf numFmtId="0" fontId="24" fillId="0" borderId="15" xfId="0" applyFont="1" applyBorder="1" applyAlignment="1">
      <alignment horizontal="center" vertical="top" wrapText="1" readingOrder="1"/>
    </xf>
    <xf numFmtId="0" fontId="24" fillId="0" borderId="16" xfId="0" applyFont="1" applyBorder="1" applyAlignment="1">
      <alignment horizontal="right" vertical="top" wrapText="1" readingOrder="1"/>
    </xf>
    <xf numFmtId="0" fontId="24" fillId="0" borderId="11" xfId="0" applyFont="1" applyBorder="1" applyAlignment="1">
      <alignment horizontal="right" vertical="top" wrapText="1" readingOrder="1"/>
    </xf>
    <xf numFmtId="0" fontId="24" fillId="0" borderId="12" xfId="0" applyFont="1" applyBorder="1" applyAlignment="1">
      <alignment horizontal="right" vertical="top" wrapText="1" readingOrder="1"/>
    </xf>
    <xf numFmtId="0" fontId="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0</xdr:rowOff>
    </xdr:from>
    <xdr:to>
      <xdr:col>4</xdr:col>
      <xdr:colOff>876300</xdr:colOff>
      <xdr:row>2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6267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Layout" workbookViewId="0" topLeftCell="A22">
      <selection activeCell="B41" sqref="B41:B44"/>
    </sheetView>
  </sheetViews>
  <sheetFormatPr defaultColWidth="9.00390625" defaultRowHeight="12.75"/>
  <cols>
    <col min="1" max="1" width="10.875" style="1" customWidth="1"/>
    <col min="2" max="2" width="67.00390625" style="0" customWidth="1"/>
    <col min="3" max="3" width="10.375" style="1" customWidth="1"/>
    <col min="4" max="4" width="10.375" style="0" customWidth="1"/>
    <col min="5" max="6" width="15.50390625" style="0" customWidth="1"/>
    <col min="7" max="7" width="16.375" style="0" customWidth="1"/>
    <col min="16" max="16" width="14.125" style="0" customWidth="1"/>
  </cols>
  <sheetData>
    <row r="1" spans="1:6" ht="12.75">
      <c r="A1" s="2"/>
      <c r="C1" s="2"/>
      <c r="D1" s="3"/>
      <c r="E1" s="43"/>
      <c r="F1" s="43"/>
    </row>
    <row r="2" spans="1:6" ht="32.25" customHeight="1">
      <c r="A2" s="2"/>
      <c r="B2" s="3"/>
      <c r="C2" s="2"/>
      <c r="D2" s="3"/>
      <c r="E2" s="3"/>
      <c r="F2" s="3"/>
    </row>
    <row r="3" spans="1:6" ht="38.25" customHeight="1">
      <c r="A3" s="46" t="s">
        <v>0</v>
      </c>
      <c r="B3" s="46"/>
      <c r="C3" s="46"/>
      <c r="D3" s="46"/>
      <c r="E3" s="46"/>
      <c r="F3" s="46"/>
    </row>
    <row r="4" spans="1:6" ht="17.25" customHeight="1">
      <c r="A4" s="47" t="s">
        <v>10</v>
      </c>
      <c r="B4" s="47"/>
      <c r="C4" s="4"/>
      <c r="D4" s="4"/>
      <c r="E4" s="44" t="s">
        <v>5</v>
      </c>
      <c r="F4" s="45"/>
    </row>
    <row r="5" spans="1:6" ht="12.75">
      <c r="A5" s="2"/>
      <c r="B5" s="3"/>
      <c r="C5" s="2"/>
      <c r="D5" s="3"/>
      <c r="E5" s="3"/>
      <c r="F5" s="3"/>
    </row>
    <row r="6" spans="1:6" ht="77.25" customHeight="1">
      <c r="A6" s="22" t="s">
        <v>6</v>
      </c>
      <c r="B6" s="21" t="s">
        <v>1</v>
      </c>
      <c r="C6" s="22" t="s">
        <v>2</v>
      </c>
      <c r="D6" s="21" t="s">
        <v>3</v>
      </c>
      <c r="E6" s="22" t="s">
        <v>7</v>
      </c>
      <c r="F6" s="22" t="s">
        <v>8</v>
      </c>
    </row>
    <row r="7" spans="1:6" ht="15" customHeight="1">
      <c r="A7" s="31">
        <v>1</v>
      </c>
      <c r="B7" s="11" t="s">
        <v>15</v>
      </c>
      <c r="C7" s="12" t="s">
        <v>4</v>
      </c>
      <c r="D7" s="12">
        <v>1</v>
      </c>
      <c r="E7" s="13"/>
      <c r="F7" s="14">
        <f>E7*D7</f>
        <v>0</v>
      </c>
    </row>
    <row r="8" spans="1:6" ht="15" customHeight="1">
      <c r="A8" s="32"/>
      <c r="B8" s="11" t="s">
        <v>16</v>
      </c>
      <c r="C8" s="12" t="s">
        <v>4</v>
      </c>
      <c r="D8" s="12">
        <v>1</v>
      </c>
      <c r="E8" s="13"/>
      <c r="F8" s="14">
        <f aca="true" t="shared" si="0" ref="F8:F28">E8*D8</f>
        <v>0</v>
      </c>
    </row>
    <row r="9" spans="1:6" ht="15" customHeight="1">
      <c r="A9" s="32"/>
      <c r="B9" s="11" t="s">
        <v>17</v>
      </c>
      <c r="C9" s="12" t="s">
        <v>4</v>
      </c>
      <c r="D9" s="12">
        <v>1</v>
      </c>
      <c r="E9" s="13"/>
      <c r="F9" s="14">
        <f t="shared" si="0"/>
        <v>0</v>
      </c>
    </row>
    <row r="10" spans="1:6" ht="15" customHeight="1">
      <c r="A10" s="32"/>
      <c r="B10" s="11" t="s">
        <v>18</v>
      </c>
      <c r="C10" s="12" t="s">
        <v>4</v>
      </c>
      <c r="D10" s="12">
        <v>1</v>
      </c>
      <c r="E10" s="13"/>
      <c r="F10" s="14">
        <f t="shared" si="0"/>
        <v>0</v>
      </c>
    </row>
    <row r="11" spans="1:6" ht="15" customHeight="1">
      <c r="A11" s="32"/>
      <c r="B11" s="11" t="s">
        <v>19</v>
      </c>
      <c r="C11" s="12" t="s">
        <v>4</v>
      </c>
      <c r="D11" s="12">
        <v>1</v>
      </c>
      <c r="E11" s="13"/>
      <c r="F11" s="14">
        <f t="shared" si="0"/>
        <v>0</v>
      </c>
    </row>
    <row r="12" spans="1:6" ht="15" customHeight="1">
      <c r="A12" s="32"/>
      <c r="B12" s="11" t="s">
        <v>20</v>
      </c>
      <c r="C12" s="12" t="s">
        <v>4</v>
      </c>
      <c r="D12" s="12">
        <v>1</v>
      </c>
      <c r="E12" s="13"/>
      <c r="F12" s="14">
        <f t="shared" si="0"/>
        <v>0</v>
      </c>
    </row>
    <row r="13" spans="1:6" ht="15" customHeight="1">
      <c r="A13" s="32"/>
      <c r="B13" s="11" t="s">
        <v>21</v>
      </c>
      <c r="C13" s="12" t="s">
        <v>4</v>
      </c>
      <c r="D13" s="12">
        <v>1</v>
      </c>
      <c r="E13" s="13"/>
      <c r="F13" s="14">
        <f t="shared" si="0"/>
        <v>0</v>
      </c>
    </row>
    <row r="14" spans="1:6" ht="15" customHeight="1">
      <c r="A14" s="32"/>
      <c r="B14" s="11" t="s">
        <v>22</v>
      </c>
      <c r="C14" s="12" t="s">
        <v>4</v>
      </c>
      <c r="D14" s="12">
        <v>1</v>
      </c>
      <c r="E14" s="13"/>
      <c r="F14" s="14">
        <f t="shared" si="0"/>
        <v>0</v>
      </c>
    </row>
    <row r="15" spans="1:6" ht="15" customHeight="1">
      <c r="A15" s="32"/>
      <c r="B15" s="11" t="s">
        <v>23</v>
      </c>
      <c r="C15" s="12" t="s">
        <v>4</v>
      </c>
      <c r="D15" s="12">
        <v>1</v>
      </c>
      <c r="E15" s="13"/>
      <c r="F15" s="14">
        <f t="shared" si="0"/>
        <v>0</v>
      </c>
    </row>
    <row r="16" spans="1:6" ht="15" customHeight="1">
      <c r="A16" s="32"/>
      <c r="B16" s="11" t="s">
        <v>24</v>
      </c>
      <c r="C16" s="12" t="s">
        <v>4</v>
      </c>
      <c r="D16" s="12">
        <v>1</v>
      </c>
      <c r="E16" s="13"/>
      <c r="F16" s="14">
        <f t="shared" si="0"/>
        <v>0</v>
      </c>
    </row>
    <row r="17" spans="1:6" ht="15" customHeight="1">
      <c r="A17" s="32"/>
      <c r="B17" s="11" t="s">
        <v>25</v>
      </c>
      <c r="C17" s="12" t="s">
        <v>4</v>
      </c>
      <c r="D17" s="12">
        <v>1</v>
      </c>
      <c r="E17" s="13"/>
      <c r="F17" s="14">
        <f t="shared" si="0"/>
        <v>0</v>
      </c>
    </row>
    <row r="18" spans="1:6" ht="15" customHeight="1">
      <c r="A18" s="32"/>
      <c r="B18" s="11" t="s">
        <v>26</v>
      </c>
      <c r="C18" s="12" t="s">
        <v>4</v>
      </c>
      <c r="D18" s="12">
        <v>2</v>
      </c>
      <c r="E18" s="13"/>
      <c r="F18" s="14">
        <f t="shared" si="0"/>
        <v>0</v>
      </c>
    </row>
    <row r="19" spans="1:6" ht="13.5" customHeight="1">
      <c r="A19" s="32"/>
      <c r="B19" s="11" t="s">
        <v>27</v>
      </c>
      <c r="C19" s="12" t="s">
        <v>4</v>
      </c>
      <c r="D19" s="12">
        <v>4</v>
      </c>
      <c r="E19" s="13"/>
      <c r="F19" s="14">
        <f t="shared" si="0"/>
        <v>0</v>
      </c>
    </row>
    <row r="20" spans="1:6" ht="13.5" customHeight="1">
      <c r="A20" s="32"/>
      <c r="B20" s="11" t="s">
        <v>28</v>
      </c>
      <c r="C20" s="12" t="s">
        <v>4</v>
      </c>
      <c r="D20" s="12">
        <v>10</v>
      </c>
      <c r="E20" s="13"/>
      <c r="F20" s="14">
        <f t="shared" si="0"/>
        <v>0</v>
      </c>
    </row>
    <row r="21" spans="1:6" ht="13.5" customHeight="1">
      <c r="A21" s="32"/>
      <c r="B21" s="11" t="s">
        <v>29</v>
      </c>
      <c r="C21" s="12" t="s">
        <v>4</v>
      </c>
      <c r="D21" s="12">
        <v>10</v>
      </c>
      <c r="E21" s="13"/>
      <c r="F21" s="14">
        <f t="shared" si="0"/>
        <v>0</v>
      </c>
    </row>
    <row r="22" spans="1:6" ht="13.5" customHeight="1">
      <c r="A22" s="32"/>
      <c r="B22" s="11" t="s">
        <v>30</v>
      </c>
      <c r="C22" s="12" t="s">
        <v>4</v>
      </c>
      <c r="D22" s="12">
        <v>1</v>
      </c>
      <c r="E22" s="13"/>
      <c r="F22" s="14">
        <f t="shared" si="0"/>
        <v>0</v>
      </c>
    </row>
    <row r="23" spans="1:6" ht="13.5" customHeight="1">
      <c r="A23" s="32"/>
      <c r="B23" s="11" t="s">
        <v>31</v>
      </c>
      <c r="C23" s="12" t="s">
        <v>4</v>
      </c>
      <c r="D23" s="12">
        <v>4</v>
      </c>
      <c r="E23" s="13"/>
      <c r="F23" s="14">
        <f t="shared" si="0"/>
        <v>0</v>
      </c>
    </row>
    <row r="24" spans="1:6" ht="13.5" customHeight="1">
      <c r="A24" s="32"/>
      <c r="B24" s="11" t="s">
        <v>32</v>
      </c>
      <c r="C24" s="12" t="s">
        <v>4</v>
      </c>
      <c r="D24" s="12">
        <v>1</v>
      </c>
      <c r="E24" s="13"/>
      <c r="F24" s="14">
        <f t="shared" si="0"/>
        <v>0</v>
      </c>
    </row>
    <row r="25" spans="1:6" ht="13.5" customHeight="1">
      <c r="A25" s="32"/>
      <c r="B25" s="11" t="s">
        <v>33</v>
      </c>
      <c r="C25" s="12" t="s">
        <v>4</v>
      </c>
      <c r="D25" s="12">
        <v>1</v>
      </c>
      <c r="E25" s="13"/>
      <c r="F25" s="14">
        <f t="shared" si="0"/>
        <v>0</v>
      </c>
    </row>
    <row r="26" spans="1:6" ht="13.5" customHeight="1">
      <c r="A26" s="32"/>
      <c r="B26" s="11" t="s">
        <v>34</v>
      </c>
      <c r="C26" s="12" t="s">
        <v>4</v>
      </c>
      <c r="D26" s="12">
        <v>2</v>
      </c>
      <c r="E26" s="13"/>
      <c r="F26" s="14">
        <f t="shared" si="0"/>
        <v>0</v>
      </c>
    </row>
    <row r="27" spans="1:6" ht="13.5" customHeight="1">
      <c r="A27" s="32"/>
      <c r="B27" s="11" t="s">
        <v>35</v>
      </c>
      <c r="C27" s="12" t="s">
        <v>4</v>
      </c>
      <c r="D27" s="12">
        <v>1</v>
      </c>
      <c r="E27" s="13"/>
      <c r="F27" s="14">
        <f t="shared" si="0"/>
        <v>0</v>
      </c>
    </row>
    <row r="28" spans="1:6" ht="13.5" customHeight="1">
      <c r="A28" s="33"/>
      <c r="B28" s="11" t="s">
        <v>36</v>
      </c>
      <c r="C28" s="12" t="s">
        <v>4</v>
      </c>
      <c r="D28" s="12">
        <v>1</v>
      </c>
      <c r="E28" s="13"/>
      <c r="F28" s="14">
        <f t="shared" si="0"/>
        <v>0</v>
      </c>
    </row>
    <row r="29" spans="1:6" ht="13.5" customHeight="1">
      <c r="A29" s="36" t="s">
        <v>41</v>
      </c>
      <c r="B29" s="37"/>
      <c r="C29" s="37"/>
      <c r="D29" s="37"/>
      <c r="E29" s="37"/>
      <c r="F29" s="19">
        <v>0</v>
      </c>
    </row>
    <row r="30" spans="1:6" ht="13.5" customHeight="1">
      <c r="A30" s="38">
        <v>2</v>
      </c>
      <c r="B30" s="10" t="s">
        <v>37</v>
      </c>
      <c r="C30" s="15" t="s">
        <v>4</v>
      </c>
      <c r="D30" s="15">
        <v>1</v>
      </c>
      <c r="E30" s="16"/>
      <c r="F30" s="17">
        <v>0</v>
      </c>
    </row>
    <row r="31" spans="1:6" ht="13.5" customHeight="1">
      <c r="A31" s="39"/>
      <c r="B31" s="10" t="s">
        <v>38</v>
      </c>
      <c r="C31" s="15" t="s">
        <v>4</v>
      </c>
      <c r="D31" s="15">
        <v>1</v>
      </c>
      <c r="E31" s="16"/>
      <c r="F31" s="17">
        <v>0</v>
      </c>
    </row>
    <row r="32" spans="1:6" ht="13.5" customHeight="1">
      <c r="A32" s="39"/>
      <c r="B32" s="10" t="s">
        <v>39</v>
      </c>
      <c r="C32" s="15" t="s">
        <v>4</v>
      </c>
      <c r="D32" s="15">
        <v>1</v>
      </c>
      <c r="E32" s="16"/>
      <c r="F32" s="17">
        <v>0</v>
      </c>
    </row>
    <row r="33" spans="1:6" ht="13.5" customHeight="1">
      <c r="A33" s="40" t="s">
        <v>40</v>
      </c>
      <c r="B33" s="41"/>
      <c r="C33" s="41"/>
      <c r="D33" s="41"/>
      <c r="E33" s="42"/>
      <c r="F33" s="18">
        <v>0</v>
      </c>
    </row>
    <row r="34" spans="1:6" ht="13.5">
      <c r="A34" s="31">
        <v>3</v>
      </c>
      <c r="B34" s="5" t="s">
        <v>46</v>
      </c>
      <c r="C34" s="6" t="s">
        <v>4</v>
      </c>
      <c r="D34" s="6">
        <v>1</v>
      </c>
      <c r="E34" s="7"/>
      <c r="F34" s="8">
        <f>E34*D34</f>
        <v>0</v>
      </c>
    </row>
    <row r="35" spans="1:6" ht="13.5">
      <c r="A35" s="32"/>
      <c r="B35" s="5" t="s">
        <v>47</v>
      </c>
      <c r="C35" s="6" t="s">
        <v>4</v>
      </c>
      <c r="D35" s="6">
        <v>2</v>
      </c>
      <c r="E35" s="7"/>
      <c r="F35" s="8">
        <f>E35*D35</f>
        <v>0</v>
      </c>
    </row>
    <row r="36" spans="1:6" ht="13.5">
      <c r="A36" s="32"/>
      <c r="B36" s="5" t="s">
        <v>48</v>
      </c>
      <c r="C36" s="6" t="s">
        <v>4</v>
      </c>
      <c r="D36" s="6">
        <v>1</v>
      </c>
      <c r="E36" s="7"/>
      <c r="F36" s="8">
        <v>0</v>
      </c>
    </row>
    <row r="37" spans="1:6" ht="13.5">
      <c r="A37" s="32"/>
      <c r="B37" s="5" t="s">
        <v>49</v>
      </c>
      <c r="C37" s="6" t="s">
        <v>4</v>
      </c>
      <c r="D37" s="6">
        <v>1</v>
      </c>
      <c r="E37" s="7"/>
      <c r="F37" s="8">
        <f>E37*D37</f>
        <v>0</v>
      </c>
    </row>
    <row r="38" spans="1:6" ht="13.5">
      <c r="A38" s="32"/>
      <c r="B38" s="5" t="s">
        <v>50</v>
      </c>
      <c r="C38" s="6" t="s">
        <v>4</v>
      </c>
      <c r="D38" s="6">
        <v>1</v>
      </c>
      <c r="E38" s="7"/>
      <c r="F38" s="8">
        <v>0</v>
      </c>
    </row>
    <row r="39" spans="1:6" ht="13.5">
      <c r="A39" s="32"/>
      <c r="B39" s="23" t="s">
        <v>43</v>
      </c>
      <c r="C39" s="24" t="s">
        <v>4</v>
      </c>
      <c r="D39" s="24">
        <v>1</v>
      </c>
      <c r="E39" s="25"/>
      <c r="F39" s="8">
        <v>0</v>
      </c>
    </row>
    <row r="40" spans="1:6" ht="13.5">
      <c r="A40" s="29" t="s">
        <v>42</v>
      </c>
      <c r="B40" s="30"/>
      <c r="C40" s="30"/>
      <c r="D40" s="30"/>
      <c r="E40" s="30"/>
      <c r="F40" s="9">
        <v>0</v>
      </c>
    </row>
    <row r="41" spans="1:6" ht="13.5">
      <c r="A41" s="31">
        <v>4</v>
      </c>
      <c r="B41" s="26" t="s">
        <v>11</v>
      </c>
      <c r="C41" s="27" t="s">
        <v>4</v>
      </c>
      <c r="D41" s="27">
        <v>7</v>
      </c>
      <c r="E41" s="28"/>
      <c r="F41" s="8">
        <v>0</v>
      </c>
    </row>
    <row r="42" spans="1:6" ht="13.5">
      <c r="A42" s="32"/>
      <c r="B42" s="5" t="s">
        <v>12</v>
      </c>
      <c r="C42" s="6" t="s">
        <v>4</v>
      </c>
      <c r="D42" s="6">
        <v>13</v>
      </c>
      <c r="E42" s="7"/>
      <c r="F42" s="8">
        <v>0</v>
      </c>
    </row>
    <row r="43" spans="1:6" ht="13.5">
      <c r="A43" s="32"/>
      <c r="B43" s="5" t="s">
        <v>13</v>
      </c>
      <c r="C43" s="6" t="s">
        <v>4</v>
      </c>
      <c r="D43" s="6">
        <v>7</v>
      </c>
      <c r="E43" s="7"/>
      <c r="F43" s="8">
        <v>0</v>
      </c>
    </row>
    <row r="44" spans="1:6" ht="13.5">
      <c r="A44" s="33"/>
      <c r="B44" s="5" t="s">
        <v>14</v>
      </c>
      <c r="C44" s="6" t="s">
        <v>4</v>
      </c>
      <c r="D44" s="6">
        <v>2</v>
      </c>
      <c r="E44" s="7"/>
      <c r="F44" s="8">
        <v>0</v>
      </c>
    </row>
    <row r="45" spans="1:6" ht="13.5">
      <c r="A45" s="29" t="s">
        <v>44</v>
      </c>
      <c r="B45" s="30"/>
      <c r="C45" s="30"/>
      <c r="D45" s="30"/>
      <c r="E45" s="30"/>
      <c r="F45" s="9">
        <f>SUM(F34:F44)</f>
        <v>0</v>
      </c>
    </row>
    <row r="46" spans="1:6" ht="27" customHeight="1">
      <c r="A46" s="35" t="s">
        <v>9</v>
      </c>
      <c r="B46" s="35"/>
      <c r="C46" s="35"/>
      <c r="D46" s="35"/>
      <c r="E46" s="35"/>
      <c r="F46" s="20">
        <v>0</v>
      </c>
    </row>
    <row r="50" spans="5:6" ht="12.75">
      <c r="E50" s="34" t="s">
        <v>45</v>
      </c>
      <c r="F50" s="34"/>
    </row>
    <row r="51" spans="5:6" ht="12.75">
      <c r="E51" s="34"/>
      <c r="F51" s="34"/>
    </row>
  </sheetData>
  <sheetProtection selectLockedCells="1" selectUnlockedCells="1"/>
  <mergeCells count="14">
    <mergeCell ref="A7:A28"/>
    <mergeCell ref="A29:E29"/>
    <mergeCell ref="A30:A32"/>
    <mergeCell ref="A33:E33"/>
    <mergeCell ref="E1:F1"/>
    <mergeCell ref="E4:F4"/>
    <mergeCell ref="A3:F3"/>
    <mergeCell ref="A4:B4"/>
    <mergeCell ref="A45:E45"/>
    <mergeCell ref="A34:A39"/>
    <mergeCell ref="A40:E40"/>
    <mergeCell ref="A41:A44"/>
    <mergeCell ref="E50:F51"/>
    <mergeCell ref="A46:E46"/>
  </mergeCells>
  <printOptions/>
  <pageMargins left="0.31527777777777777" right="0.31527777777777777" top="1.0527777777777778" bottom="1.0527777777777778" header="0.7875" footer="0.7875"/>
  <pageSetup horizontalDpi="600" verticalDpi="600" orientation="landscape" paperSize="9" r:id="rId2"/>
  <headerFooter alignWithMargins="0">
    <oddHeader xml:space="preserve">&amp;C&amp;"Times New Roman,Normalny"&amp;12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Inwestycje</cp:lastModifiedBy>
  <cp:lastPrinted>2022-02-18T09:15:54Z</cp:lastPrinted>
  <dcterms:created xsi:type="dcterms:W3CDTF">2019-01-15T09:55:39Z</dcterms:created>
  <dcterms:modified xsi:type="dcterms:W3CDTF">2022-02-22T14:51:01Z</dcterms:modified>
  <cp:category/>
  <cp:version/>
  <cp:contentType/>
  <cp:contentStatus/>
</cp:coreProperties>
</file>