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POWYŻEJ 130 tys\WNP-923-PN-2024_Catering MARS\3. SWZ\"/>
    </mc:Choice>
  </mc:AlternateContent>
  <bookViews>
    <workbookView xWindow="0" yWindow="0" windowWidth="21570" windowHeight="805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8" i="1"/>
  <c r="K10" i="1"/>
  <c r="M10" i="1" s="1"/>
  <c r="K8" i="1"/>
  <c r="K6" i="1"/>
  <c r="F10" i="1"/>
  <c r="H10" i="1" s="1"/>
  <c r="F8" i="1"/>
  <c r="F6" i="1"/>
  <c r="H6" i="1" s="1"/>
  <c r="H8" i="1"/>
  <c r="F7" i="1"/>
  <c r="H7" i="1" s="1"/>
  <c r="F9" i="1"/>
  <c r="H9" i="1" s="1"/>
  <c r="K9" i="1" l="1"/>
  <c r="M9" i="1" s="1"/>
  <c r="K7" i="1"/>
  <c r="M7" i="1" s="1"/>
  <c r="K5" i="1"/>
  <c r="M5" i="1" l="1"/>
  <c r="M11" i="1" s="1"/>
  <c r="K11" i="1"/>
  <c r="F5" i="1"/>
  <c r="F11" i="1" l="1"/>
  <c r="H5" i="1"/>
  <c r="H11" i="1" s="1"/>
</calcChain>
</file>

<file path=xl/sharedStrings.xml><?xml version="1.0" encoding="utf-8"?>
<sst xmlns="http://schemas.openxmlformats.org/spreadsheetml/2006/main" count="25" uniqueCount="18">
  <si>
    <t>L.p.</t>
  </si>
  <si>
    <t>Nazwa produktu</t>
  </si>
  <si>
    <t>j.m.</t>
  </si>
  <si>
    <t>Ilość</t>
  </si>
  <si>
    <t>Cena jednostkowa netto</t>
  </si>
  <si>
    <t>Wartość netto (zł)</t>
  </si>
  <si>
    <t>Stawka VAT (%)</t>
  </si>
  <si>
    <t>Wartość brutto (zł)</t>
  </si>
  <si>
    <t>(kol. 4 x kol. 5)</t>
  </si>
  <si>
    <t>(kol. 6 x kol. 7)</t>
  </si>
  <si>
    <t>szt</t>
  </si>
  <si>
    <t xml:space="preserve">ZESTAWIENIE ASORTYMENTOWO-WARTOŚCIOWE </t>
  </si>
  <si>
    <t>ŚNIADANIE</t>
  </si>
  <si>
    <t>II ŚNIADANIE</t>
  </si>
  <si>
    <t>KOLACJA</t>
  </si>
  <si>
    <t>PRAWO OPCJI</t>
  </si>
  <si>
    <t>(kol. 9 x kol. 10)</t>
  </si>
  <si>
    <t>(kol. 11 x kol.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</si>
</sst>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3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6" fillId="0" borderId="11" xfId="1" applyNumberFormat="1" applyFont="1" applyFill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workbookViewId="0">
      <selection activeCell="K22" sqref="K22"/>
    </sheetView>
  </sheetViews>
  <sheetFormatPr defaultRowHeight="15" x14ac:dyDescent="0.25"/>
  <cols>
    <col min="1" max="1" width="5.7109375" customWidth="1"/>
    <col min="2" max="2" width="25" customWidth="1"/>
    <col min="3" max="4" width="12.7109375" customWidth="1"/>
    <col min="5" max="6" width="15.7109375" customWidth="1"/>
    <col min="7" max="7" width="12.7109375" customWidth="1"/>
    <col min="8" max="8" width="15.7109375" customWidth="1"/>
    <col min="9" max="9" width="12.7109375" customWidth="1"/>
    <col min="10" max="11" width="16.28515625" customWidth="1"/>
    <col min="12" max="12" width="12.7109375" customWidth="1"/>
    <col min="13" max="13" width="17.28515625" customWidth="1"/>
  </cols>
  <sheetData>
    <row r="1" spans="1:13" ht="15.75" thickBot="1" x14ac:dyDescent="0.3">
      <c r="A1" s="17" t="s">
        <v>11</v>
      </c>
      <c r="B1" s="18"/>
      <c r="C1" s="18"/>
      <c r="D1" s="18"/>
      <c r="E1" s="18"/>
      <c r="F1" s="18"/>
      <c r="G1" s="18"/>
      <c r="H1" s="19"/>
      <c r="I1" s="28" t="s">
        <v>15</v>
      </c>
      <c r="J1" s="29"/>
      <c r="K1" s="29"/>
      <c r="L1" s="29"/>
      <c r="M1" s="30"/>
    </row>
    <row r="2" spans="1:13" ht="29.25" thickBot="1" x14ac:dyDescent="0.3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" t="s">
        <v>5</v>
      </c>
      <c r="G2" s="20" t="s">
        <v>6</v>
      </c>
      <c r="H2" s="2" t="s">
        <v>7</v>
      </c>
      <c r="I2" s="20" t="s">
        <v>3</v>
      </c>
      <c r="J2" s="20" t="s">
        <v>4</v>
      </c>
      <c r="K2" s="2" t="s">
        <v>5</v>
      </c>
      <c r="L2" s="20" t="s">
        <v>6</v>
      </c>
      <c r="M2" s="3" t="s">
        <v>7</v>
      </c>
    </row>
    <row r="3" spans="1:13" ht="29.25" thickBot="1" x14ac:dyDescent="0.3">
      <c r="A3" s="21"/>
      <c r="B3" s="21"/>
      <c r="C3" s="21"/>
      <c r="D3" s="21"/>
      <c r="E3" s="21"/>
      <c r="F3" s="4" t="s">
        <v>8</v>
      </c>
      <c r="G3" s="21"/>
      <c r="H3" s="4" t="s">
        <v>9</v>
      </c>
      <c r="I3" s="21"/>
      <c r="J3" s="21"/>
      <c r="K3" s="4" t="s">
        <v>16</v>
      </c>
      <c r="L3" s="21"/>
      <c r="M3" s="4" t="s">
        <v>17</v>
      </c>
    </row>
    <row r="4" spans="1:13" ht="15.75" thickBot="1" x14ac:dyDescent="0.3">
      <c r="A4" s="5">
        <v>1</v>
      </c>
      <c r="B4" s="3">
        <v>2</v>
      </c>
      <c r="C4" s="3">
        <v>3</v>
      </c>
      <c r="D4" s="3">
        <v>4</v>
      </c>
      <c r="E4" s="6">
        <v>5</v>
      </c>
      <c r="F4" s="6">
        <v>6</v>
      </c>
      <c r="G4" s="3">
        <v>7</v>
      </c>
      <c r="H4" s="6">
        <v>8</v>
      </c>
      <c r="I4" s="3">
        <v>9</v>
      </c>
      <c r="J4" s="6">
        <v>10</v>
      </c>
      <c r="K4" s="6">
        <v>11</v>
      </c>
      <c r="L4" s="3">
        <v>12</v>
      </c>
      <c r="M4" s="6">
        <v>13</v>
      </c>
    </row>
    <row r="5" spans="1:13" ht="20.100000000000001" customHeight="1" thickBot="1" x14ac:dyDescent="0.3">
      <c r="A5" s="20">
        <v>1</v>
      </c>
      <c r="B5" s="22" t="s">
        <v>12</v>
      </c>
      <c r="C5" s="22" t="s">
        <v>10</v>
      </c>
      <c r="D5" s="24">
        <v>47000</v>
      </c>
      <c r="E5" s="7"/>
      <c r="F5" s="8">
        <f t="shared" ref="F5:F9" si="0">D5*E5</f>
        <v>0</v>
      </c>
      <c r="G5" s="9">
        <v>0.08</v>
      </c>
      <c r="H5" s="8">
        <f>(F5*G5)+F5</f>
        <v>0</v>
      </c>
      <c r="I5" s="24">
        <v>47000</v>
      </c>
      <c r="J5" s="7"/>
      <c r="K5" s="8">
        <f t="shared" ref="K5:K9" si="1">I5*J5</f>
        <v>0</v>
      </c>
      <c r="L5" s="9">
        <v>0.08</v>
      </c>
      <c r="M5" s="8">
        <f>K5+(K5*L5)</f>
        <v>0</v>
      </c>
    </row>
    <row r="6" spans="1:13" ht="20.100000000000001" customHeight="1" thickBot="1" x14ac:dyDescent="0.3">
      <c r="A6" s="21"/>
      <c r="B6" s="23"/>
      <c r="C6" s="23"/>
      <c r="D6" s="25"/>
      <c r="E6" s="7"/>
      <c r="F6" s="8">
        <f>D5*E6</f>
        <v>0</v>
      </c>
      <c r="G6" s="9">
        <v>0.23</v>
      </c>
      <c r="H6" s="8">
        <f t="shared" ref="H6:H10" si="2">(F6*G6)+F6</f>
        <v>0</v>
      </c>
      <c r="I6" s="25"/>
      <c r="J6" s="7"/>
      <c r="K6" s="8">
        <f>I5*J6</f>
        <v>0</v>
      </c>
      <c r="L6" s="9">
        <v>0.23</v>
      </c>
      <c r="M6" s="8">
        <f t="shared" ref="M6:M10" si="3">K6+(K6*L6)</f>
        <v>0</v>
      </c>
    </row>
    <row r="7" spans="1:13" ht="20.100000000000001" customHeight="1" thickBot="1" x14ac:dyDescent="0.3">
      <c r="A7" s="20">
        <v>2</v>
      </c>
      <c r="B7" s="22" t="s">
        <v>13</v>
      </c>
      <c r="C7" s="22" t="s">
        <v>10</v>
      </c>
      <c r="D7" s="24">
        <v>47000</v>
      </c>
      <c r="E7" s="7"/>
      <c r="F7" s="8">
        <f t="shared" si="0"/>
        <v>0</v>
      </c>
      <c r="G7" s="9">
        <v>0.08</v>
      </c>
      <c r="H7" s="8">
        <f t="shared" si="2"/>
        <v>0</v>
      </c>
      <c r="I7" s="24">
        <v>47000</v>
      </c>
      <c r="J7" s="7"/>
      <c r="K7" s="8">
        <f t="shared" si="1"/>
        <v>0</v>
      </c>
      <c r="L7" s="9">
        <v>0.08</v>
      </c>
      <c r="M7" s="8">
        <f t="shared" si="3"/>
        <v>0</v>
      </c>
    </row>
    <row r="8" spans="1:13" ht="20.100000000000001" customHeight="1" thickBot="1" x14ac:dyDescent="0.3">
      <c r="A8" s="21"/>
      <c r="B8" s="23"/>
      <c r="C8" s="23"/>
      <c r="D8" s="25"/>
      <c r="E8" s="7"/>
      <c r="F8" s="8">
        <f>D7*E8</f>
        <v>0</v>
      </c>
      <c r="G8" s="9">
        <v>0.23</v>
      </c>
      <c r="H8" s="8">
        <f t="shared" si="2"/>
        <v>0</v>
      </c>
      <c r="I8" s="25"/>
      <c r="J8" s="7"/>
      <c r="K8" s="8">
        <f>I7*J8</f>
        <v>0</v>
      </c>
      <c r="L8" s="9">
        <v>0.23</v>
      </c>
      <c r="M8" s="8">
        <f t="shared" si="3"/>
        <v>0</v>
      </c>
    </row>
    <row r="9" spans="1:13" ht="20.100000000000001" customHeight="1" thickBot="1" x14ac:dyDescent="0.3">
      <c r="A9" s="20">
        <v>3</v>
      </c>
      <c r="B9" s="26" t="s">
        <v>14</v>
      </c>
      <c r="C9" s="22" t="s">
        <v>10</v>
      </c>
      <c r="D9" s="24">
        <v>47000</v>
      </c>
      <c r="E9" s="10"/>
      <c r="F9" s="8">
        <f t="shared" si="0"/>
        <v>0</v>
      </c>
      <c r="G9" s="9">
        <v>0.08</v>
      </c>
      <c r="H9" s="8">
        <f t="shared" si="2"/>
        <v>0</v>
      </c>
      <c r="I9" s="31">
        <v>47000</v>
      </c>
      <c r="J9" s="7"/>
      <c r="K9" s="8">
        <f t="shared" si="1"/>
        <v>0</v>
      </c>
      <c r="L9" s="9">
        <v>0.08</v>
      </c>
      <c r="M9" s="8">
        <f t="shared" si="3"/>
        <v>0</v>
      </c>
    </row>
    <row r="10" spans="1:13" ht="20.100000000000001" customHeight="1" thickBot="1" x14ac:dyDescent="0.3">
      <c r="A10" s="21"/>
      <c r="B10" s="27"/>
      <c r="C10" s="23"/>
      <c r="D10" s="25"/>
      <c r="E10" s="11"/>
      <c r="F10" s="8">
        <f>D9*E10</f>
        <v>0</v>
      </c>
      <c r="G10" s="9">
        <v>0.23</v>
      </c>
      <c r="H10" s="8">
        <f t="shared" si="2"/>
        <v>0</v>
      </c>
      <c r="I10" s="32"/>
      <c r="J10" s="14"/>
      <c r="K10" s="8">
        <f>I9*J10</f>
        <v>0</v>
      </c>
      <c r="L10" s="9">
        <v>0.23</v>
      </c>
      <c r="M10" s="8">
        <f t="shared" si="3"/>
        <v>0</v>
      </c>
    </row>
    <row r="11" spans="1:13" ht="20.100000000000001" customHeight="1" thickBot="1" x14ac:dyDescent="0.3">
      <c r="A11" s="15"/>
      <c r="B11" s="16"/>
      <c r="C11" s="16"/>
      <c r="D11" s="16"/>
      <c r="E11" s="12"/>
      <c r="F11" s="13">
        <f>SUM(F5:F10)</f>
        <v>0</v>
      </c>
      <c r="G11" s="3"/>
      <c r="H11" s="13">
        <f>SUM(H5:H10)</f>
        <v>0</v>
      </c>
      <c r="I11" s="3"/>
      <c r="J11" s="3"/>
      <c r="K11" s="13">
        <f>SUM(K5:K10)</f>
        <v>0</v>
      </c>
      <c r="L11" s="3"/>
      <c r="M11" s="13">
        <f>SUM(M5:M10)</f>
        <v>0</v>
      </c>
    </row>
    <row r="14" spans="1:13" x14ac:dyDescent="0.25">
      <c r="B14" s="1"/>
    </row>
  </sheetData>
  <mergeCells count="27">
    <mergeCell ref="C7:C8"/>
    <mergeCell ref="C9:C10"/>
    <mergeCell ref="I1:M1"/>
    <mergeCell ref="D7:D8"/>
    <mergeCell ref="D9:D10"/>
    <mergeCell ref="I5:I6"/>
    <mergeCell ref="I7:I8"/>
    <mergeCell ref="I9:I10"/>
    <mergeCell ref="I2:I3"/>
    <mergeCell ref="J2:J3"/>
    <mergeCell ref="L2:L3"/>
    <mergeCell ref="A11:D11"/>
    <mergeCell ref="A1:H1"/>
    <mergeCell ref="A2:A3"/>
    <mergeCell ref="B2:B3"/>
    <mergeCell ref="C2:C3"/>
    <mergeCell ref="D2:D3"/>
    <mergeCell ref="E2:E3"/>
    <mergeCell ref="G2:G3"/>
    <mergeCell ref="A5:A6"/>
    <mergeCell ref="B5:B6"/>
    <mergeCell ref="C5:C6"/>
    <mergeCell ref="D5:D6"/>
    <mergeCell ref="A7:A8"/>
    <mergeCell ref="A9:A10"/>
    <mergeCell ref="B7:B8"/>
    <mergeCell ref="B9:B10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Strużyńska</dc:creator>
  <cp:lastModifiedBy>Moryc Dorota</cp:lastModifiedBy>
  <cp:lastPrinted>2024-11-15T07:50:13Z</cp:lastPrinted>
  <dcterms:created xsi:type="dcterms:W3CDTF">2023-10-16T13:17:30Z</dcterms:created>
  <dcterms:modified xsi:type="dcterms:W3CDTF">2024-11-15T07:50:16Z</dcterms:modified>
</cp:coreProperties>
</file>