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mgaj\Documents\DZP.271.88.2024.EG - Dostawa materiałów biurowych\2. Zapytanie ofertowe\"/>
    </mc:Choice>
  </mc:AlternateContent>
  <xr:revisionPtr revIDLastSave="0" documentId="13_ncr:1_{8184CFE7-9A2B-4CD6-81B6-19776F130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F147" i="1" l="1"/>
  <c r="G4" i="1"/>
  <c r="G147" i="1" s="1"/>
</calcChain>
</file>

<file path=xl/sharedStrings.xml><?xml version="1.0" encoding="utf-8"?>
<sst xmlns="http://schemas.openxmlformats.org/spreadsheetml/2006/main" count="305" uniqueCount="168">
  <si>
    <t>Załącznik Nr 1 do umowy</t>
  </si>
  <si>
    <t>Lp.</t>
  </si>
  <si>
    <t>Opis asortymentu</t>
  </si>
  <si>
    <t>Jednostka miary</t>
  </si>
  <si>
    <t>ILOŚĆ</t>
  </si>
  <si>
    <t>Cena (bez VAT) oferty: </t>
  </si>
  <si>
    <t xml:space="preserve"> Kwota VAT:</t>
  </si>
  <si>
    <t>RAZEM (brutto):</t>
  </si>
  <si>
    <t>A</t>
  </si>
  <si>
    <t>B</t>
  </si>
  <si>
    <t>C</t>
  </si>
  <si>
    <t>D</t>
  </si>
  <si>
    <t>E</t>
  </si>
  <si>
    <t>F</t>
  </si>
  <si>
    <t>G</t>
  </si>
  <si>
    <t>Wycena dostawy</t>
  </si>
  <si>
    <t xml:space="preserve">Cena jednostkowa netto </t>
  </si>
  <si>
    <t xml:space="preserve">Wartość ogółem netto </t>
  </si>
  <si>
    <t>Atrament do pióra wiecznego, w butelkach o pojemności  min. 30 ml,  kolor niebieski  - w szt.</t>
  </si>
  <si>
    <t>szt.</t>
  </si>
  <si>
    <t xml:space="preserve">Baterie alkaliczne AA LR06 1,5V ; Gwarantowany okres przechowywania min. 3 lata od daty zakupu - w szt. </t>
  </si>
  <si>
    <t>Baterie alkaliczne AAA LR03 1,5V ; Gwarantowany okres przechowywania min. 3 lata od daty zakupu - w szt.</t>
  </si>
  <si>
    <t>Baterie alkaliczne 6LR61 9V - w szt.</t>
  </si>
  <si>
    <t>Baterie CR 2032, 3V w szt.</t>
  </si>
  <si>
    <t>Baterie V389, SR1130, AG 10 - w szt.</t>
  </si>
  <si>
    <t>BLOK TECHNICZNY A4 biały - 10 kartek w bloku, papier o gramaturze min. 180g/m2, - w szt.</t>
  </si>
  <si>
    <t>BLOK z makulatury o formacie A4 - min. 50 kartek w bloku. - w szt.</t>
  </si>
  <si>
    <t>BLOK z makulatury o formacie A5 - min. 50 kartek w bloku. - w szt.</t>
  </si>
  <si>
    <t>BLOK do flipcharta o wymiarach 1000x650mm, czysty - bez linii, min. 20 kartek w bloku, z otworami w górnej części pozwalającymi na zamontowanie do uniwersalnych uchwytów - w szt.</t>
  </si>
  <si>
    <t>CIENKOPIS do pisania na płytach CD-R oraz na foliach, czarny, grubość linii pisania min. 0,4mm - szybkoschnący - w szt.</t>
  </si>
  <si>
    <t>CIENKOPIS do pisania na papierze - CZARNY, grubość linii pisania min. 0,4mm, plastikowa końcówka oprawiona w metal, wentylowana skuwka, - w szt.</t>
  </si>
  <si>
    <t>CIENKOPIS do pisania na papierze - CZERWONY, grubość linii pisania min. 0,4mm, plastikowa końcówka oprawiona w metal, wentylowana skuwka, - w szt.</t>
  </si>
  <si>
    <t>CIENKOPIS do pisania na papierze - NIEBIESKI, grubość linii pisania min. 0,4mm, plastikowa końcówka oprawiona w metal, wentylowana skuwka, - w szt.</t>
  </si>
  <si>
    <t>CIENKOPIS do pisania na papierze - ZIELONY, grubość linii pisania min. 0,4mm, plastikowa końcówka oprawiona w metal, wentylowana skuwka, - w szt.</t>
  </si>
  <si>
    <t>CLIPBOARD A4 - z przednia i tylna okładka wykonana z sztywnej tektury powlekanej folią PVC;  wyposażony w klip zaciskowy ząbkowany; wewnątrz kieszeń z folii przezroczystej oraz miejsce na długopis; pojemność min. 80 kartek; - w szt.</t>
  </si>
  <si>
    <r>
      <t>DŁUGOPIS  metalowy automatyczny; wykonany z aluminium, z chromowanymi elementami; wymienny wkład wielkopojemnym typu zenit</t>
    </r>
    <r>
      <rPr>
        <sz val="9"/>
        <color indexed="8"/>
        <rFont val="Times New Roman"/>
        <family val="1"/>
        <charset val="238"/>
      </rPr>
      <t xml:space="preserve">; kolor wkładu </t>
    </r>
    <r>
      <rPr>
        <b/>
        <sz val="9"/>
        <color rgb="FF000000"/>
        <rFont val="Times New Roman"/>
        <family val="1"/>
        <charset val="238"/>
      </rPr>
      <t>niebieski</t>
    </r>
    <r>
      <rPr>
        <sz val="9"/>
        <color indexed="8"/>
        <rFont val="Times New Roman"/>
        <family val="1"/>
        <charset val="238"/>
      </rPr>
      <t xml:space="preserve">  - w szt.</t>
    </r>
  </si>
  <si>
    <r>
      <t>DŁUGOPIS żelowy z wymiennym wkładem; transparentna obudowa z poliwęglanu z otworem na wkład o średnicy 5mm zakończona metalową nakrętką; posiada wentylowaną skuwkę oraz wyprofilowany, ergonomiczny, gumowy uchwyt; długość linii pisania min. 1060 m. grubość linii pisania 0,3 mm, wkład koloru</t>
    </r>
    <r>
      <rPr>
        <b/>
        <sz val="9"/>
        <rFont val="Times New Roman"/>
        <family val="1"/>
        <charset val="238"/>
      </rPr>
      <t xml:space="preserve"> niebieskiego</t>
    </r>
    <r>
      <rPr>
        <sz val="9"/>
        <rFont val="Times New Roman"/>
        <family val="1"/>
        <charset val="238"/>
      </rPr>
      <t xml:space="preserve"> - w szt. </t>
    </r>
  </si>
  <si>
    <r>
      <t>DŁUGOPIS żelowy z wymiennym wkładem; transparentna obudowa z poliwęglanu z otworem na wkład o średnicy 5mm zakończona metalową nakrętką; posiada wentylowaną skuwkę oraz wyprofilowany, ergonomiczny, gumowy uchwyt; długość linii pisania min. 1060 m. grubość linii pisania 0,3 mm, wkład koloru</t>
    </r>
    <r>
      <rPr>
        <b/>
        <sz val="9"/>
        <rFont val="Times New Roman"/>
        <family val="1"/>
        <charset val="238"/>
      </rPr>
      <t xml:space="preserve"> czarnego</t>
    </r>
    <r>
      <rPr>
        <sz val="9"/>
        <rFont val="Times New Roman"/>
        <family val="1"/>
        <charset val="238"/>
      </rPr>
      <t xml:space="preserve"> - w szt. </t>
    </r>
  </si>
  <si>
    <t>DŁUGOPIS biurowy na sprężynce; posiada samoprzylepną podkładkę; trwała sprężynka o długości min. 1 m.; kolor tuszu: niebieski; materiał obudowy: tworzywo sztuczne; - w szt.</t>
  </si>
  <si>
    <t>DŁUGOPIS na łańcuszku Taurus-Trade; posiada samoprzylepną podkładkę;  m.; kolor tuszu: niebieski; materiał obudowy: tworzywo sztuczne; - w szt.</t>
  </si>
  <si>
    <t>DZIURKACZ do papieru - min. 30 kartek; metalowa podstawa z antypoślizgową plastikową nakładką;  wskaźnik środka strony;  blokada położenia dźwigni;  pojemnik na ścinki; formaty: A4, B5, A5, B6, A6, - w szt.</t>
  </si>
  <si>
    <t>Dziurkacz do papieru - min. 65 kartek;  wykonany z metalu z plastikowym pojemnikiem na ścinki; wyposażony we wskaźnik środka strony oraz listwę formatową A4,A5,A6 - w szt.</t>
  </si>
  <si>
    <t>ETYKIETY TERMICZNE do drukarki ZEBRA GK 420 d o wymiarach 50 mm x 30 mm  - w rolkach po 1000 szt. etykiet.</t>
  </si>
  <si>
    <t>rol.</t>
  </si>
  <si>
    <t>Folia do laminowania A4 2 x 100 mikronów. W  opakowaniu po 100 szt.</t>
  </si>
  <si>
    <t>op.</t>
  </si>
  <si>
    <t>Folia do laminowania A5 2 x 100 mikronów. W  opakowaniu po 100 szt.</t>
  </si>
  <si>
    <t>GAZETOWNIK tekturowy A4; szerokość grzbietu 8 cm; wykonane z twardej tektury falistej; na grzbiecie miejsce do opisu i otwór ułatwiający wyjmowanie pojemnika - w szt.</t>
  </si>
  <si>
    <t>GRAFITY do ołówków automatycznych o twardośi 0,5 HB - małe opakowania - w szt.</t>
  </si>
  <si>
    <t xml:space="preserve">GRZBIETY do bindowania 14 mm;  plastikowe, A4 -w szt.          </t>
  </si>
  <si>
    <t xml:space="preserve">GRZBIETY do bindowania 19 mm;  plastikowe, A4 -w szt.          </t>
  </si>
  <si>
    <t>Gumka ołówkowa do stosowania na papierze; wykonana z PVC; nie zawiera szkodliwych substancji; każda sztuka pakowana osobno w folię; wymiary min. : 35,0 x 16,0 x 11,5 mm. - w szt.</t>
  </si>
  <si>
    <t xml:space="preserve">GUMKI recepturki; wytrzymałe i elastyczne; wykonane z materiału o domieszce kauczuku; średnica min. 70mm; grubość/szerokość: min. 1,5x1,5mm; w opakowaniach 1 kg </t>
  </si>
  <si>
    <t>Karton archiwizacyjny  A4 100mm, wykonany z bezkwasowej tektury falistej. Na grzbiecie miejsce na opis oraz otwór ułatwia sięganie po karton. Wymiary pojemnika 100x 260 x 325 mm - w szt.</t>
  </si>
  <si>
    <t>KLEJ w sztyfcie min. 22 g;  posiadają atest PZH; kontrola dozowania przez regulację ruchomej podstawy sztyftu; użyty klej wysycha natychmiast nie powodując marszczenia papieru; doskonale klei papier, zdjęcia, tekturę, tkaniny i inne materiały - w szt.</t>
  </si>
  <si>
    <t>Klipsy archiwizacyjne- dwuczęściowy; plastikowy klips przeznaczony do archiwizacji dokumentów; umożliwia szybkie i łatwe przeniesienie dokumentów z segregatora; w opakowaniu 100 szt.- w opak.</t>
  </si>
  <si>
    <r>
      <t xml:space="preserve">KOPERTA </t>
    </r>
    <r>
      <rPr>
        <b/>
        <sz val="9"/>
        <rFont val="Times New Roman"/>
        <family val="1"/>
        <charset val="238"/>
      </rPr>
      <t>C4</t>
    </r>
    <r>
      <rPr>
        <sz val="9"/>
        <rFont val="Times New Roman"/>
        <family val="1"/>
        <charset val="238"/>
      </rPr>
      <t xml:space="preserve"> biała samoklejąca z paskiem (229x324mm) - w szt.</t>
    </r>
  </si>
  <si>
    <r>
      <t xml:space="preserve">KOPERTA </t>
    </r>
    <r>
      <rPr>
        <b/>
        <sz val="9"/>
        <rFont val="Times New Roman"/>
        <family val="1"/>
        <charset val="238"/>
      </rPr>
      <t>C5</t>
    </r>
    <r>
      <rPr>
        <sz val="9"/>
        <rFont val="Times New Roman"/>
        <family val="1"/>
        <charset val="238"/>
      </rPr>
      <t xml:space="preserve"> biała samoklejąca z paskiem (160x230mm) - w szt.</t>
    </r>
  </si>
  <si>
    <r>
      <t xml:space="preserve">KOPERTA </t>
    </r>
    <r>
      <rPr>
        <b/>
        <sz val="9"/>
        <rFont val="Times New Roman"/>
        <family val="1"/>
        <charset val="238"/>
      </rPr>
      <t>B5</t>
    </r>
    <r>
      <rPr>
        <sz val="9"/>
        <rFont val="Times New Roman"/>
        <family val="1"/>
        <charset val="238"/>
      </rPr>
      <t xml:space="preserve"> biała samoklejąca z paskiem (176x250mm) - w szt.</t>
    </r>
  </si>
  <si>
    <r>
      <t xml:space="preserve">KOPERTA </t>
    </r>
    <r>
      <rPr>
        <b/>
        <sz val="9"/>
        <rFont val="Times New Roman"/>
        <family val="1"/>
        <charset val="238"/>
      </rPr>
      <t>DL</t>
    </r>
    <r>
      <rPr>
        <sz val="9"/>
        <rFont val="Times New Roman"/>
        <family val="1"/>
        <charset val="238"/>
      </rPr>
      <t xml:space="preserve"> biała (110x220mm), samoprzylepna, bez okienka -w szt. </t>
    </r>
  </si>
  <si>
    <r>
      <t xml:space="preserve">KOPERTA </t>
    </r>
    <r>
      <rPr>
        <b/>
        <sz val="9"/>
        <rFont val="Times New Roman"/>
        <family val="1"/>
        <charset val="238"/>
      </rPr>
      <t>C6</t>
    </r>
    <r>
      <rPr>
        <sz val="9"/>
        <rFont val="Times New Roman"/>
        <family val="1"/>
        <charset val="238"/>
      </rPr>
      <t xml:space="preserve"> biała (114x162mm), samoprzylepna, bez okienka -w szt.</t>
    </r>
  </si>
  <si>
    <t>Koperta biała E4 HK z poszerzonymi bokami i dnem o wymiarach  280x400x40mm - w szt.</t>
  </si>
  <si>
    <t>Koperta z zabezpieczeniem powietrznym; biała; typ H; wymiary wewnętrzne: 275x360 mm; wymiary zewn: 295x370 mm - w szt.</t>
  </si>
  <si>
    <t>Korektor w piórze; okrągły z metalową końcówką; niezawodna zaworkowa końcówka do precyzyjnego korygowania; szybkoschnący; miękka okrągła obudowa; grubość linii min. 2,0 mm; pojemność min 7 mm. - w szt.</t>
  </si>
  <si>
    <t>Korektor w taśmie jednorazowy; taśma korygująca min. 12 m; szerokość paska min 5 mm; umieszczony w przezroczystej obudowie; ruchomy mechanizm zamykający. - w szt.</t>
  </si>
  <si>
    <r>
      <t xml:space="preserve">Koszulka poszerzana </t>
    </r>
    <r>
      <rPr>
        <b/>
        <sz val="9"/>
        <color rgb="FF000000"/>
        <rFont val="Times New Roman"/>
        <family val="1"/>
        <charset val="238"/>
      </rPr>
      <t xml:space="preserve">na katalogi </t>
    </r>
    <r>
      <rPr>
        <sz val="9"/>
        <color indexed="8"/>
        <rFont val="Times New Roman"/>
        <family val="1"/>
        <charset val="238"/>
      </rPr>
      <t>A4, min. 170 mikronów, pełna, otwierana z góry, rozszerzone harmonijkowo dno min. 25 mm i boki, specjalnie wzmocniony brzeg, transparentna, górna klapka zabezpieczającą przed wypadaniem dokumentów - w szt.</t>
    </r>
  </si>
  <si>
    <t>KOSZULKA  A4   z folii o gr. min. 50 mikronów; krystaliczna, w opakowaniach po 100 szt. w opakowaniach</t>
  </si>
  <si>
    <t>KOSZULKA  A5   z folii o gr. min 50 mikronów; krystaliczna, w opakowaniach po 100 szt. w opakowaniach</t>
  </si>
  <si>
    <t>LINIJKA 20 cm - plastikowa, przezroczysta - w szt.</t>
  </si>
  <si>
    <t>LINIJKA 30 cm - plastikowa, przezroczysta - w szt.</t>
  </si>
  <si>
    <t>Listwy do bindowania wsuwane 15mm  z jedną zaokrągloną końcówką. W opak. po 50 szt.</t>
  </si>
  <si>
    <t>MAGNESY do tablicy suchościeralnej o średnicy min. 2 cm - w szt.</t>
  </si>
  <si>
    <t>MARKER  permanentny, wodoodporny, nie zawiera ksylenu, gr. linii pisania min. 2mm, okrągła końcówka, czarny - w szt.</t>
  </si>
  <si>
    <t>MARKER  permanentny, wodoodporny, nie zawiera ksylenu, gr. linii pisania min. 2mm, okrągła końcówka, czerwony - w szt.</t>
  </si>
  <si>
    <t>MARKER  permanentny, wodoodporny, nie zawiera ksylenu, gr. Lini pisaniai min. 2mm, okrągła końcówka, niebieski - w szt.</t>
  </si>
  <si>
    <t>MARKER  permanentny, wodoodporny, nie zawiera ksylenu, gr. linii pisania 2mm, okrągła końcówka, zielony - w szt.</t>
  </si>
  <si>
    <t>Marker olejowy biały;  wodoodporny, nie traci koloru na słońcu; nie zawiera ksylenu; odporny na ścieranie; okrągła końcówka; grubość linii pisania  0,8 -1,0 mm.  - w szt.</t>
  </si>
  <si>
    <t>Marker olejowy czarny; wodoodporny, nie traci koloru na słońcu; nie zawiera ksylenu; odporny na ścieranie; okrągła końcówka, grubość linii pisania  0,8 -1,0 mm.  - w szt.</t>
  </si>
  <si>
    <t>Markery do tablic suchościeralnych; w komplecie  4 szt. (4 kolory).- w kpl.</t>
  </si>
  <si>
    <t>kpl.</t>
  </si>
  <si>
    <t>Naboje atramentowe do pióra wiecznego, krótkie, kolor niebieski; - w szt.</t>
  </si>
  <si>
    <t>NOTES KOSTKA do przyborników biała klejona    min. 83 x 83 mm x 500 kartek  - w szt.</t>
  </si>
  <si>
    <t>NOTES samoprzylepny - w bloczku 100 karteczek w żółtym kolorze  o wym. min. 38 x 51 mm. - w szt.</t>
  </si>
  <si>
    <t>NOTES samoprzylepny - w bloczku 100 karteczek w żółtym kolorze  o wym. min. 76 x 76 mm. - w szt.</t>
  </si>
  <si>
    <t>NOZYCZKI klasyczne całe metalowe ze stali nierdzewnej  min. 15 cm dł.  - w szt.</t>
  </si>
  <si>
    <t>OFERTÓWKA A4 przezroczysta, wykonana z folii PCV o gr. min. 150 mikr. - w szt.</t>
  </si>
  <si>
    <t>OKŁADKI  do bindowania o formacie A4 kolor  - w opakowaniach po 100 szt., grubość min. 250 g/m2. w opak.</t>
  </si>
  <si>
    <t>OKŁADKA  bezbarwna do bindowania  gr. min. 200 mikronów, format A4 - w opak. po 100 szt.</t>
  </si>
  <si>
    <t>OŁÓWEK drewniany o twardości HB; mocny, klejony grafit odporny na złamania. - w szt.</t>
  </si>
  <si>
    <t>PAPIER DO PLOTERA   914mmX50 m; biały, min. 90g/m2;-  w rolkach.</t>
  </si>
  <si>
    <t>PAPIER DO PLOTERA   330mmX50 m; biały, min. 90g/m2;-  w rolkach.</t>
  </si>
  <si>
    <t>Papier pakowy - w arkuszach, wymiar arkusza: 100cm x 130cm; Gramatura min. 80g/m2  -w kg.</t>
  </si>
  <si>
    <t>kg.</t>
  </si>
  <si>
    <t xml:space="preserve">PAPIER samoprzylepny A4, brokatowy, czerwony- w szt. </t>
  </si>
  <si>
    <t>PAPIER samoprzylepny A4, brokatowy, zielony - w szt.</t>
  </si>
  <si>
    <t>PAPIER samoprzylepny A4, brokatowy, złoty - w szt.</t>
  </si>
  <si>
    <t xml:space="preserve">PAPIER samoprzylepny A4, biały, do drukarek - w szt. </t>
  </si>
  <si>
    <t>PAPIER wizytówkowy A4 biały - 4 różne rodzaje faktury papieru gr. min.  230g/m2 -  w szt.</t>
  </si>
  <si>
    <r>
      <t xml:space="preserve">PAPIER ksero A4, min. 80g/m2 - </t>
    </r>
    <r>
      <rPr>
        <b/>
        <sz val="9"/>
        <rFont val="Times New Roman"/>
        <family val="1"/>
        <charset val="238"/>
      </rPr>
      <t>kolorowy</t>
    </r>
    <r>
      <rPr>
        <sz val="9"/>
        <rFont val="Times New Roman"/>
        <family val="1"/>
        <charset val="238"/>
      </rPr>
      <t xml:space="preserve"> - w ryzach po 500 ark.</t>
    </r>
  </si>
  <si>
    <t>ryza</t>
  </si>
  <si>
    <r>
      <t xml:space="preserve">PAPIER  ksero </t>
    </r>
    <r>
      <rPr>
        <b/>
        <sz val="9"/>
        <rFont val="Times New Roman"/>
        <family val="1"/>
        <charset val="238"/>
      </rPr>
      <t>A4</t>
    </r>
    <r>
      <rPr>
        <sz val="9"/>
        <rFont val="Times New Roman"/>
        <family val="1"/>
        <charset val="238"/>
      </rPr>
      <t xml:space="preserve">;  gramatura min. </t>
    </r>
    <r>
      <rPr>
        <b/>
        <sz val="9"/>
        <rFont val="Times New Roman"/>
        <family val="1"/>
        <charset val="238"/>
      </rPr>
      <t xml:space="preserve">160g/m2 </t>
    </r>
    <r>
      <rPr>
        <sz val="9"/>
        <rFont val="Times New Roman"/>
        <family val="1"/>
        <charset val="238"/>
      </rPr>
      <t>- kremowy-  do wydruków w drukarkach laserowych i atramentowych, - w ryzach po 250 ark.</t>
    </r>
  </si>
  <si>
    <r>
      <rPr>
        <b/>
        <sz val="9"/>
        <color rgb="FF000000"/>
        <rFont val="Times New Roman"/>
        <family val="1"/>
        <charset val="238"/>
      </rPr>
      <t>PAPIER ksero A3;</t>
    </r>
    <r>
      <rPr>
        <sz val="9"/>
        <color indexed="8"/>
        <rFont val="Times New Roman"/>
        <family val="1"/>
        <charset val="238"/>
      </rPr>
      <t xml:space="preserve"> gramatura min. 80 g/m²; wilgotność min. 4 %; grubość min. 107 mikronów;  białość min. 161;</t>
    </r>
    <r>
      <rPr>
        <b/>
        <sz val="9"/>
        <color indexed="8"/>
        <rFont val="Times New Roman"/>
        <family val="1"/>
        <charset val="238"/>
      </rPr>
      <t xml:space="preserve"> </t>
    </r>
    <r>
      <rPr>
        <sz val="9"/>
        <color indexed="8"/>
        <rFont val="Times New Roman"/>
        <family val="1"/>
        <charset val="238"/>
      </rPr>
      <t>nieprzezroczystość min. 93; w ryzach po 500 ark.</t>
    </r>
  </si>
  <si>
    <r>
      <rPr>
        <b/>
        <sz val="9"/>
        <color rgb="FF000000"/>
        <rFont val="Times New Roman"/>
        <family val="1"/>
        <charset val="238"/>
      </rPr>
      <t>PAPIER ksero A4</t>
    </r>
    <r>
      <rPr>
        <sz val="9"/>
        <color indexed="8"/>
        <rFont val="Times New Roman"/>
        <family val="1"/>
        <charset val="238"/>
      </rPr>
      <t>; gramatura min. 80 g/m²; wilgotność min. 4 %; grubość min. 107 mikronów;  białość CIE min. 161 (+,- 3);</t>
    </r>
    <r>
      <rPr>
        <b/>
        <sz val="9"/>
        <color indexed="8"/>
        <rFont val="Times New Roman"/>
        <family val="1"/>
        <charset val="238"/>
      </rPr>
      <t xml:space="preserve"> </t>
    </r>
    <r>
      <rPr>
        <sz val="9"/>
        <color indexed="8"/>
        <rFont val="Times New Roman"/>
        <family val="1"/>
        <charset val="238"/>
      </rPr>
      <t>nieprzezroczystość min. 93; w ryzach po 500 ark.</t>
    </r>
  </si>
  <si>
    <t xml:space="preserve">PINEZKI zwykłe  -  małe opakowania po min. 100 szt. </t>
  </si>
  <si>
    <t>PINEZKI do tablic kołeczki - małe opakowania po min. 50 szt.</t>
  </si>
  <si>
    <t>Podkładka ochronna na biurko, min. 38x58cm przezroczysta,  grubość min. 1mm; z obu stron gładka powierzchnia - w szt.</t>
  </si>
  <si>
    <r>
      <t>Pióro kulkowe wysokiej jakości; stalowy k</t>
    </r>
    <r>
      <rPr>
        <sz val="9"/>
        <rFont val="Times New Roman"/>
        <family val="1"/>
        <charset val="238"/>
      </rPr>
      <t>orpus i nasadka w kolorze ze stalowymi klasycznymi dla piór kulkowych wykończeniami; wyposażone w standardowy wkład typu Parker do pióra kulkowego;</t>
    </r>
    <r>
      <rPr>
        <sz val="9"/>
        <color indexed="8"/>
        <rFont val="Times New Roman"/>
        <family val="1"/>
        <charset val="238"/>
      </rPr>
      <t xml:space="preserve">  w szt.</t>
    </r>
  </si>
  <si>
    <t>PODUSZKI do pieczątek gumowych i polimerowych w metalowej obudowie z zamknięciem - suche; o wym. min. 11cm x 7cm - w szt.</t>
  </si>
  <si>
    <t>PODUSZKI do pieczątek gumowych i polimerowych w metalowej obudowie z zamknięciem - czerwone; o wym. min. 19cmx11cm - w szt.</t>
  </si>
  <si>
    <t>PODUSZKI do pieczątek metalowych - okrągła, średnica min. 90 mm, kolor gąbki czerwony, obudowa metalowa  z zamknięciem - w szt.</t>
  </si>
  <si>
    <t>PRZEKŁADKI plasikowe A4 do segregatora; w kompletach po 10 kolorowych przekładek.  - w kpl.</t>
  </si>
  <si>
    <t>PRZYBORNIK na biurko; wykonany z polistyrenu odpornego na pęknięcia, posiadający przegródki na artykuły piszące i drobne akcesoria biurowe, wymiary min: 160 x 136 x 95 mm  - w szt.</t>
  </si>
  <si>
    <t>POJEMNIK magnetyczny na spinacze; transparentna plastikowa obudowa - w szt.</t>
  </si>
  <si>
    <t>ROLKA kasowa termiczna szer. 57 mm dł. 20 mb. - w szt.</t>
  </si>
  <si>
    <t>ROLKA kasowa termiczna szer. 57 mm dł. 30 mb. - w szt.</t>
  </si>
  <si>
    <t>ROLKA kasowa termiczna szer. 80 mm dł. 80 mb. - w szt.</t>
  </si>
  <si>
    <t>ROZSZYWACZ  do zszywek; metalowa konstrukcja i obudowa wykonana z trwałego tworzywa. - w szt.</t>
  </si>
  <si>
    <t>SEGREGATOR A4; wykonany z tektury pokrytej ekologiczną folią polipropylenową o strukturze płótna min. 100 mikronów;  grubość kartonu min. 2,1 mm;  gramatura kartonu min. 1290 g/m²;  dźwignia z dociskaczem;  wyposażony w dolną metalową listwę wzmacniającą;  szerokość grzbietu: 50 mm;  wzmocniony otwór na palec,  wymienna, obustronna etykieta grzbietowa - w szt.</t>
  </si>
  <si>
    <t>SEGREGATOR A4; wykonany z tektury pokrytej ekologiczną folią polipropylenową o strukturze płótna min. 100 mikronów;  grubość kartonu min. 2,1 mm;  gramatura kartonu min. 1290 g/m²;  dźwignia z dociskaczem;  wyposażony w dolną metalową listwę wzmacniającą;  szerokość grzbietu: 75 mm;  wzmocniony otwór na palec,  wymienna, obustronna etykieta grzbietowa - w szt.</t>
  </si>
  <si>
    <t>SKOROSZYT PCV A4 z europerforacją,pojemność 2 cm, dwustronnie zapisywalny pasek brzegowy; dziurkowanie: 11/euro pozwala na wpięcie do każdego segregatora, przednia okładka przezroczysta, tylna kolorowa z metalowym wąsem - w szt.</t>
  </si>
  <si>
    <t>SKOROSZYT zwykły na dokumenty A4; z fałdą poprawiającą sztywność grzbietu;  wykonany  z białej tektury powlekanej o gramaturze min. 350 g/m2;  z metalowym wąsem umożliwiającym wpinanie akt - w szt.</t>
  </si>
  <si>
    <t>SKOROSZYT oczkowy pełny na dokumenty A4; z otworami pozwalającymi na wpięcie do segregatora; wykonany  z białej tektury powlekanej o gramaturze min. 350 g/m2; z metalowym wąsem umożliwiającym wpinanie akt - w szt.</t>
  </si>
  <si>
    <t>SKOROSZYT oczkowy połówka na dokumenty A4; z otworami pozwalającymi na wpięcie do segregatora; wykonany  z białej tektury powlekanej o gramaturze min. 350 g/m2; z metalowym wąsem umożliwiającym wpinanie akt - w szt.</t>
  </si>
  <si>
    <t>SKOROWIDZ A4 alfabetyczny, 96 kartek w kratkę - w szt.</t>
  </si>
  <si>
    <t>SKOROWIDZ A5 alfabetyczny, 96 kartek w kratkę - w szt.</t>
  </si>
  <si>
    <t xml:space="preserve">SPINACZE BIUROWE 25 mm, trójkątne, srebrne - w opakowaniach po 100 szt. spinaczy </t>
  </si>
  <si>
    <t>SPINACZE BIUROWE 50 mm, owalne, srebrne w opakowaniach po 100 szt. spinaczy</t>
  </si>
  <si>
    <t>SPINACZE KLIPSY - sprężyste klipy o wysokiej trwałości; powłoka lakierowana odporna na zadrapania; rozmiar: 41 mm -  w sztukach.</t>
  </si>
  <si>
    <t>SPINACZE KLIPSY - sprężyste klipy o wysokiej trwałości; powłoka lakierowana odporna na zadrapania; rozmiar: 25 mm -  w sztukach.</t>
  </si>
  <si>
    <t>SZNUREK jutowy do pakowania - w kłębkach min. 10 dkg - w szt.</t>
  </si>
  <si>
    <t>TABLICA KORKOWA o wym. 90 X 60 cm z ramą drewnianą. Tablicę można zawiesić na ściane w układzie pionowym lub poziomym - w szt.</t>
  </si>
  <si>
    <t>TACKI NA DOKUMENTY - plastikowe, przezroczyste o wymiarach 350x245x60mm - w szt.</t>
  </si>
  <si>
    <t>TAŚMA KLEJACA 3/4 przezroczysta o wymiarach min. 18mm x 20 m - w szt.</t>
  </si>
  <si>
    <t>TAŚMA KLEJĄCA PAKOWA przezroczysta o wymiarach min. 50mm x 66 m - w szt.</t>
  </si>
  <si>
    <t>TAŚMA dwustronnie klejąca o wymiarach min. 38mmx10 m - w szt.</t>
  </si>
  <si>
    <t>TECZKA DO PODPISU A4, z min. 20 przegródkami; laminowana; oprawa z wysokogatunkowego tworzywa sztucznego; płócienny, harmonijkowy grzbiet zapewnia dużą pojemność; na frontowej okładce okienko do opisu; wewnętrzne przegródki z usztywnionego kolorowego kartonu; otwory do przeglądania zawartości;  - w szt.</t>
  </si>
  <si>
    <t>TECZKA WIĄZANA A4; wykonana z białego kartonu o gramaturze min. 280 g/m2, posiadająca trzy wewnętrzne klapy - w szt.</t>
  </si>
  <si>
    <t>Teczka z gumką biała A4 o gramaturze min. 400 g/m2. wykonana z mocnego kartonu, szerokość grzbietu min. 20 mm, 3-skrzydłowa,  zamykana za pomocą 2 narożnych gumek, w szt.</t>
  </si>
  <si>
    <t>TECZKA z gumką kolorowa A4, jednostronnie lakierowana  z mocnego kartonu min. 400 g/m2, szerokość grzbietu min. 20 mm, 3-skrzydłowa,  zamykana za pomocą 2 narożnych gumek, w szt.</t>
  </si>
  <si>
    <r>
      <t xml:space="preserve">TECZKA z gumką  kolorowa A4; dwustronnie barwiona; tektura </t>
    </r>
    <r>
      <rPr>
        <b/>
        <sz val="9"/>
        <rFont val="Times New Roman"/>
        <family val="1"/>
        <charset val="238"/>
      </rPr>
      <t>twarda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min.2 mm</t>
    </r>
    <r>
      <rPr>
        <sz val="9"/>
        <rFont val="Times New Roman"/>
        <family val="1"/>
        <charset val="238"/>
      </rPr>
      <t>; pokryta folia polipropylenową, szerokość grzbietu  min. 20 mm - w szt.</t>
    </r>
  </si>
  <si>
    <t>TEMPERÓWKA - metalowa , ze stalowym ostrzem mocowanym wkrętem, rowkowania  w korpusie  - w szt.</t>
  </si>
  <si>
    <r>
      <t xml:space="preserve">TUSZ do pieczątek </t>
    </r>
    <r>
      <rPr>
        <b/>
        <sz val="9"/>
        <rFont val="Times New Roman"/>
        <family val="1"/>
        <charset val="238"/>
      </rPr>
      <t>NORIS 110S;</t>
    </r>
    <r>
      <rPr>
        <sz val="9"/>
        <rFont val="Times New Roman"/>
        <family val="1"/>
        <charset val="238"/>
      </rPr>
      <t xml:space="preserve">  wodny, do pieczątek ręcznych i samotuszujących z gumową i polimerową płytką stemplującą - o pojemności min. 25 ml czerwony - w szt.</t>
    </r>
  </si>
  <si>
    <t>TUSZ olejowy do stempli metalowych; pojemność min. 25 ml czerwony - w szt.</t>
  </si>
  <si>
    <t>WKŁAD kulkowy 0,7 mm czarny do pióra kulkowego, pasuje do pióra z pozycji 85 - w szt.</t>
  </si>
  <si>
    <t>WKŁAD kulkowy 0,7 mm niebieski do pióra kulkowego, pasuje do pióra z pozycji 85 - w szt.</t>
  </si>
  <si>
    <t>WKŁAD wielkopojemny  do długopisu metalowego, niebieski, pasuje do długopisu z pozycji 17 - w szt.</t>
  </si>
  <si>
    <t>WKŁAD wielkopojemny  do długopisu metalowego, czarny, pasuje do długopisu z pozycji 17 - w szt.</t>
  </si>
  <si>
    <t>WKŁAD  do długopisu żelowego  z pozycji 18/19,  czarny - w szt.</t>
  </si>
  <si>
    <t>WKŁAD  do długopisu żelowego  z pozycji 18/19, niebieski - w szt.</t>
  </si>
  <si>
    <t>WKŁAD  do długopisu żelowego  z pozycji 18/19,  czerwony- w szt.</t>
  </si>
  <si>
    <t>WORKI na śmieci min. 160 l, grube,mocne,  w szt.</t>
  </si>
  <si>
    <t>WORKI na śmieci min. 120 l, mocne,czarne lub brązowe -w szt.</t>
  </si>
  <si>
    <t>Zakładki indeksujące samoprzylepne wykonane z folii PET z nałożonym klejem, możliwość wielokrotnego przyklejenia; w kompletach po cztery kolory, min. po 35 szt.przylepców;  rozmiar: min. 12 x 43mm, w kpl.</t>
  </si>
  <si>
    <t>ZAKREŚLACZ tekstu ze ścietą końcówką o szerokości  min. 5 mm; do pisania na wszystkich rodzajach papieru; ZIELONY - w szt.</t>
  </si>
  <si>
    <t>ZAKREŚLACZ tekstu ze ścietą końcówką o szerokości  min. 5 mm; do pisania na wszystkich rodzajach papieru; ŻÓŁTY - w szt.</t>
  </si>
  <si>
    <t>ZAKREŚLACZ tekstu ze ścietą końcówką o szerokości  min. 5 mm; do pisania na wszystkich rodzajach papieru; POMARAŃCZOWY - w szt.</t>
  </si>
  <si>
    <t>ZAKREŚLACZ tekstu ze ścietą końcówką o szerokości  min. 5 mm; do pisania na wszystkich rodzajach papieru; RÓŻOWY - w szt.</t>
  </si>
  <si>
    <t>ZESZYT A4 – min. 192 kartkowy w kratkę, twarda okładka   - w szt.</t>
  </si>
  <si>
    <r>
      <t>ZESZYT A4 –</t>
    </r>
    <r>
      <rPr>
        <b/>
        <sz val="9"/>
        <rFont val="Times New Roman"/>
        <family val="1"/>
        <charset val="238"/>
      </rPr>
      <t xml:space="preserve"> Kołozeszyt</t>
    </r>
    <r>
      <rPr>
        <sz val="9"/>
        <rFont val="Times New Roman"/>
        <family val="1"/>
        <charset val="238"/>
      </rPr>
      <t xml:space="preserve"> w kratkę, A4, twarda okładka, min. 80 kartek  - w szt.</t>
    </r>
  </si>
  <si>
    <t>ZESZYT A5 – min. 96 kartkowy w kratkę, twarda okładka - w szt.</t>
  </si>
  <si>
    <t>Zszywacz do papieru;  zszywa min. 30 kartek; na zszywki 24/6, 26/6;  metalowy z wykończeniem z tworzyw sztucznych; zaginający zszywki do wewnątrz i na zewnątrz; wskaźnik ilości zszywek; głębokość zszywania min. 51 mm - w szt.</t>
  </si>
  <si>
    <t>Zszywacz do papieru metalowy; umożliwia zszycie min. 100 kartek. Rozmiar zszywek: 23/6, 23/8, 23/10 i 23/13.  - w szt.</t>
  </si>
  <si>
    <t>ZSZYWKI metalowe 24/6 - do zszywania min. 30 kartek. Małe opakowania po 1000 szt. zszywek</t>
  </si>
  <si>
    <t>ZSZYWKI   metalowe 23/10 - małe opakowania po 1000 szt. zszywek</t>
  </si>
  <si>
    <t>ZSZYWKI   23/13 - małe opakowania po 1000 szt. zszywek</t>
  </si>
  <si>
    <t>ZSZYWKI   10/4 - małe opakowania po 1000 szt. zszywek</t>
  </si>
  <si>
    <t>Zwilżacz glicerynowy, na bazie gliceryny, nie pozostawia plam, bezbarwny i bezwonny, pojemność min. 10 ml. - w szt</t>
  </si>
  <si>
    <t>Wartość ogółem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</si>
</sst>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PLN]_-;\-* #,##0.00\ [$PLN]_-;_-* &quot;-&quot;??\ [$PLN]_-;_-@_-"/>
    <numFmt numFmtId="165" formatCode="#,##0.00_ ;\-#,##0.00\ "/>
  </numFmts>
  <fonts count="26" x14ac:knownFonts="1">
    <font>
      <sz val="11"/>
      <color theme="1"/>
      <name val="Calibri"/>
      <family val="2"/>
      <scheme val="minor"/>
    </font>
    <font>
      <b/>
      <sz val="14"/>
      <name val="Tahoma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6"/>
      <name val="Tahoma"/>
      <family val="2"/>
      <charset val="238"/>
    </font>
    <font>
      <b/>
      <sz val="9"/>
      <name val="Tahoma"/>
      <family val="2"/>
      <charset val="238"/>
    </font>
    <font>
      <b/>
      <sz val="9"/>
      <name val="Arial CE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11"/>
      <color theme="1"/>
      <name val="Tahoma"/>
      <family val="2"/>
      <charset val="238"/>
    </font>
    <font>
      <b/>
      <sz val="8"/>
      <name val="Arial CE"/>
      <charset val="238"/>
    </font>
    <font>
      <sz val="6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indexed="8"/>
      <name val="Tahoma"/>
      <family val="2"/>
      <charset val="238"/>
    </font>
    <font>
      <b/>
      <sz val="9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wrapText="1"/>
    </xf>
    <xf numFmtId="2" fontId="7" fillId="0" borderId="1" xfId="0" applyNumberFormat="1" applyFont="1" applyBorder="1"/>
    <xf numFmtId="164" fontId="3" fillId="0" borderId="2" xfId="0" applyNumberFormat="1" applyFont="1" applyBorder="1" applyAlignment="1">
      <alignment horizontal="right"/>
    </xf>
    <xf numFmtId="165" fontId="10" fillId="4" borderId="1" xfId="0" applyNumberFormat="1" applyFont="1" applyFill="1" applyBorder="1"/>
    <xf numFmtId="0" fontId="11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3" fillId="2" borderId="0" xfId="0" applyFont="1" applyFill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wrapText="1"/>
    </xf>
    <xf numFmtId="0" fontId="17" fillId="2" borderId="3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justify" wrapText="1"/>
    </xf>
    <xf numFmtId="0" fontId="21" fillId="2" borderId="1" xfId="2" applyFont="1" applyFill="1" applyBorder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17" fillId="2" borderId="1" xfId="1" applyFont="1" applyFill="1" applyBorder="1" applyAlignment="1">
      <alignment horizontal="center" wrapText="1"/>
    </xf>
    <xf numFmtId="0" fontId="21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9" fillId="0" borderId="1" xfId="0" applyFont="1" applyBorder="1" applyAlignment="1">
      <alignment horizontal="center" wrapText="1"/>
    </xf>
    <xf numFmtId="3" fontId="22" fillId="0" borderId="1" xfId="0" applyNumberFormat="1" applyFont="1" applyBorder="1" applyAlignment="1">
      <alignment horizontal="center" wrapText="1"/>
    </xf>
    <xf numFmtId="0" fontId="18" fillId="5" borderId="1" xfId="0" applyFont="1" applyFill="1" applyBorder="1" applyAlignment="1">
      <alignment wrapText="1"/>
    </xf>
    <xf numFmtId="0" fontId="21" fillId="2" borderId="1" xfId="1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Normalny" xfId="0" builtinId="0"/>
    <cellStyle name="Normalny 2" xfId="1" xr:uid="{B18CF65B-E5E5-4358-856A-A53227657B1A}"/>
    <cellStyle name="Normalny 2 2" xfId="2" xr:uid="{28FBB35A-0279-4345-945F-3631368C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tabSelected="1" workbookViewId="0">
      <selection activeCell="C2" sqref="C2"/>
    </sheetView>
  </sheetViews>
  <sheetFormatPr defaultRowHeight="15" x14ac:dyDescent="0.25"/>
  <cols>
    <col min="1" max="1" width="2.85546875" style="10" bestFit="1" customWidth="1"/>
    <col min="2" max="2" width="50.140625" style="11" customWidth="1"/>
    <col min="3" max="3" width="9.140625" style="12" customWidth="1"/>
    <col min="4" max="4" width="8.42578125" style="13" bestFit="1" customWidth="1"/>
    <col min="5" max="5" width="6.5703125" style="11" customWidth="1"/>
    <col min="6" max="6" width="11.5703125" style="11" customWidth="1"/>
    <col min="7" max="7" width="10.42578125" style="11" customWidth="1"/>
  </cols>
  <sheetData>
    <row r="1" spans="1:7" ht="75.75" customHeight="1" x14ac:dyDescent="0.25">
      <c r="A1" s="39" t="s">
        <v>15</v>
      </c>
      <c r="B1" s="40"/>
      <c r="C1" s="40"/>
      <c r="D1" s="40"/>
      <c r="E1" s="41" t="s">
        <v>0</v>
      </c>
      <c r="F1" s="42"/>
      <c r="G1" s="42"/>
    </row>
    <row r="2" spans="1:7" ht="45" x14ac:dyDescent="0.25">
      <c r="A2" s="1" t="s">
        <v>1</v>
      </c>
      <c r="B2" s="2" t="s">
        <v>2</v>
      </c>
      <c r="C2" s="16" t="s">
        <v>3</v>
      </c>
      <c r="D2" s="3" t="s">
        <v>4</v>
      </c>
      <c r="E2" s="19" t="s">
        <v>16</v>
      </c>
      <c r="F2" s="19" t="s">
        <v>17</v>
      </c>
      <c r="G2" s="20" t="s">
        <v>167</v>
      </c>
    </row>
    <row r="3" spans="1:7" s="18" customFormat="1" ht="19.5" customHeight="1" x14ac:dyDescent="0.2">
      <c r="A3" s="2" t="s">
        <v>8</v>
      </c>
      <c r="B3" s="2" t="s">
        <v>9</v>
      </c>
      <c r="C3" s="2" t="s">
        <v>10</v>
      </c>
      <c r="D3" s="3" t="s">
        <v>11</v>
      </c>
      <c r="E3" s="17" t="s">
        <v>12</v>
      </c>
      <c r="F3" s="4" t="s">
        <v>13</v>
      </c>
      <c r="G3" s="5" t="s">
        <v>14</v>
      </c>
    </row>
    <row r="4" spans="1:7" ht="24.75" x14ac:dyDescent="0.25">
      <c r="A4" s="21">
        <v>1</v>
      </c>
      <c r="B4" s="22" t="s">
        <v>18</v>
      </c>
      <c r="C4" s="23" t="s">
        <v>19</v>
      </c>
      <c r="D4" s="24">
        <v>1</v>
      </c>
      <c r="E4" s="6">
        <v>0</v>
      </c>
      <c r="F4" s="7">
        <f t="shared" ref="F4:F67" si="0">D4*E4</f>
        <v>0</v>
      </c>
      <c r="G4" s="7">
        <f t="shared" ref="G4:G67" si="1">F4*1.23</f>
        <v>0</v>
      </c>
    </row>
    <row r="5" spans="1:7" ht="24.75" x14ac:dyDescent="0.25">
      <c r="A5" s="21">
        <v>2</v>
      </c>
      <c r="B5" s="25" t="s">
        <v>20</v>
      </c>
      <c r="C5" s="26" t="s">
        <v>19</v>
      </c>
      <c r="D5" s="24">
        <v>140</v>
      </c>
      <c r="E5" s="6">
        <v>0</v>
      </c>
      <c r="F5" s="7">
        <f t="shared" si="0"/>
        <v>0</v>
      </c>
      <c r="G5" s="7">
        <f t="shared" si="1"/>
        <v>0</v>
      </c>
    </row>
    <row r="6" spans="1:7" ht="24.75" x14ac:dyDescent="0.25">
      <c r="A6" s="21">
        <v>3</v>
      </c>
      <c r="B6" s="25" t="s">
        <v>21</v>
      </c>
      <c r="C6" s="26" t="s">
        <v>19</v>
      </c>
      <c r="D6" s="24">
        <v>80</v>
      </c>
      <c r="E6" s="6">
        <v>0</v>
      </c>
      <c r="F6" s="7">
        <f t="shared" si="0"/>
        <v>0</v>
      </c>
      <c r="G6" s="7">
        <f t="shared" si="1"/>
        <v>0</v>
      </c>
    </row>
    <row r="7" spans="1:7" x14ac:dyDescent="0.25">
      <c r="A7" s="21">
        <v>4</v>
      </c>
      <c r="B7" s="25" t="s">
        <v>22</v>
      </c>
      <c r="C7" s="26" t="s">
        <v>19</v>
      </c>
      <c r="D7" s="24">
        <v>6</v>
      </c>
      <c r="E7" s="6">
        <v>0</v>
      </c>
      <c r="F7" s="7">
        <f t="shared" si="0"/>
        <v>0</v>
      </c>
      <c r="G7" s="7">
        <f t="shared" si="1"/>
        <v>0</v>
      </c>
    </row>
    <row r="8" spans="1:7" x14ac:dyDescent="0.25">
      <c r="A8" s="21">
        <v>5</v>
      </c>
      <c r="B8" s="25" t="s">
        <v>23</v>
      </c>
      <c r="C8" s="26" t="s">
        <v>19</v>
      </c>
      <c r="D8" s="24">
        <v>6</v>
      </c>
      <c r="E8" s="6">
        <v>0</v>
      </c>
      <c r="F8" s="7">
        <f t="shared" si="0"/>
        <v>0</v>
      </c>
      <c r="G8" s="7">
        <f t="shared" si="1"/>
        <v>0</v>
      </c>
    </row>
    <row r="9" spans="1:7" x14ac:dyDescent="0.25">
      <c r="A9" s="21">
        <v>6</v>
      </c>
      <c r="B9" s="25" t="s">
        <v>24</v>
      </c>
      <c r="C9" s="26" t="s">
        <v>19</v>
      </c>
      <c r="D9" s="24">
        <v>6</v>
      </c>
      <c r="E9" s="6">
        <v>0</v>
      </c>
      <c r="F9" s="7">
        <f t="shared" si="0"/>
        <v>0</v>
      </c>
      <c r="G9" s="7">
        <f t="shared" si="1"/>
        <v>0</v>
      </c>
    </row>
    <row r="10" spans="1:7" ht="24.75" x14ac:dyDescent="0.25">
      <c r="A10" s="21">
        <v>7</v>
      </c>
      <c r="B10" s="27" t="s">
        <v>25</v>
      </c>
      <c r="C10" s="26" t="s">
        <v>19</v>
      </c>
      <c r="D10" s="24">
        <v>10</v>
      </c>
      <c r="E10" s="6">
        <v>0</v>
      </c>
      <c r="F10" s="7">
        <f t="shared" si="0"/>
        <v>0</v>
      </c>
      <c r="G10" s="7">
        <f t="shared" si="1"/>
        <v>0</v>
      </c>
    </row>
    <row r="11" spans="1:7" x14ac:dyDescent="0.25">
      <c r="A11" s="21">
        <v>8</v>
      </c>
      <c r="B11" s="27" t="s">
        <v>26</v>
      </c>
      <c r="C11" s="21" t="s">
        <v>19</v>
      </c>
      <c r="D11" s="24">
        <v>100</v>
      </c>
      <c r="E11" s="6">
        <v>0</v>
      </c>
      <c r="F11" s="7">
        <f t="shared" si="0"/>
        <v>0</v>
      </c>
      <c r="G11" s="7">
        <f t="shared" si="1"/>
        <v>0</v>
      </c>
    </row>
    <row r="12" spans="1:7" x14ac:dyDescent="0.25">
      <c r="A12" s="21">
        <v>9</v>
      </c>
      <c r="B12" s="27" t="s">
        <v>27</v>
      </c>
      <c r="C12" s="21" t="s">
        <v>19</v>
      </c>
      <c r="D12" s="24">
        <v>100</v>
      </c>
      <c r="E12" s="6">
        <v>0</v>
      </c>
      <c r="F12" s="7">
        <f t="shared" si="0"/>
        <v>0</v>
      </c>
      <c r="G12" s="7">
        <f t="shared" si="1"/>
        <v>0</v>
      </c>
    </row>
    <row r="13" spans="1:7" ht="36.75" x14ac:dyDescent="0.25">
      <c r="A13" s="21">
        <v>10</v>
      </c>
      <c r="B13" s="27" t="s">
        <v>28</v>
      </c>
      <c r="C13" s="21" t="s">
        <v>19</v>
      </c>
      <c r="D13" s="24">
        <v>5</v>
      </c>
      <c r="E13" s="6">
        <v>0</v>
      </c>
      <c r="F13" s="7">
        <f t="shared" si="0"/>
        <v>0</v>
      </c>
      <c r="G13" s="7">
        <f t="shared" si="1"/>
        <v>0</v>
      </c>
    </row>
    <row r="14" spans="1:7" ht="24.75" x14ac:dyDescent="0.25">
      <c r="A14" s="21">
        <v>11</v>
      </c>
      <c r="B14" s="27" t="s">
        <v>29</v>
      </c>
      <c r="C14" s="21" t="s">
        <v>19</v>
      </c>
      <c r="D14" s="24">
        <v>24</v>
      </c>
      <c r="E14" s="6">
        <v>0</v>
      </c>
      <c r="F14" s="7">
        <f t="shared" si="0"/>
        <v>0</v>
      </c>
      <c r="G14" s="7">
        <f t="shared" si="1"/>
        <v>0</v>
      </c>
    </row>
    <row r="15" spans="1:7" ht="36.75" x14ac:dyDescent="0.25">
      <c r="A15" s="21">
        <v>12</v>
      </c>
      <c r="B15" s="27" t="s">
        <v>30</v>
      </c>
      <c r="C15" s="21" t="s">
        <v>19</v>
      </c>
      <c r="D15" s="24">
        <v>100</v>
      </c>
      <c r="E15" s="6">
        <v>0</v>
      </c>
      <c r="F15" s="7">
        <f t="shared" si="0"/>
        <v>0</v>
      </c>
      <c r="G15" s="7">
        <f t="shared" si="1"/>
        <v>0</v>
      </c>
    </row>
    <row r="16" spans="1:7" ht="36.75" x14ac:dyDescent="0.25">
      <c r="A16" s="21">
        <v>13</v>
      </c>
      <c r="B16" s="27" t="s">
        <v>31</v>
      </c>
      <c r="C16" s="21" t="s">
        <v>19</v>
      </c>
      <c r="D16" s="24">
        <v>100</v>
      </c>
      <c r="E16" s="6">
        <v>0</v>
      </c>
      <c r="F16" s="7">
        <f t="shared" si="0"/>
        <v>0</v>
      </c>
      <c r="G16" s="7">
        <f t="shared" si="1"/>
        <v>0</v>
      </c>
    </row>
    <row r="17" spans="1:7" ht="36.75" x14ac:dyDescent="0.25">
      <c r="A17" s="21">
        <v>14</v>
      </c>
      <c r="B17" s="27" t="s">
        <v>32</v>
      </c>
      <c r="C17" s="21" t="s">
        <v>19</v>
      </c>
      <c r="D17" s="24">
        <v>100</v>
      </c>
      <c r="E17" s="6">
        <v>0</v>
      </c>
      <c r="F17" s="7">
        <f t="shared" si="0"/>
        <v>0</v>
      </c>
      <c r="G17" s="7">
        <f t="shared" si="1"/>
        <v>0</v>
      </c>
    </row>
    <row r="18" spans="1:7" ht="36.75" x14ac:dyDescent="0.25">
      <c r="A18" s="21">
        <v>15</v>
      </c>
      <c r="B18" s="27" t="s">
        <v>33</v>
      </c>
      <c r="C18" s="21" t="s">
        <v>19</v>
      </c>
      <c r="D18" s="24">
        <v>100</v>
      </c>
      <c r="E18" s="6">
        <v>0</v>
      </c>
      <c r="F18" s="7">
        <f t="shared" si="0"/>
        <v>0</v>
      </c>
      <c r="G18" s="7">
        <f t="shared" si="1"/>
        <v>0</v>
      </c>
    </row>
    <row r="19" spans="1:7" ht="48.75" x14ac:dyDescent="0.25">
      <c r="A19" s="21">
        <v>16</v>
      </c>
      <c r="B19" s="27" t="s">
        <v>34</v>
      </c>
      <c r="C19" s="21" t="s">
        <v>19</v>
      </c>
      <c r="D19" s="24">
        <v>20</v>
      </c>
      <c r="E19" s="6">
        <v>0</v>
      </c>
      <c r="F19" s="7">
        <f t="shared" si="0"/>
        <v>0</v>
      </c>
      <c r="G19" s="7">
        <f t="shared" si="1"/>
        <v>0</v>
      </c>
    </row>
    <row r="20" spans="1:7" ht="36.75" x14ac:dyDescent="0.25">
      <c r="A20" s="21">
        <v>17</v>
      </c>
      <c r="B20" s="27" t="s">
        <v>35</v>
      </c>
      <c r="C20" s="21" t="s">
        <v>19</v>
      </c>
      <c r="D20" s="24">
        <v>450</v>
      </c>
      <c r="E20" s="6">
        <v>0</v>
      </c>
      <c r="F20" s="7">
        <f t="shared" si="0"/>
        <v>0</v>
      </c>
      <c r="G20" s="7">
        <f t="shared" si="1"/>
        <v>0</v>
      </c>
    </row>
    <row r="21" spans="1:7" ht="72.75" x14ac:dyDescent="0.25">
      <c r="A21" s="21">
        <v>18</v>
      </c>
      <c r="B21" s="27" t="s">
        <v>36</v>
      </c>
      <c r="C21" s="21" t="s">
        <v>19</v>
      </c>
      <c r="D21" s="24">
        <v>300</v>
      </c>
      <c r="E21" s="6">
        <v>0</v>
      </c>
      <c r="F21" s="7">
        <f t="shared" si="0"/>
        <v>0</v>
      </c>
      <c r="G21" s="7">
        <f t="shared" si="1"/>
        <v>0</v>
      </c>
    </row>
    <row r="22" spans="1:7" ht="72.75" x14ac:dyDescent="0.25">
      <c r="A22" s="21">
        <v>19</v>
      </c>
      <c r="B22" s="27" t="s">
        <v>37</v>
      </c>
      <c r="C22" s="21" t="s">
        <v>19</v>
      </c>
      <c r="D22" s="24">
        <v>200</v>
      </c>
      <c r="E22" s="6">
        <v>0</v>
      </c>
      <c r="F22" s="7">
        <f t="shared" si="0"/>
        <v>0</v>
      </c>
      <c r="G22" s="7">
        <f t="shared" si="1"/>
        <v>0</v>
      </c>
    </row>
    <row r="23" spans="1:7" ht="36.75" x14ac:dyDescent="0.25">
      <c r="A23" s="21">
        <v>20</v>
      </c>
      <c r="B23" s="27" t="s">
        <v>38</v>
      </c>
      <c r="C23" s="21" t="s">
        <v>19</v>
      </c>
      <c r="D23" s="24">
        <v>350</v>
      </c>
      <c r="E23" s="6">
        <v>0</v>
      </c>
      <c r="F23" s="7">
        <f t="shared" si="0"/>
        <v>0</v>
      </c>
      <c r="G23" s="7">
        <f t="shared" si="1"/>
        <v>0</v>
      </c>
    </row>
    <row r="24" spans="1:7" ht="36.75" x14ac:dyDescent="0.25">
      <c r="A24" s="21">
        <v>21</v>
      </c>
      <c r="B24" s="27" t="s">
        <v>39</v>
      </c>
      <c r="C24" s="21" t="s">
        <v>19</v>
      </c>
      <c r="D24" s="24">
        <v>50</v>
      </c>
      <c r="E24" s="6">
        <v>0</v>
      </c>
      <c r="F24" s="7">
        <f t="shared" si="0"/>
        <v>0</v>
      </c>
      <c r="G24" s="7">
        <f t="shared" si="1"/>
        <v>0</v>
      </c>
    </row>
    <row r="25" spans="1:7" ht="48.75" x14ac:dyDescent="0.25">
      <c r="A25" s="21">
        <v>22</v>
      </c>
      <c r="B25" s="27" t="s">
        <v>40</v>
      </c>
      <c r="C25" s="21" t="s">
        <v>19</v>
      </c>
      <c r="D25" s="24">
        <v>40</v>
      </c>
      <c r="E25" s="6">
        <v>0</v>
      </c>
      <c r="F25" s="7">
        <f t="shared" si="0"/>
        <v>0</v>
      </c>
      <c r="G25" s="7">
        <f t="shared" si="1"/>
        <v>0</v>
      </c>
    </row>
    <row r="26" spans="1:7" ht="36.75" x14ac:dyDescent="0.25">
      <c r="A26" s="21">
        <v>23</v>
      </c>
      <c r="B26" s="27" t="s">
        <v>41</v>
      </c>
      <c r="C26" s="21" t="s">
        <v>19</v>
      </c>
      <c r="D26" s="24">
        <v>3</v>
      </c>
      <c r="E26" s="6">
        <v>0</v>
      </c>
      <c r="F26" s="7">
        <f t="shared" si="0"/>
        <v>0</v>
      </c>
      <c r="G26" s="7">
        <f t="shared" si="1"/>
        <v>0</v>
      </c>
    </row>
    <row r="27" spans="1:7" ht="24.75" x14ac:dyDescent="0.25">
      <c r="A27" s="21">
        <v>24</v>
      </c>
      <c r="B27" s="27" t="s">
        <v>42</v>
      </c>
      <c r="C27" s="21" t="s">
        <v>43</v>
      </c>
      <c r="D27" s="24">
        <v>90</v>
      </c>
      <c r="E27" s="6">
        <v>0</v>
      </c>
      <c r="F27" s="7">
        <f t="shared" si="0"/>
        <v>0</v>
      </c>
      <c r="G27" s="7">
        <f t="shared" si="1"/>
        <v>0</v>
      </c>
    </row>
    <row r="28" spans="1:7" ht="24.75" x14ac:dyDescent="0.25">
      <c r="A28" s="21">
        <v>25</v>
      </c>
      <c r="B28" s="27" t="s">
        <v>44</v>
      </c>
      <c r="C28" s="21" t="s">
        <v>45</v>
      </c>
      <c r="D28" s="24">
        <v>2</v>
      </c>
      <c r="E28" s="6">
        <v>0</v>
      </c>
      <c r="F28" s="7">
        <f t="shared" si="0"/>
        <v>0</v>
      </c>
      <c r="G28" s="7">
        <f t="shared" si="1"/>
        <v>0</v>
      </c>
    </row>
    <row r="29" spans="1:7" ht="24.75" x14ac:dyDescent="0.25">
      <c r="A29" s="21">
        <v>26</v>
      </c>
      <c r="B29" s="27" t="s">
        <v>46</v>
      </c>
      <c r="C29" s="21" t="s">
        <v>45</v>
      </c>
      <c r="D29" s="24">
        <v>2</v>
      </c>
      <c r="E29" s="6">
        <v>0</v>
      </c>
      <c r="F29" s="7">
        <f t="shared" si="0"/>
        <v>0</v>
      </c>
      <c r="G29" s="7">
        <f t="shared" si="1"/>
        <v>0</v>
      </c>
    </row>
    <row r="30" spans="1:7" ht="36.75" x14ac:dyDescent="0.25">
      <c r="A30" s="21">
        <v>27</v>
      </c>
      <c r="B30" s="27" t="s">
        <v>47</v>
      </c>
      <c r="C30" s="21" t="s">
        <v>19</v>
      </c>
      <c r="D30" s="24">
        <v>100</v>
      </c>
      <c r="E30" s="6">
        <v>0</v>
      </c>
      <c r="F30" s="7">
        <f t="shared" si="0"/>
        <v>0</v>
      </c>
      <c r="G30" s="7">
        <f t="shared" si="1"/>
        <v>0</v>
      </c>
    </row>
    <row r="31" spans="1:7" ht="24.75" x14ac:dyDescent="0.25">
      <c r="A31" s="21">
        <v>28</v>
      </c>
      <c r="B31" s="27" t="s">
        <v>48</v>
      </c>
      <c r="C31" s="21" t="s">
        <v>19</v>
      </c>
      <c r="D31" s="24">
        <v>24</v>
      </c>
      <c r="E31" s="6">
        <v>0</v>
      </c>
      <c r="F31" s="7">
        <f t="shared" si="0"/>
        <v>0</v>
      </c>
      <c r="G31" s="7">
        <f t="shared" si="1"/>
        <v>0</v>
      </c>
    </row>
    <row r="32" spans="1:7" x14ac:dyDescent="0.25">
      <c r="A32" s="21">
        <v>29</v>
      </c>
      <c r="B32" s="27" t="s">
        <v>49</v>
      </c>
      <c r="C32" s="21" t="s">
        <v>19</v>
      </c>
      <c r="D32" s="24">
        <v>100</v>
      </c>
      <c r="E32" s="6">
        <v>0</v>
      </c>
      <c r="F32" s="7">
        <f t="shared" si="0"/>
        <v>0</v>
      </c>
      <c r="G32" s="7">
        <f t="shared" si="1"/>
        <v>0</v>
      </c>
    </row>
    <row r="33" spans="1:7" x14ac:dyDescent="0.25">
      <c r="A33" s="21">
        <v>30</v>
      </c>
      <c r="B33" s="27" t="s">
        <v>50</v>
      </c>
      <c r="C33" s="21" t="s">
        <v>19</v>
      </c>
      <c r="D33" s="24">
        <v>100</v>
      </c>
      <c r="E33" s="6">
        <v>0</v>
      </c>
      <c r="F33" s="7">
        <f t="shared" si="0"/>
        <v>0</v>
      </c>
      <c r="G33" s="7">
        <f t="shared" si="1"/>
        <v>0</v>
      </c>
    </row>
    <row r="34" spans="1:7" ht="36.75" x14ac:dyDescent="0.25">
      <c r="A34" s="21">
        <v>31</v>
      </c>
      <c r="B34" s="27" t="s">
        <v>51</v>
      </c>
      <c r="C34" s="21" t="s">
        <v>19</v>
      </c>
      <c r="D34" s="24">
        <v>100</v>
      </c>
      <c r="E34" s="6">
        <v>0</v>
      </c>
      <c r="F34" s="7">
        <f t="shared" si="0"/>
        <v>0</v>
      </c>
      <c r="G34" s="7">
        <f t="shared" si="1"/>
        <v>0</v>
      </c>
    </row>
    <row r="35" spans="1:7" ht="36.75" x14ac:dyDescent="0.25">
      <c r="A35" s="21">
        <v>32</v>
      </c>
      <c r="B35" s="27" t="s">
        <v>52</v>
      </c>
      <c r="C35" s="21" t="s">
        <v>45</v>
      </c>
      <c r="D35" s="24">
        <v>8</v>
      </c>
      <c r="E35" s="6">
        <v>0</v>
      </c>
      <c r="F35" s="7">
        <f t="shared" si="0"/>
        <v>0</v>
      </c>
      <c r="G35" s="7">
        <f t="shared" si="1"/>
        <v>0</v>
      </c>
    </row>
    <row r="36" spans="1:7" ht="46.5" x14ac:dyDescent="0.25">
      <c r="A36" s="21">
        <v>33</v>
      </c>
      <c r="B36" s="38" t="s">
        <v>53</v>
      </c>
      <c r="C36" s="21" t="s">
        <v>19</v>
      </c>
      <c r="D36" s="24">
        <v>50</v>
      </c>
      <c r="E36" s="6">
        <v>0</v>
      </c>
      <c r="F36" s="7">
        <f t="shared" si="0"/>
        <v>0</v>
      </c>
      <c r="G36" s="7">
        <f t="shared" si="1"/>
        <v>0</v>
      </c>
    </row>
    <row r="37" spans="1:7" ht="48.75" x14ac:dyDescent="0.25">
      <c r="A37" s="21">
        <v>34</v>
      </c>
      <c r="B37" s="28" t="s">
        <v>54</v>
      </c>
      <c r="C37" s="21" t="s">
        <v>19</v>
      </c>
      <c r="D37" s="24">
        <v>200</v>
      </c>
      <c r="E37" s="6">
        <v>0</v>
      </c>
      <c r="F37" s="7">
        <f t="shared" si="0"/>
        <v>0</v>
      </c>
      <c r="G37" s="7">
        <f t="shared" si="1"/>
        <v>0</v>
      </c>
    </row>
    <row r="38" spans="1:7" ht="48.75" x14ac:dyDescent="0.25">
      <c r="A38" s="21">
        <v>35</v>
      </c>
      <c r="B38" s="29" t="s">
        <v>55</v>
      </c>
      <c r="C38" s="23" t="s">
        <v>45</v>
      </c>
      <c r="D38" s="24">
        <v>6</v>
      </c>
      <c r="E38" s="6">
        <v>0</v>
      </c>
      <c r="F38" s="7">
        <f t="shared" si="0"/>
        <v>0</v>
      </c>
      <c r="G38" s="7">
        <f t="shared" si="1"/>
        <v>0</v>
      </c>
    </row>
    <row r="39" spans="1:7" x14ac:dyDescent="0.25">
      <c r="A39" s="21">
        <v>36</v>
      </c>
      <c r="B39" s="27" t="s">
        <v>56</v>
      </c>
      <c r="C39" s="30" t="s">
        <v>19</v>
      </c>
      <c r="D39" s="24">
        <v>4000</v>
      </c>
      <c r="E39" s="6">
        <v>0</v>
      </c>
      <c r="F39" s="7">
        <f t="shared" si="0"/>
        <v>0</v>
      </c>
      <c r="G39" s="7">
        <f t="shared" si="1"/>
        <v>0</v>
      </c>
    </row>
    <row r="40" spans="1:7" x14ac:dyDescent="0.25">
      <c r="A40" s="21">
        <v>37</v>
      </c>
      <c r="B40" s="27" t="s">
        <v>57</v>
      </c>
      <c r="C40" s="23" t="s">
        <v>19</v>
      </c>
      <c r="D40" s="24">
        <v>6000</v>
      </c>
      <c r="E40" s="6">
        <v>0</v>
      </c>
      <c r="F40" s="7">
        <f t="shared" si="0"/>
        <v>0</v>
      </c>
      <c r="G40" s="7">
        <f t="shared" si="1"/>
        <v>0</v>
      </c>
    </row>
    <row r="41" spans="1:7" x14ac:dyDescent="0.25">
      <c r="A41" s="21">
        <v>38</v>
      </c>
      <c r="B41" s="27" t="s">
        <v>58</v>
      </c>
      <c r="C41" s="23" t="s">
        <v>19</v>
      </c>
      <c r="D41" s="24">
        <v>1000</v>
      </c>
      <c r="E41" s="6">
        <v>0</v>
      </c>
      <c r="F41" s="7">
        <f t="shared" si="0"/>
        <v>0</v>
      </c>
      <c r="G41" s="7">
        <f t="shared" si="1"/>
        <v>0</v>
      </c>
    </row>
    <row r="42" spans="1:7" ht="24.75" x14ac:dyDescent="0.25">
      <c r="A42" s="21">
        <v>39</v>
      </c>
      <c r="B42" s="27" t="s">
        <v>59</v>
      </c>
      <c r="C42" s="23" t="s">
        <v>19</v>
      </c>
      <c r="D42" s="24">
        <v>50000</v>
      </c>
      <c r="E42" s="6">
        <v>0</v>
      </c>
      <c r="F42" s="7">
        <f t="shared" si="0"/>
        <v>0</v>
      </c>
      <c r="G42" s="7">
        <f t="shared" si="1"/>
        <v>0</v>
      </c>
    </row>
    <row r="43" spans="1:7" ht="24.75" x14ac:dyDescent="0.25">
      <c r="A43" s="21">
        <v>40</v>
      </c>
      <c r="B43" s="27" t="s">
        <v>60</v>
      </c>
      <c r="C43" s="31" t="s">
        <v>19</v>
      </c>
      <c r="D43" s="24">
        <v>35000</v>
      </c>
      <c r="E43" s="6">
        <v>0</v>
      </c>
      <c r="F43" s="7">
        <f t="shared" si="0"/>
        <v>0</v>
      </c>
      <c r="G43" s="7">
        <f t="shared" si="1"/>
        <v>0</v>
      </c>
    </row>
    <row r="44" spans="1:7" ht="24.75" x14ac:dyDescent="0.25">
      <c r="A44" s="21">
        <v>41</v>
      </c>
      <c r="B44" s="27" t="s">
        <v>61</v>
      </c>
      <c r="C44" s="21" t="s">
        <v>19</v>
      </c>
      <c r="D44" s="24">
        <v>1000</v>
      </c>
      <c r="E44" s="6">
        <v>0</v>
      </c>
      <c r="F44" s="7">
        <f t="shared" si="0"/>
        <v>0</v>
      </c>
      <c r="G44" s="7">
        <f t="shared" si="1"/>
        <v>0</v>
      </c>
    </row>
    <row r="45" spans="1:7" ht="24.75" x14ac:dyDescent="0.25">
      <c r="A45" s="21">
        <v>42</v>
      </c>
      <c r="B45" s="32" t="s">
        <v>62</v>
      </c>
      <c r="C45" s="21" t="s">
        <v>19</v>
      </c>
      <c r="D45" s="24">
        <v>100</v>
      </c>
      <c r="E45" s="6">
        <v>0</v>
      </c>
      <c r="F45" s="7">
        <f t="shared" si="0"/>
        <v>0</v>
      </c>
      <c r="G45" s="7">
        <f t="shared" si="1"/>
        <v>0</v>
      </c>
    </row>
    <row r="46" spans="1:7" ht="48.75" x14ac:dyDescent="0.25">
      <c r="A46" s="21">
        <v>43</v>
      </c>
      <c r="B46" s="25" t="s">
        <v>63</v>
      </c>
      <c r="C46" s="21" t="s">
        <v>19</v>
      </c>
      <c r="D46" s="24">
        <v>60</v>
      </c>
      <c r="E46" s="6">
        <v>0</v>
      </c>
      <c r="F46" s="7">
        <f t="shared" si="0"/>
        <v>0</v>
      </c>
      <c r="G46" s="7">
        <f t="shared" si="1"/>
        <v>0</v>
      </c>
    </row>
    <row r="47" spans="1:7" ht="36.75" x14ac:dyDescent="0.25">
      <c r="A47" s="21">
        <v>44</v>
      </c>
      <c r="B47" s="25" t="s">
        <v>64</v>
      </c>
      <c r="C47" s="21" t="s">
        <v>19</v>
      </c>
      <c r="D47" s="24">
        <v>90</v>
      </c>
      <c r="E47" s="6">
        <v>0</v>
      </c>
      <c r="F47" s="7">
        <f t="shared" si="0"/>
        <v>0</v>
      </c>
      <c r="G47" s="7">
        <f t="shared" si="1"/>
        <v>0</v>
      </c>
    </row>
    <row r="48" spans="1:7" ht="48.75" x14ac:dyDescent="0.25">
      <c r="A48" s="21">
        <v>45</v>
      </c>
      <c r="B48" s="33" t="s">
        <v>65</v>
      </c>
      <c r="C48" s="21" t="s">
        <v>19</v>
      </c>
      <c r="D48" s="24">
        <v>300</v>
      </c>
      <c r="E48" s="6">
        <v>0</v>
      </c>
      <c r="F48" s="7">
        <f t="shared" si="0"/>
        <v>0</v>
      </c>
      <c r="G48" s="7">
        <f t="shared" si="1"/>
        <v>0</v>
      </c>
    </row>
    <row r="49" spans="1:7" ht="24.75" x14ac:dyDescent="0.25">
      <c r="A49" s="21">
        <v>46</v>
      </c>
      <c r="B49" s="27" t="s">
        <v>66</v>
      </c>
      <c r="C49" s="21" t="s">
        <v>45</v>
      </c>
      <c r="D49" s="24">
        <v>150</v>
      </c>
      <c r="E49" s="6">
        <v>0</v>
      </c>
      <c r="F49" s="7">
        <f t="shared" si="0"/>
        <v>0</v>
      </c>
      <c r="G49" s="7">
        <f t="shared" si="1"/>
        <v>0</v>
      </c>
    </row>
    <row r="50" spans="1:7" ht="24.75" x14ac:dyDescent="0.25">
      <c r="A50" s="21">
        <v>47</v>
      </c>
      <c r="B50" s="27" t="s">
        <v>67</v>
      </c>
      <c r="C50" s="21" t="s">
        <v>45</v>
      </c>
      <c r="D50" s="24">
        <v>5</v>
      </c>
      <c r="E50" s="6">
        <v>0</v>
      </c>
      <c r="F50" s="7">
        <f t="shared" si="0"/>
        <v>0</v>
      </c>
      <c r="G50" s="7">
        <f t="shared" si="1"/>
        <v>0</v>
      </c>
    </row>
    <row r="51" spans="1:7" x14ac:dyDescent="0.25">
      <c r="A51" s="21">
        <v>48</v>
      </c>
      <c r="B51" s="27" t="s">
        <v>68</v>
      </c>
      <c r="C51" s="23" t="s">
        <v>19</v>
      </c>
      <c r="D51" s="24">
        <v>20</v>
      </c>
      <c r="E51" s="6">
        <v>0</v>
      </c>
      <c r="F51" s="7">
        <f t="shared" si="0"/>
        <v>0</v>
      </c>
      <c r="G51" s="7">
        <f t="shared" si="1"/>
        <v>0</v>
      </c>
    </row>
    <row r="52" spans="1:7" x14ac:dyDescent="0.25">
      <c r="A52" s="21">
        <v>49</v>
      </c>
      <c r="B52" s="27" t="s">
        <v>69</v>
      </c>
      <c r="C52" s="23" t="s">
        <v>19</v>
      </c>
      <c r="D52" s="24">
        <v>20</v>
      </c>
      <c r="E52" s="6">
        <v>0</v>
      </c>
      <c r="F52" s="7">
        <f t="shared" si="0"/>
        <v>0</v>
      </c>
      <c r="G52" s="7">
        <f t="shared" si="1"/>
        <v>0</v>
      </c>
    </row>
    <row r="53" spans="1:7" ht="24.75" x14ac:dyDescent="0.25">
      <c r="A53" s="21">
        <v>50</v>
      </c>
      <c r="B53" s="32" t="s">
        <v>70</v>
      </c>
      <c r="C53" s="23" t="s">
        <v>45</v>
      </c>
      <c r="D53" s="24">
        <v>1</v>
      </c>
      <c r="E53" s="6">
        <v>0</v>
      </c>
      <c r="F53" s="7">
        <f t="shared" si="0"/>
        <v>0</v>
      </c>
      <c r="G53" s="7">
        <f t="shared" si="1"/>
        <v>0</v>
      </c>
    </row>
    <row r="54" spans="1:7" x14ac:dyDescent="0.25">
      <c r="A54" s="21">
        <v>51</v>
      </c>
      <c r="B54" s="27" t="s">
        <v>71</v>
      </c>
      <c r="C54" s="23" t="s">
        <v>19</v>
      </c>
      <c r="D54" s="24">
        <v>24</v>
      </c>
      <c r="E54" s="6">
        <v>0</v>
      </c>
      <c r="F54" s="7">
        <f t="shared" si="0"/>
        <v>0</v>
      </c>
      <c r="G54" s="7">
        <f t="shared" si="1"/>
        <v>0</v>
      </c>
    </row>
    <row r="55" spans="1:7" ht="24.75" x14ac:dyDescent="0.25">
      <c r="A55" s="21">
        <v>52</v>
      </c>
      <c r="B55" s="27" t="s">
        <v>72</v>
      </c>
      <c r="C55" s="23" t="s">
        <v>19</v>
      </c>
      <c r="D55" s="24">
        <v>120</v>
      </c>
      <c r="E55" s="6">
        <v>0</v>
      </c>
      <c r="F55" s="7">
        <f t="shared" si="0"/>
        <v>0</v>
      </c>
      <c r="G55" s="7">
        <f t="shared" si="1"/>
        <v>0</v>
      </c>
    </row>
    <row r="56" spans="1:7" ht="24.75" x14ac:dyDescent="0.25">
      <c r="A56" s="21">
        <v>53</v>
      </c>
      <c r="B56" s="27" t="s">
        <v>73</v>
      </c>
      <c r="C56" s="23" t="s">
        <v>19</v>
      </c>
      <c r="D56" s="24">
        <v>24</v>
      </c>
      <c r="E56" s="6">
        <v>0</v>
      </c>
      <c r="F56" s="7">
        <f t="shared" si="0"/>
        <v>0</v>
      </c>
      <c r="G56" s="7">
        <f t="shared" si="1"/>
        <v>0</v>
      </c>
    </row>
    <row r="57" spans="1:7" ht="24.75" x14ac:dyDescent="0.25">
      <c r="A57" s="21">
        <v>54</v>
      </c>
      <c r="B57" s="27" t="s">
        <v>74</v>
      </c>
      <c r="C57" s="23" t="s">
        <v>19</v>
      </c>
      <c r="D57" s="24">
        <v>24</v>
      </c>
      <c r="E57" s="6">
        <v>0</v>
      </c>
      <c r="F57" s="7">
        <f t="shared" si="0"/>
        <v>0</v>
      </c>
      <c r="G57" s="7">
        <f t="shared" si="1"/>
        <v>0</v>
      </c>
    </row>
    <row r="58" spans="1:7" ht="24.75" x14ac:dyDescent="0.25">
      <c r="A58" s="21">
        <v>55</v>
      </c>
      <c r="B58" s="27" t="s">
        <v>75</v>
      </c>
      <c r="C58" s="23" t="s">
        <v>19</v>
      </c>
      <c r="D58" s="24">
        <v>24</v>
      </c>
      <c r="E58" s="6">
        <v>0</v>
      </c>
      <c r="F58" s="7">
        <f t="shared" si="0"/>
        <v>0</v>
      </c>
      <c r="G58" s="7">
        <f t="shared" si="1"/>
        <v>0</v>
      </c>
    </row>
    <row r="59" spans="1:7" ht="36.75" x14ac:dyDescent="0.25">
      <c r="A59" s="21">
        <v>56</v>
      </c>
      <c r="B59" s="27" t="s">
        <v>76</v>
      </c>
      <c r="C59" s="23" t="s">
        <v>19</v>
      </c>
      <c r="D59" s="24">
        <v>12</v>
      </c>
      <c r="E59" s="6">
        <v>0</v>
      </c>
      <c r="F59" s="7">
        <f t="shared" si="0"/>
        <v>0</v>
      </c>
      <c r="G59" s="7">
        <f t="shared" si="1"/>
        <v>0</v>
      </c>
    </row>
    <row r="60" spans="1:7" ht="36.75" x14ac:dyDescent="0.25">
      <c r="A60" s="21">
        <v>57</v>
      </c>
      <c r="B60" s="27" t="s">
        <v>77</v>
      </c>
      <c r="C60" s="23" t="s">
        <v>19</v>
      </c>
      <c r="D60" s="24">
        <v>12</v>
      </c>
      <c r="E60" s="6">
        <v>0</v>
      </c>
      <c r="F60" s="7">
        <f t="shared" si="0"/>
        <v>0</v>
      </c>
      <c r="G60" s="7">
        <f t="shared" si="1"/>
        <v>0</v>
      </c>
    </row>
    <row r="61" spans="1:7" ht="24.75" x14ac:dyDescent="0.25">
      <c r="A61" s="21">
        <v>58</v>
      </c>
      <c r="B61" s="27" t="s">
        <v>78</v>
      </c>
      <c r="C61" s="23" t="s">
        <v>79</v>
      </c>
      <c r="D61" s="24">
        <v>1</v>
      </c>
      <c r="E61" s="6">
        <v>0</v>
      </c>
      <c r="F61" s="7">
        <f t="shared" si="0"/>
        <v>0</v>
      </c>
      <c r="G61" s="7">
        <f t="shared" si="1"/>
        <v>0</v>
      </c>
    </row>
    <row r="62" spans="1:7" ht="24.75" x14ac:dyDescent="0.25">
      <c r="A62" s="21">
        <v>59</v>
      </c>
      <c r="B62" s="27" t="s">
        <v>80</v>
      </c>
      <c r="C62" s="34" t="s">
        <v>19</v>
      </c>
      <c r="D62" s="35">
        <v>6</v>
      </c>
      <c r="E62" s="6">
        <v>0</v>
      </c>
      <c r="F62" s="7">
        <f t="shared" si="0"/>
        <v>0</v>
      </c>
      <c r="G62" s="7">
        <f t="shared" si="1"/>
        <v>0</v>
      </c>
    </row>
    <row r="63" spans="1:7" ht="24.75" x14ac:dyDescent="0.25">
      <c r="A63" s="21">
        <v>60</v>
      </c>
      <c r="B63" s="27" t="s">
        <v>81</v>
      </c>
      <c r="C63" s="23" t="s">
        <v>19</v>
      </c>
      <c r="D63" s="24">
        <v>200</v>
      </c>
      <c r="E63" s="6">
        <v>0</v>
      </c>
      <c r="F63" s="7">
        <f t="shared" si="0"/>
        <v>0</v>
      </c>
      <c r="G63" s="7">
        <f t="shared" si="1"/>
        <v>0</v>
      </c>
    </row>
    <row r="64" spans="1:7" ht="24.75" x14ac:dyDescent="0.25">
      <c r="A64" s="21">
        <v>61</v>
      </c>
      <c r="B64" s="27" t="s">
        <v>82</v>
      </c>
      <c r="C64" s="23" t="s">
        <v>19</v>
      </c>
      <c r="D64" s="24">
        <v>800</v>
      </c>
      <c r="E64" s="6">
        <v>0</v>
      </c>
      <c r="F64" s="7">
        <f t="shared" si="0"/>
        <v>0</v>
      </c>
      <c r="G64" s="7">
        <f t="shared" si="1"/>
        <v>0</v>
      </c>
    </row>
    <row r="65" spans="1:7" ht="24.75" x14ac:dyDescent="0.25">
      <c r="A65" s="21">
        <v>62</v>
      </c>
      <c r="B65" s="27" t="s">
        <v>83</v>
      </c>
      <c r="C65" s="23" t="s">
        <v>19</v>
      </c>
      <c r="D65" s="24">
        <v>600</v>
      </c>
      <c r="E65" s="6">
        <v>0</v>
      </c>
      <c r="F65" s="7">
        <f t="shared" si="0"/>
        <v>0</v>
      </c>
      <c r="G65" s="7">
        <f t="shared" si="1"/>
        <v>0</v>
      </c>
    </row>
    <row r="66" spans="1:7" ht="24.75" x14ac:dyDescent="0.25">
      <c r="A66" s="21">
        <v>63</v>
      </c>
      <c r="B66" s="27" t="s">
        <v>84</v>
      </c>
      <c r="C66" s="23" t="s">
        <v>19</v>
      </c>
      <c r="D66" s="24">
        <v>20</v>
      </c>
      <c r="E66" s="6">
        <v>0</v>
      </c>
      <c r="F66" s="7">
        <f t="shared" si="0"/>
        <v>0</v>
      </c>
      <c r="G66" s="7">
        <f t="shared" si="1"/>
        <v>0</v>
      </c>
    </row>
    <row r="67" spans="1:7" ht="24.75" x14ac:dyDescent="0.25">
      <c r="A67" s="21">
        <v>64</v>
      </c>
      <c r="B67" s="27" t="s">
        <v>85</v>
      </c>
      <c r="C67" s="23" t="s">
        <v>19</v>
      </c>
      <c r="D67" s="24">
        <v>200</v>
      </c>
      <c r="E67" s="6">
        <v>0</v>
      </c>
      <c r="F67" s="7">
        <f t="shared" si="0"/>
        <v>0</v>
      </c>
      <c r="G67" s="7">
        <f t="shared" si="1"/>
        <v>0</v>
      </c>
    </row>
    <row r="68" spans="1:7" ht="24.75" x14ac:dyDescent="0.25">
      <c r="A68" s="21">
        <v>65</v>
      </c>
      <c r="B68" s="27" t="s">
        <v>86</v>
      </c>
      <c r="C68" s="23" t="s">
        <v>45</v>
      </c>
      <c r="D68" s="24">
        <v>5</v>
      </c>
      <c r="E68" s="6">
        <v>0</v>
      </c>
      <c r="F68" s="7">
        <f t="shared" ref="F68:F131" si="2">D68*E68</f>
        <v>0</v>
      </c>
      <c r="G68" s="7">
        <f t="shared" ref="G68:G131" si="3">F68*1.23</f>
        <v>0</v>
      </c>
    </row>
    <row r="69" spans="1:7" ht="24.75" x14ac:dyDescent="0.25">
      <c r="A69" s="21">
        <v>66</v>
      </c>
      <c r="B69" s="27" t="s">
        <v>87</v>
      </c>
      <c r="C69" s="23" t="s">
        <v>45</v>
      </c>
      <c r="D69" s="24">
        <v>5</v>
      </c>
      <c r="E69" s="6">
        <v>0</v>
      </c>
      <c r="F69" s="7">
        <f t="shared" si="2"/>
        <v>0</v>
      </c>
      <c r="G69" s="7">
        <f t="shared" si="3"/>
        <v>0</v>
      </c>
    </row>
    <row r="70" spans="1:7" ht="24.75" x14ac:dyDescent="0.25">
      <c r="A70" s="21">
        <v>67</v>
      </c>
      <c r="B70" s="27" t="s">
        <v>88</v>
      </c>
      <c r="C70" s="23" t="s">
        <v>19</v>
      </c>
      <c r="D70" s="24">
        <v>250</v>
      </c>
      <c r="E70" s="6">
        <v>0</v>
      </c>
      <c r="F70" s="7">
        <f t="shared" si="2"/>
        <v>0</v>
      </c>
      <c r="G70" s="7">
        <f t="shared" si="3"/>
        <v>0</v>
      </c>
    </row>
    <row r="71" spans="1:7" ht="24.75" x14ac:dyDescent="0.25">
      <c r="A71" s="21">
        <v>68</v>
      </c>
      <c r="B71" s="27" t="s">
        <v>89</v>
      </c>
      <c r="C71" s="23" t="s">
        <v>43</v>
      </c>
      <c r="D71" s="24">
        <v>6</v>
      </c>
      <c r="E71" s="6">
        <v>0</v>
      </c>
      <c r="F71" s="7">
        <f t="shared" si="2"/>
        <v>0</v>
      </c>
      <c r="G71" s="7">
        <f t="shared" si="3"/>
        <v>0</v>
      </c>
    </row>
    <row r="72" spans="1:7" ht="24.75" x14ac:dyDescent="0.25">
      <c r="A72" s="21">
        <v>69</v>
      </c>
      <c r="B72" s="27" t="s">
        <v>90</v>
      </c>
      <c r="C72" s="23" t="s">
        <v>43</v>
      </c>
      <c r="D72" s="24">
        <v>5</v>
      </c>
      <c r="E72" s="6">
        <v>0</v>
      </c>
      <c r="F72" s="7">
        <f t="shared" si="2"/>
        <v>0</v>
      </c>
      <c r="G72" s="7">
        <f t="shared" si="3"/>
        <v>0</v>
      </c>
    </row>
    <row r="73" spans="1:7" ht="24.75" x14ac:dyDescent="0.25">
      <c r="A73" s="21">
        <v>70</v>
      </c>
      <c r="B73" s="27" t="s">
        <v>91</v>
      </c>
      <c r="C73" s="21" t="s">
        <v>92</v>
      </c>
      <c r="D73" s="24">
        <v>1</v>
      </c>
      <c r="E73" s="6">
        <v>0</v>
      </c>
      <c r="F73" s="7">
        <f t="shared" si="2"/>
        <v>0</v>
      </c>
      <c r="G73" s="7">
        <f t="shared" si="3"/>
        <v>0</v>
      </c>
    </row>
    <row r="74" spans="1:7" x14ac:dyDescent="0.25">
      <c r="A74" s="21">
        <v>71</v>
      </c>
      <c r="B74" s="27" t="s">
        <v>93</v>
      </c>
      <c r="C74" s="21" t="s">
        <v>19</v>
      </c>
      <c r="D74" s="24">
        <v>20</v>
      </c>
      <c r="E74" s="6">
        <v>0</v>
      </c>
      <c r="F74" s="7">
        <f t="shared" si="2"/>
        <v>0</v>
      </c>
      <c r="G74" s="7">
        <f t="shared" si="3"/>
        <v>0</v>
      </c>
    </row>
    <row r="75" spans="1:7" x14ac:dyDescent="0.25">
      <c r="A75" s="21">
        <v>72</v>
      </c>
      <c r="B75" s="27" t="s">
        <v>94</v>
      </c>
      <c r="C75" s="21" t="s">
        <v>19</v>
      </c>
      <c r="D75" s="24">
        <v>20</v>
      </c>
      <c r="E75" s="6">
        <v>0</v>
      </c>
      <c r="F75" s="7">
        <f t="shared" si="2"/>
        <v>0</v>
      </c>
      <c r="G75" s="7">
        <f t="shared" si="3"/>
        <v>0</v>
      </c>
    </row>
    <row r="76" spans="1:7" x14ac:dyDescent="0.25">
      <c r="A76" s="21">
        <v>73</v>
      </c>
      <c r="B76" s="27" t="s">
        <v>95</v>
      </c>
      <c r="C76" s="21" t="s">
        <v>19</v>
      </c>
      <c r="D76" s="24">
        <v>20</v>
      </c>
      <c r="E76" s="6">
        <v>0</v>
      </c>
      <c r="F76" s="7">
        <f t="shared" si="2"/>
        <v>0</v>
      </c>
      <c r="G76" s="7">
        <f>F76*1.23</f>
        <v>0</v>
      </c>
    </row>
    <row r="77" spans="1:7" x14ac:dyDescent="0.25">
      <c r="A77" s="21">
        <v>74</v>
      </c>
      <c r="B77" s="27" t="s">
        <v>96</v>
      </c>
      <c r="C77" s="21" t="s">
        <v>19</v>
      </c>
      <c r="D77" s="24">
        <v>200</v>
      </c>
      <c r="E77" s="6">
        <v>0</v>
      </c>
      <c r="F77" s="7">
        <f t="shared" si="2"/>
        <v>0</v>
      </c>
      <c r="G77" s="7">
        <f t="shared" si="3"/>
        <v>0</v>
      </c>
    </row>
    <row r="78" spans="1:7" ht="24.75" x14ac:dyDescent="0.25">
      <c r="A78" s="21">
        <v>75</v>
      </c>
      <c r="B78" s="27" t="s">
        <v>97</v>
      </c>
      <c r="C78" s="21" t="s">
        <v>19</v>
      </c>
      <c r="D78" s="24">
        <v>200</v>
      </c>
      <c r="E78" s="6">
        <v>0</v>
      </c>
      <c r="F78" s="7">
        <f t="shared" si="2"/>
        <v>0</v>
      </c>
      <c r="G78" s="7">
        <f t="shared" si="3"/>
        <v>0</v>
      </c>
    </row>
    <row r="79" spans="1:7" x14ac:dyDescent="0.25">
      <c r="A79" s="21">
        <v>76</v>
      </c>
      <c r="B79" s="27" t="s">
        <v>98</v>
      </c>
      <c r="C79" s="21" t="s">
        <v>99</v>
      </c>
      <c r="D79" s="24">
        <v>10</v>
      </c>
      <c r="E79" s="6">
        <v>0</v>
      </c>
      <c r="F79" s="7">
        <f t="shared" si="2"/>
        <v>0</v>
      </c>
      <c r="G79" s="7">
        <f t="shared" si="3"/>
        <v>0</v>
      </c>
    </row>
    <row r="80" spans="1:7" ht="36.75" x14ac:dyDescent="0.25">
      <c r="A80" s="21">
        <v>77</v>
      </c>
      <c r="B80" s="29" t="s">
        <v>100</v>
      </c>
      <c r="C80" s="21" t="s">
        <v>99</v>
      </c>
      <c r="D80" s="24">
        <v>10</v>
      </c>
      <c r="E80" s="6">
        <v>0</v>
      </c>
      <c r="F80" s="7">
        <f t="shared" si="2"/>
        <v>0</v>
      </c>
      <c r="G80" s="7">
        <f t="shared" si="3"/>
        <v>0</v>
      </c>
    </row>
    <row r="81" spans="1:7" ht="36.75" x14ac:dyDescent="0.25">
      <c r="A81" s="21">
        <v>78</v>
      </c>
      <c r="B81" s="22" t="s">
        <v>101</v>
      </c>
      <c r="C81" s="21" t="s">
        <v>99</v>
      </c>
      <c r="D81" s="24">
        <v>40</v>
      </c>
      <c r="E81" s="6">
        <v>0</v>
      </c>
      <c r="F81" s="7">
        <f t="shared" si="2"/>
        <v>0</v>
      </c>
      <c r="G81" s="7">
        <f t="shared" si="3"/>
        <v>0</v>
      </c>
    </row>
    <row r="82" spans="1:7" ht="45" customHeight="1" x14ac:dyDescent="0.25">
      <c r="A82" s="21">
        <v>79</v>
      </c>
      <c r="B82" s="36" t="s">
        <v>102</v>
      </c>
      <c r="C82" s="21" t="s">
        <v>99</v>
      </c>
      <c r="D82" s="24">
        <v>4800</v>
      </c>
      <c r="E82" s="6">
        <v>0</v>
      </c>
      <c r="F82" s="7">
        <f t="shared" si="2"/>
        <v>0</v>
      </c>
      <c r="G82" s="7">
        <f t="shared" si="3"/>
        <v>0</v>
      </c>
    </row>
    <row r="83" spans="1:7" ht="18" customHeight="1" x14ac:dyDescent="0.25">
      <c r="A83" s="21">
        <v>80</v>
      </c>
      <c r="B83" s="27" t="s">
        <v>103</v>
      </c>
      <c r="C83" s="21" t="s">
        <v>45</v>
      </c>
      <c r="D83" s="24">
        <v>10</v>
      </c>
      <c r="E83" s="6">
        <v>0</v>
      </c>
      <c r="F83" s="7">
        <f t="shared" si="2"/>
        <v>0</v>
      </c>
      <c r="G83" s="7">
        <f t="shared" si="3"/>
        <v>0</v>
      </c>
    </row>
    <row r="84" spans="1:7" ht="19.5" customHeight="1" x14ac:dyDescent="0.25">
      <c r="A84" s="21">
        <v>81</v>
      </c>
      <c r="B84" s="27" t="s">
        <v>104</v>
      </c>
      <c r="C84" s="21" t="s">
        <v>45</v>
      </c>
      <c r="D84" s="24">
        <v>10</v>
      </c>
      <c r="E84" s="6">
        <v>0</v>
      </c>
      <c r="F84" s="7">
        <f t="shared" si="2"/>
        <v>0</v>
      </c>
      <c r="G84" s="7">
        <f t="shared" si="3"/>
        <v>0</v>
      </c>
    </row>
    <row r="85" spans="1:7" ht="24.75" x14ac:dyDescent="0.25">
      <c r="A85" s="21">
        <v>82</v>
      </c>
      <c r="B85" s="32" t="s">
        <v>105</v>
      </c>
      <c r="C85" s="23" t="s">
        <v>19</v>
      </c>
      <c r="D85" s="24">
        <v>20</v>
      </c>
      <c r="E85" s="6">
        <v>0</v>
      </c>
      <c r="F85" s="7">
        <f t="shared" si="2"/>
        <v>0</v>
      </c>
      <c r="G85" s="7">
        <f t="shared" si="3"/>
        <v>0</v>
      </c>
    </row>
    <row r="86" spans="1:7" ht="48.75" x14ac:dyDescent="0.25">
      <c r="A86" s="21">
        <v>83</v>
      </c>
      <c r="B86" s="22" t="s">
        <v>106</v>
      </c>
      <c r="C86" s="23" t="s">
        <v>19</v>
      </c>
      <c r="D86" s="24">
        <v>4</v>
      </c>
      <c r="E86" s="6">
        <v>0</v>
      </c>
      <c r="F86" s="7">
        <f t="shared" si="2"/>
        <v>0</v>
      </c>
      <c r="G86" s="7">
        <f t="shared" si="3"/>
        <v>0</v>
      </c>
    </row>
    <row r="87" spans="1:7" ht="24.75" x14ac:dyDescent="0.25">
      <c r="A87" s="21">
        <v>84</v>
      </c>
      <c r="B87" s="22" t="s">
        <v>107</v>
      </c>
      <c r="C87" s="21" t="s">
        <v>19</v>
      </c>
      <c r="D87" s="24">
        <v>12</v>
      </c>
      <c r="E87" s="6">
        <v>0</v>
      </c>
      <c r="F87" s="7">
        <f t="shared" si="2"/>
        <v>0</v>
      </c>
      <c r="G87" s="7">
        <f t="shared" si="3"/>
        <v>0</v>
      </c>
    </row>
    <row r="88" spans="1:7" ht="36.75" x14ac:dyDescent="0.25">
      <c r="A88" s="21">
        <v>85</v>
      </c>
      <c r="B88" s="27" t="s">
        <v>108</v>
      </c>
      <c r="C88" s="21" t="s">
        <v>19</v>
      </c>
      <c r="D88" s="24">
        <v>2</v>
      </c>
      <c r="E88" s="6">
        <v>0</v>
      </c>
      <c r="F88" s="7">
        <f t="shared" si="2"/>
        <v>0</v>
      </c>
      <c r="G88" s="7">
        <f t="shared" si="3"/>
        <v>0</v>
      </c>
    </row>
    <row r="89" spans="1:7" ht="36" x14ac:dyDescent="0.25">
      <c r="A89" s="21">
        <v>86</v>
      </c>
      <c r="B89" s="37" t="s">
        <v>109</v>
      </c>
      <c r="C89" s="21" t="s">
        <v>19</v>
      </c>
      <c r="D89" s="24">
        <v>5</v>
      </c>
      <c r="E89" s="6">
        <v>0</v>
      </c>
      <c r="F89" s="7">
        <f t="shared" si="2"/>
        <v>0</v>
      </c>
      <c r="G89" s="7">
        <f t="shared" si="3"/>
        <v>0</v>
      </c>
    </row>
    <row r="90" spans="1:7" ht="24.75" x14ac:dyDescent="0.25">
      <c r="A90" s="21">
        <v>87</v>
      </c>
      <c r="B90" s="27" t="s">
        <v>110</v>
      </c>
      <c r="C90" s="23" t="s">
        <v>79</v>
      </c>
      <c r="D90" s="24">
        <v>20</v>
      </c>
      <c r="E90" s="6">
        <v>0</v>
      </c>
      <c r="F90" s="7">
        <f t="shared" si="2"/>
        <v>0</v>
      </c>
      <c r="G90" s="7">
        <f t="shared" si="3"/>
        <v>0</v>
      </c>
    </row>
    <row r="91" spans="1:7" ht="36.75" x14ac:dyDescent="0.25">
      <c r="A91" s="21">
        <v>88</v>
      </c>
      <c r="B91" s="27" t="s">
        <v>111</v>
      </c>
      <c r="C91" s="23" t="s">
        <v>19</v>
      </c>
      <c r="D91" s="24">
        <v>15</v>
      </c>
      <c r="E91" s="6">
        <v>0</v>
      </c>
      <c r="F91" s="7">
        <f t="shared" si="2"/>
        <v>0</v>
      </c>
      <c r="G91" s="7">
        <f t="shared" si="3"/>
        <v>0</v>
      </c>
    </row>
    <row r="92" spans="1:7" ht="24.75" x14ac:dyDescent="0.25">
      <c r="A92" s="21">
        <v>89</v>
      </c>
      <c r="B92" s="27" t="s">
        <v>112</v>
      </c>
      <c r="C92" s="21" t="s">
        <v>19</v>
      </c>
      <c r="D92" s="24">
        <v>15</v>
      </c>
      <c r="E92" s="6">
        <v>0</v>
      </c>
      <c r="F92" s="7">
        <f t="shared" si="2"/>
        <v>0</v>
      </c>
      <c r="G92" s="7">
        <f t="shared" si="3"/>
        <v>0</v>
      </c>
    </row>
    <row r="93" spans="1:7" x14ac:dyDescent="0.25">
      <c r="A93" s="21">
        <v>90</v>
      </c>
      <c r="B93" s="27" t="s">
        <v>113</v>
      </c>
      <c r="C93" s="21" t="s">
        <v>19</v>
      </c>
      <c r="D93" s="24">
        <v>100</v>
      </c>
      <c r="E93" s="6">
        <v>0</v>
      </c>
      <c r="F93" s="7">
        <f t="shared" si="2"/>
        <v>0</v>
      </c>
      <c r="G93" s="7">
        <f t="shared" si="3"/>
        <v>0</v>
      </c>
    </row>
    <row r="94" spans="1:7" x14ac:dyDescent="0.25">
      <c r="A94" s="21">
        <v>91</v>
      </c>
      <c r="B94" s="27" t="s">
        <v>114</v>
      </c>
      <c r="C94" s="31" t="s">
        <v>19</v>
      </c>
      <c r="D94" s="24">
        <v>100</v>
      </c>
      <c r="E94" s="6">
        <v>0</v>
      </c>
      <c r="F94" s="7">
        <f t="shared" si="2"/>
        <v>0</v>
      </c>
      <c r="G94" s="7">
        <f t="shared" si="3"/>
        <v>0</v>
      </c>
    </row>
    <row r="95" spans="1:7" ht="21" customHeight="1" x14ac:dyDescent="0.25">
      <c r="A95" s="21">
        <v>92</v>
      </c>
      <c r="B95" s="27" t="s">
        <v>115</v>
      </c>
      <c r="C95" s="31" t="s">
        <v>19</v>
      </c>
      <c r="D95" s="24">
        <v>40</v>
      </c>
      <c r="E95" s="6">
        <v>0</v>
      </c>
      <c r="F95" s="7">
        <f t="shared" si="2"/>
        <v>0</v>
      </c>
      <c r="G95" s="7">
        <f t="shared" si="3"/>
        <v>0</v>
      </c>
    </row>
    <row r="96" spans="1:7" ht="24.75" x14ac:dyDescent="0.25">
      <c r="A96" s="21">
        <v>93</v>
      </c>
      <c r="B96" s="27" t="s">
        <v>116</v>
      </c>
      <c r="C96" s="21" t="s">
        <v>19</v>
      </c>
      <c r="D96" s="24">
        <v>50</v>
      </c>
      <c r="E96" s="6">
        <v>0</v>
      </c>
      <c r="F96" s="7">
        <f t="shared" si="2"/>
        <v>0</v>
      </c>
      <c r="G96" s="7">
        <f t="shared" si="3"/>
        <v>0</v>
      </c>
    </row>
    <row r="97" spans="1:7" ht="72.75" x14ac:dyDescent="0.25">
      <c r="A97" s="21">
        <v>94</v>
      </c>
      <c r="B97" s="22" t="s">
        <v>117</v>
      </c>
      <c r="C97" s="21" t="s">
        <v>19</v>
      </c>
      <c r="D97" s="24">
        <v>100</v>
      </c>
      <c r="E97" s="6">
        <v>0</v>
      </c>
      <c r="F97" s="7">
        <f t="shared" si="2"/>
        <v>0</v>
      </c>
      <c r="G97" s="7">
        <f t="shared" si="3"/>
        <v>0</v>
      </c>
    </row>
    <row r="98" spans="1:7" ht="72.75" x14ac:dyDescent="0.25">
      <c r="A98" s="21">
        <v>95</v>
      </c>
      <c r="B98" s="22" t="s">
        <v>118</v>
      </c>
      <c r="C98" s="21" t="s">
        <v>19</v>
      </c>
      <c r="D98" s="24">
        <v>400</v>
      </c>
      <c r="E98" s="6">
        <v>0</v>
      </c>
      <c r="F98" s="7">
        <f t="shared" si="2"/>
        <v>0</v>
      </c>
      <c r="G98" s="7">
        <f t="shared" si="3"/>
        <v>0</v>
      </c>
    </row>
    <row r="99" spans="1:7" ht="48.75" x14ac:dyDescent="0.25">
      <c r="A99" s="21">
        <v>96</v>
      </c>
      <c r="B99" s="27" t="s">
        <v>119</v>
      </c>
      <c r="C99" s="21" t="s">
        <v>19</v>
      </c>
      <c r="D99" s="24">
        <v>1500</v>
      </c>
      <c r="E99" s="6">
        <v>0</v>
      </c>
      <c r="F99" s="7">
        <f t="shared" si="2"/>
        <v>0</v>
      </c>
      <c r="G99" s="7">
        <f t="shared" si="3"/>
        <v>0</v>
      </c>
    </row>
    <row r="100" spans="1:7" ht="48.75" x14ac:dyDescent="0.25">
      <c r="A100" s="21">
        <v>97</v>
      </c>
      <c r="B100" s="27" t="s">
        <v>120</v>
      </c>
      <c r="C100" s="23" t="s">
        <v>19</v>
      </c>
      <c r="D100" s="24">
        <v>2000</v>
      </c>
      <c r="E100" s="6">
        <v>0</v>
      </c>
      <c r="F100" s="7">
        <f t="shared" si="2"/>
        <v>0</v>
      </c>
      <c r="G100" s="7">
        <f t="shared" si="3"/>
        <v>0</v>
      </c>
    </row>
    <row r="101" spans="1:7" ht="48.75" x14ac:dyDescent="0.25">
      <c r="A101" s="21">
        <v>98</v>
      </c>
      <c r="B101" s="27" t="s">
        <v>121</v>
      </c>
      <c r="C101" s="21" t="s">
        <v>19</v>
      </c>
      <c r="D101" s="24">
        <v>2500</v>
      </c>
      <c r="E101" s="6">
        <v>0</v>
      </c>
      <c r="F101" s="7">
        <f t="shared" si="2"/>
        <v>0</v>
      </c>
      <c r="G101" s="7">
        <f t="shared" si="3"/>
        <v>0</v>
      </c>
    </row>
    <row r="102" spans="1:7" ht="48.75" x14ac:dyDescent="0.25">
      <c r="A102" s="21">
        <v>99</v>
      </c>
      <c r="B102" s="27" t="s">
        <v>122</v>
      </c>
      <c r="C102" s="23" t="s">
        <v>19</v>
      </c>
      <c r="D102" s="24">
        <v>300</v>
      </c>
      <c r="E102" s="6">
        <v>0</v>
      </c>
      <c r="F102" s="7">
        <f t="shared" si="2"/>
        <v>0</v>
      </c>
      <c r="G102" s="7">
        <f t="shared" si="3"/>
        <v>0</v>
      </c>
    </row>
    <row r="103" spans="1:7" x14ac:dyDescent="0.25">
      <c r="A103" s="21">
        <v>100</v>
      </c>
      <c r="B103" s="27" t="s">
        <v>123</v>
      </c>
      <c r="C103" s="23" t="s">
        <v>19</v>
      </c>
      <c r="D103" s="24">
        <v>5</v>
      </c>
      <c r="E103" s="6">
        <v>0</v>
      </c>
      <c r="F103" s="7">
        <f t="shared" si="2"/>
        <v>0</v>
      </c>
      <c r="G103" s="7">
        <f t="shared" si="3"/>
        <v>0</v>
      </c>
    </row>
    <row r="104" spans="1:7" x14ac:dyDescent="0.25">
      <c r="A104" s="21">
        <v>101</v>
      </c>
      <c r="B104" s="27" t="s">
        <v>124</v>
      </c>
      <c r="C104" s="21" t="s">
        <v>19</v>
      </c>
      <c r="D104" s="24">
        <v>5</v>
      </c>
      <c r="E104" s="6">
        <v>0</v>
      </c>
      <c r="F104" s="7">
        <f t="shared" si="2"/>
        <v>0</v>
      </c>
      <c r="G104" s="7">
        <f t="shared" si="3"/>
        <v>0</v>
      </c>
    </row>
    <row r="105" spans="1:7" ht="24.75" x14ac:dyDescent="0.25">
      <c r="A105" s="21">
        <v>102</v>
      </c>
      <c r="B105" s="27" t="s">
        <v>125</v>
      </c>
      <c r="C105" s="21" t="s">
        <v>45</v>
      </c>
      <c r="D105" s="24">
        <v>300</v>
      </c>
      <c r="E105" s="6">
        <v>0</v>
      </c>
      <c r="F105" s="7">
        <f t="shared" si="2"/>
        <v>0</v>
      </c>
      <c r="G105" s="7">
        <f t="shared" si="3"/>
        <v>0</v>
      </c>
    </row>
    <row r="106" spans="1:7" ht="24.75" x14ac:dyDescent="0.25">
      <c r="A106" s="21">
        <v>103</v>
      </c>
      <c r="B106" s="27" t="s">
        <v>126</v>
      </c>
      <c r="C106" s="21" t="s">
        <v>45</v>
      </c>
      <c r="D106" s="24">
        <v>100</v>
      </c>
      <c r="E106" s="6">
        <v>0</v>
      </c>
      <c r="F106" s="7">
        <f t="shared" si="2"/>
        <v>0</v>
      </c>
      <c r="G106" s="7">
        <f t="shared" si="3"/>
        <v>0</v>
      </c>
    </row>
    <row r="107" spans="1:7" ht="36.75" x14ac:dyDescent="0.25">
      <c r="A107" s="21">
        <v>104</v>
      </c>
      <c r="B107" s="27" t="s">
        <v>127</v>
      </c>
      <c r="C107" s="21" t="s">
        <v>19</v>
      </c>
      <c r="D107" s="24">
        <v>300</v>
      </c>
      <c r="E107" s="6">
        <v>0</v>
      </c>
      <c r="F107" s="7">
        <f t="shared" si="2"/>
        <v>0</v>
      </c>
      <c r="G107" s="7">
        <f t="shared" si="3"/>
        <v>0</v>
      </c>
    </row>
    <row r="108" spans="1:7" ht="36.75" x14ac:dyDescent="0.25">
      <c r="A108" s="21">
        <v>105</v>
      </c>
      <c r="B108" s="27" t="s">
        <v>128</v>
      </c>
      <c r="C108" s="21" t="s">
        <v>19</v>
      </c>
      <c r="D108" s="24">
        <v>3</v>
      </c>
      <c r="E108" s="6">
        <v>0</v>
      </c>
      <c r="F108" s="7">
        <f t="shared" si="2"/>
        <v>0</v>
      </c>
      <c r="G108" s="7">
        <f t="shared" si="3"/>
        <v>0</v>
      </c>
    </row>
    <row r="109" spans="1:7" x14ac:dyDescent="0.25">
      <c r="A109" s="21">
        <v>106</v>
      </c>
      <c r="B109" s="27" t="s">
        <v>129</v>
      </c>
      <c r="C109" s="21" t="s">
        <v>19</v>
      </c>
      <c r="D109" s="24">
        <v>300</v>
      </c>
      <c r="E109" s="6">
        <v>0</v>
      </c>
      <c r="F109" s="7">
        <f t="shared" si="2"/>
        <v>0</v>
      </c>
      <c r="G109" s="7">
        <f t="shared" si="3"/>
        <v>0</v>
      </c>
    </row>
    <row r="110" spans="1:7" ht="36.75" x14ac:dyDescent="0.25">
      <c r="A110" s="21">
        <v>107</v>
      </c>
      <c r="B110" s="27" t="s">
        <v>130</v>
      </c>
      <c r="C110" s="21" t="s">
        <v>19</v>
      </c>
      <c r="D110" s="24">
        <v>6</v>
      </c>
      <c r="E110" s="6">
        <v>0</v>
      </c>
      <c r="F110" s="7">
        <f t="shared" si="2"/>
        <v>0</v>
      </c>
      <c r="G110" s="7">
        <f t="shared" si="3"/>
        <v>0</v>
      </c>
    </row>
    <row r="111" spans="1:7" ht="24.75" x14ac:dyDescent="0.25">
      <c r="A111" s="21">
        <v>108</v>
      </c>
      <c r="B111" s="27" t="s">
        <v>131</v>
      </c>
      <c r="C111" s="21" t="s">
        <v>19</v>
      </c>
      <c r="D111" s="24">
        <v>30</v>
      </c>
      <c r="E111" s="6">
        <v>0</v>
      </c>
      <c r="F111" s="7">
        <f t="shared" si="2"/>
        <v>0</v>
      </c>
      <c r="G111" s="7">
        <f t="shared" si="3"/>
        <v>0</v>
      </c>
    </row>
    <row r="112" spans="1:7" ht="24.75" x14ac:dyDescent="0.25">
      <c r="A112" s="21">
        <v>109</v>
      </c>
      <c r="B112" s="27" t="s">
        <v>132</v>
      </c>
      <c r="C112" s="21" t="s">
        <v>19</v>
      </c>
      <c r="D112" s="24">
        <v>400</v>
      </c>
      <c r="E112" s="6">
        <v>0</v>
      </c>
      <c r="F112" s="7">
        <f t="shared" si="2"/>
        <v>0</v>
      </c>
      <c r="G112" s="7">
        <f t="shared" si="3"/>
        <v>0</v>
      </c>
    </row>
    <row r="113" spans="1:7" ht="24.75" x14ac:dyDescent="0.25">
      <c r="A113" s="21">
        <v>110</v>
      </c>
      <c r="B113" s="27" t="s">
        <v>133</v>
      </c>
      <c r="C113" s="21" t="s">
        <v>19</v>
      </c>
      <c r="D113" s="24">
        <v>80</v>
      </c>
      <c r="E113" s="6">
        <v>0</v>
      </c>
      <c r="F113" s="7">
        <f t="shared" si="2"/>
        <v>0</v>
      </c>
      <c r="G113" s="7">
        <f t="shared" si="3"/>
        <v>0</v>
      </c>
    </row>
    <row r="114" spans="1:7" x14ac:dyDescent="0.25">
      <c r="A114" s="21">
        <v>111</v>
      </c>
      <c r="B114" s="27" t="s">
        <v>134</v>
      </c>
      <c r="C114" s="21" t="s">
        <v>19</v>
      </c>
      <c r="D114" s="24">
        <v>15</v>
      </c>
      <c r="E114" s="6">
        <v>0</v>
      </c>
      <c r="F114" s="7">
        <f t="shared" si="2"/>
        <v>0</v>
      </c>
      <c r="G114" s="7">
        <f t="shared" si="3"/>
        <v>0</v>
      </c>
    </row>
    <row r="115" spans="1:7" ht="60.75" x14ac:dyDescent="0.25">
      <c r="A115" s="21">
        <v>112</v>
      </c>
      <c r="B115" s="27" t="s">
        <v>135</v>
      </c>
      <c r="C115" s="21" t="s">
        <v>19</v>
      </c>
      <c r="D115" s="24">
        <v>10</v>
      </c>
      <c r="E115" s="6">
        <v>0</v>
      </c>
      <c r="F115" s="7">
        <f t="shared" si="2"/>
        <v>0</v>
      </c>
      <c r="G115" s="7">
        <f t="shared" si="3"/>
        <v>0</v>
      </c>
    </row>
    <row r="116" spans="1:7" ht="24.75" x14ac:dyDescent="0.25">
      <c r="A116" s="21">
        <v>113</v>
      </c>
      <c r="B116" s="27" t="s">
        <v>136</v>
      </c>
      <c r="C116" s="21" t="s">
        <v>19</v>
      </c>
      <c r="D116" s="24">
        <v>2500</v>
      </c>
      <c r="E116" s="6">
        <v>0</v>
      </c>
      <c r="F116" s="7">
        <f t="shared" si="2"/>
        <v>0</v>
      </c>
      <c r="G116" s="7">
        <f t="shared" si="3"/>
        <v>0</v>
      </c>
    </row>
    <row r="117" spans="1:7" ht="36.75" x14ac:dyDescent="0.25">
      <c r="A117" s="21">
        <v>114</v>
      </c>
      <c r="B117" s="32" t="s">
        <v>137</v>
      </c>
      <c r="C117" s="21" t="s">
        <v>19</v>
      </c>
      <c r="D117" s="24">
        <v>200</v>
      </c>
      <c r="E117" s="6">
        <v>0</v>
      </c>
      <c r="F117" s="7">
        <f t="shared" si="2"/>
        <v>0</v>
      </c>
      <c r="G117" s="7">
        <f t="shared" si="3"/>
        <v>0</v>
      </c>
    </row>
    <row r="118" spans="1:7" ht="36.75" x14ac:dyDescent="0.25">
      <c r="A118" s="21">
        <v>115</v>
      </c>
      <c r="B118" s="27" t="s">
        <v>138</v>
      </c>
      <c r="C118" s="21" t="s">
        <v>19</v>
      </c>
      <c r="D118" s="24">
        <v>50</v>
      </c>
      <c r="E118" s="6">
        <v>0</v>
      </c>
      <c r="F118" s="7">
        <f t="shared" si="2"/>
        <v>0</v>
      </c>
      <c r="G118" s="7">
        <f t="shared" si="3"/>
        <v>0</v>
      </c>
    </row>
    <row r="119" spans="1:7" ht="36.75" x14ac:dyDescent="0.25">
      <c r="A119" s="21">
        <v>116</v>
      </c>
      <c r="B119" s="27" t="s">
        <v>139</v>
      </c>
      <c r="C119" s="21" t="s">
        <v>19</v>
      </c>
      <c r="D119" s="24">
        <v>20</v>
      </c>
      <c r="E119" s="6">
        <v>0</v>
      </c>
      <c r="F119" s="7">
        <f t="shared" si="2"/>
        <v>0</v>
      </c>
      <c r="G119" s="7">
        <f t="shared" si="3"/>
        <v>0</v>
      </c>
    </row>
    <row r="120" spans="1:7" ht="24.75" x14ac:dyDescent="0.25">
      <c r="A120" s="21">
        <v>117</v>
      </c>
      <c r="B120" s="27" t="s">
        <v>140</v>
      </c>
      <c r="C120" s="21" t="s">
        <v>19</v>
      </c>
      <c r="D120" s="24">
        <v>30</v>
      </c>
      <c r="E120" s="6">
        <v>0</v>
      </c>
      <c r="F120" s="7">
        <f t="shared" si="2"/>
        <v>0</v>
      </c>
      <c r="G120" s="7">
        <f t="shared" si="3"/>
        <v>0</v>
      </c>
    </row>
    <row r="121" spans="1:7" ht="36.75" x14ac:dyDescent="0.25">
      <c r="A121" s="21">
        <v>118</v>
      </c>
      <c r="B121" s="27" t="s">
        <v>141</v>
      </c>
      <c r="C121" s="21" t="s">
        <v>19</v>
      </c>
      <c r="D121" s="24">
        <v>50</v>
      </c>
      <c r="E121" s="6">
        <v>0</v>
      </c>
      <c r="F121" s="7">
        <f t="shared" si="2"/>
        <v>0</v>
      </c>
      <c r="G121" s="7">
        <f t="shared" si="3"/>
        <v>0</v>
      </c>
    </row>
    <row r="122" spans="1:7" ht="24.75" x14ac:dyDescent="0.25">
      <c r="A122" s="21">
        <v>119</v>
      </c>
      <c r="B122" s="27" t="s">
        <v>142</v>
      </c>
      <c r="C122" s="21" t="s">
        <v>19</v>
      </c>
      <c r="D122" s="24">
        <v>3</v>
      </c>
      <c r="E122" s="6">
        <v>0</v>
      </c>
      <c r="F122" s="7">
        <f t="shared" si="2"/>
        <v>0</v>
      </c>
      <c r="G122" s="7">
        <f t="shared" si="3"/>
        <v>0</v>
      </c>
    </row>
    <row r="123" spans="1:7" ht="24.75" x14ac:dyDescent="0.25">
      <c r="A123" s="21">
        <v>120</v>
      </c>
      <c r="B123" s="27" t="s">
        <v>143</v>
      </c>
      <c r="C123" s="21" t="s">
        <v>19</v>
      </c>
      <c r="D123" s="24">
        <v>24</v>
      </c>
      <c r="E123" s="6">
        <v>0</v>
      </c>
      <c r="F123" s="7">
        <f t="shared" si="2"/>
        <v>0</v>
      </c>
      <c r="G123" s="7">
        <f t="shared" si="3"/>
        <v>0</v>
      </c>
    </row>
    <row r="124" spans="1:7" ht="24.75" x14ac:dyDescent="0.25">
      <c r="A124" s="21">
        <v>121</v>
      </c>
      <c r="B124" s="27" t="s">
        <v>144</v>
      </c>
      <c r="C124" s="21" t="s">
        <v>19</v>
      </c>
      <c r="D124" s="24">
        <v>36</v>
      </c>
      <c r="E124" s="6">
        <v>0</v>
      </c>
      <c r="F124" s="7">
        <f t="shared" si="2"/>
        <v>0</v>
      </c>
      <c r="G124" s="7">
        <f t="shared" si="3"/>
        <v>0</v>
      </c>
    </row>
    <row r="125" spans="1:7" ht="24.75" x14ac:dyDescent="0.25">
      <c r="A125" s="21">
        <v>122</v>
      </c>
      <c r="B125" s="27" t="s">
        <v>145</v>
      </c>
      <c r="C125" s="21" t="s">
        <v>19</v>
      </c>
      <c r="D125" s="24">
        <v>200</v>
      </c>
      <c r="E125" s="6">
        <v>0</v>
      </c>
      <c r="F125" s="7">
        <f t="shared" si="2"/>
        <v>0</v>
      </c>
      <c r="G125" s="7">
        <f t="shared" si="3"/>
        <v>0</v>
      </c>
    </row>
    <row r="126" spans="1:7" ht="24.75" x14ac:dyDescent="0.25">
      <c r="A126" s="21">
        <v>123</v>
      </c>
      <c r="B126" s="27" t="s">
        <v>146</v>
      </c>
      <c r="C126" s="21" t="s">
        <v>19</v>
      </c>
      <c r="D126" s="24">
        <v>150</v>
      </c>
      <c r="E126" s="6">
        <v>0</v>
      </c>
      <c r="F126" s="7">
        <f t="shared" si="2"/>
        <v>0</v>
      </c>
      <c r="G126" s="7">
        <f t="shared" si="3"/>
        <v>0</v>
      </c>
    </row>
    <row r="127" spans="1:7" x14ac:dyDescent="0.25">
      <c r="A127" s="21">
        <v>124</v>
      </c>
      <c r="B127" s="27" t="s">
        <v>147</v>
      </c>
      <c r="C127" s="21" t="s">
        <v>19</v>
      </c>
      <c r="D127" s="24">
        <v>200</v>
      </c>
      <c r="E127" s="6">
        <v>0</v>
      </c>
      <c r="F127" s="7">
        <f t="shared" si="2"/>
        <v>0</v>
      </c>
      <c r="G127" s="7">
        <f t="shared" si="3"/>
        <v>0</v>
      </c>
    </row>
    <row r="128" spans="1:7" x14ac:dyDescent="0.25">
      <c r="A128" s="21">
        <v>125</v>
      </c>
      <c r="B128" s="27" t="s">
        <v>148</v>
      </c>
      <c r="C128" s="21" t="s">
        <v>19</v>
      </c>
      <c r="D128" s="24">
        <v>200</v>
      </c>
      <c r="E128" s="6">
        <v>0</v>
      </c>
      <c r="F128" s="7">
        <f t="shared" si="2"/>
        <v>0</v>
      </c>
      <c r="G128" s="7">
        <f t="shared" si="3"/>
        <v>0</v>
      </c>
    </row>
    <row r="129" spans="1:7" ht="24.75" x14ac:dyDescent="0.25">
      <c r="A129" s="21">
        <v>126</v>
      </c>
      <c r="B129" s="27" t="s">
        <v>149</v>
      </c>
      <c r="C129" s="21" t="s">
        <v>19</v>
      </c>
      <c r="D129" s="24">
        <v>100</v>
      </c>
      <c r="E129" s="6">
        <v>0</v>
      </c>
      <c r="F129" s="7">
        <f t="shared" si="2"/>
        <v>0</v>
      </c>
      <c r="G129" s="7">
        <f t="shared" si="3"/>
        <v>0</v>
      </c>
    </row>
    <row r="130" spans="1:7" x14ac:dyDescent="0.25">
      <c r="A130" s="21">
        <v>127</v>
      </c>
      <c r="B130" s="27" t="s">
        <v>150</v>
      </c>
      <c r="C130" s="21" t="s">
        <v>19</v>
      </c>
      <c r="D130" s="24">
        <v>900</v>
      </c>
      <c r="E130" s="6">
        <v>0</v>
      </c>
      <c r="F130" s="7">
        <f t="shared" si="2"/>
        <v>0</v>
      </c>
      <c r="G130" s="7">
        <f t="shared" si="3"/>
        <v>0</v>
      </c>
    </row>
    <row r="131" spans="1:7" x14ac:dyDescent="0.25">
      <c r="A131" s="21">
        <v>128</v>
      </c>
      <c r="B131" s="27" t="s">
        <v>151</v>
      </c>
      <c r="C131" s="21" t="s">
        <v>19</v>
      </c>
      <c r="D131" s="24">
        <v>900</v>
      </c>
      <c r="E131" s="6">
        <v>0</v>
      </c>
      <c r="F131" s="7">
        <f t="shared" si="2"/>
        <v>0</v>
      </c>
      <c r="G131" s="7">
        <f t="shared" si="3"/>
        <v>0</v>
      </c>
    </row>
    <row r="132" spans="1:7" ht="48.75" x14ac:dyDescent="0.25">
      <c r="A132" s="21">
        <v>129</v>
      </c>
      <c r="B132" s="22" t="s">
        <v>152</v>
      </c>
      <c r="C132" s="21" t="s">
        <v>79</v>
      </c>
      <c r="D132" s="24">
        <v>250</v>
      </c>
      <c r="E132" s="6">
        <v>0</v>
      </c>
      <c r="F132" s="7">
        <f t="shared" ref="F132:F146" si="4">D132*E132</f>
        <v>0</v>
      </c>
      <c r="G132" s="7">
        <f t="shared" ref="G132:G146" si="5">F132*1.23</f>
        <v>0</v>
      </c>
    </row>
    <row r="133" spans="1:7" ht="24.75" x14ac:dyDescent="0.25">
      <c r="A133" s="21">
        <v>130</v>
      </c>
      <c r="B133" s="27" t="s">
        <v>153</v>
      </c>
      <c r="C133" s="21" t="s">
        <v>19</v>
      </c>
      <c r="D133" s="24">
        <v>100</v>
      </c>
      <c r="E133" s="6">
        <v>0</v>
      </c>
      <c r="F133" s="7">
        <f t="shared" si="4"/>
        <v>0</v>
      </c>
      <c r="G133" s="7">
        <f t="shared" si="5"/>
        <v>0</v>
      </c>
    </row>
    <row r="134" spans="1:7" ht="24.75" x14ac:dyDescent="0.25">
      <c r="A134" s="21">
        <v>131</v>
      </c>
      <c r="B134" s="27" t="s">
        <v>154</v>
      </c>
      <c r="C134" s="21" t="s">
        <v>19</v>
      </c>
      <c r="D134" s="24">
        <v>250</v>
      </c>
      <c r="E134" s="6">
        <v>0</v>
      </c>
      <c r="F134" s="7">
        <f t="shared" si="4"/>
        <v>0</v>
      </c>
      <c r="G134" s="7">
        <f t="shared" si="5"/>
        <v>0</v>
      </c>
    </row>
    <row r="135" spans="1:7" ht="36.75" x14ac:dyDescent="0.25">
      <c r="A135" s="21">
        <v>132</v>
      </c>
      <c r="B135" s="27" t="s">
        <v>155</v>
      </c>
      <c r="C135" s="21" t="s">
        <v>19</v>
      </c>
      <c r="D135" s="24">
        <v>100</v>
      </c>
      <c r="E135" s="6">
        <v>0</v>
      </c>
      <c r="F135" s="7">
        <f t="shared" si="4"/>
        <v>0</v>
      </c>
      <c r="G135" s="7">
        <f t="shared" si="5"/>
        <v>0</v>
      </c>
    </row>
    <row r="136" spans="1:7" ht="24.75" x14ac:dyDescent="0.25">
      <c r="A136" s="21">
        <v>133</v>
      </c>
      <c r="B136" s="27" t="s">
        <v>156</v>
      </c>
      <c r="C136" s="21" t="s">
        <v>19</v>
      </c>
      <c r="D136" s="24">
        <v>100</v>
      </c>
      <c r="E136" s="6">
        <v>0</v>
      </c>
      <c r="F136" s="7">
        <f t="shared" si="4"/>
        <v>0</v>
      </c>
      <c r="G136" s="7">
        <f t="shared" si="5"/>
        <v>0</v>
      </c>
    </row>
    <row r="137" spans="1:7" ht="24.75" x14ac:dyDescent="0.25">
      <c r="A137" s="21">
        <v>134</v>
      </c>
      <c r="B137" s="27" t="s">
        <v>157</v>
      </c>
      <c r="C137" s="21" t="s">
        <v>19</v>
      </c>
      <c r="D137" s="24">
        <v>20</v>
      </c>
      <c r="E137" s="6">
        <v>0</v>
      </c>
      <c r="F137" s="7">
        <f t="shared" si="4"/>
        <v>0</v>
      </c>
      <c r="G137" s="7">
        <f t="shared" si="5"/>
        <v>0</v>
      </c>
    </row>
    <row r="138" spans="1:7" ht="24.75" x14ac:dyDescent="0.25">
      <c r="A138" s="21">
        <v>135</v>
      </c>
      <c r="B138" s="27" t="s">
        <v>158</v>
      </c>
      <c r="C138" s="21" t="s">
        <v>19</v>
      </c>
      <c r="D138" s="24">
        <v>20</v>
      </c>
      <c r="E138" s="6">
        <v>0</v>
      </c>
      <c r="F138" s="7">
        <f t="shared" si="4"/>
        <v>0</v>
      </c>
      <c r="G138" s="7">
        <f t="shared" si="5"/>
        <v>0</v>
      </c>
    </row>
    <row r="139" spans="1:7" x14ac:dyDescent="0.25">
      <c r="A139" s="21">
        <v>136</v>
      </c>
      <c r="B139" s="27" t="s">
        <v>159</v>
      </c>
      <c r="C139" s="23" t="s">
        <v>19</v>
      </c>
      <c r="D139" s="24">
        <v>20</v>
      </c>
      <c r="E139" s="6">
        <v>0</v>
      </c>
      <c r="F139" s="7">
        <f t="shared" si="4"/>
        <v>0</v>
      </c>
      <c r="G139" s="7">
        <f t="shared" si="5"/>
        <v>0</v>
      </c>
    </row>
    <row r="140" spans="1:7" ht="48.75" x14ac:dyDescent="0.25">
      <c r="A140" s="21">
        <v>137</v>
      </c>
      <c r="B140" s="32" t="s">
        <v>160</v>
      </c>
      <c r="C140" s="21" t="s">
        <v>19</v>
      </c>
      <c r="D140" s="24">
        <v>50</v>
      </c>
      <c r="E140" s="6">
        <v>0</v>
      </c>
      <c r="F140" s="7">
        <f t="shared" si="4"/>
        <v>0</v>
      </c>
      <c r="G140" s="7">
        <f t="shared" si="5"/>
        <v>0</v>
      </c>
    </row>
    <row r="141" spans="1:7" ht="24.75" x14ac:dyDescent="0.25">
      <c r="A141" s="21">
        <v>138</v>
      </c>
      <c r="B141" s="27" t="s">
        <v>161</v>
      </c>
      <c r="C141" s="21" t="s">
        <v>19</v>
      </c>
      <c r="D141" s="24">
        <v>3</v>
      </c>
      <c r="E141" s="6">
        <v>0</v>
      </c>
      <c r="F141" s="7">
        <f t="shared" si="4"/>
        <v>0</v>
      </c>
      <c r="G141" s="7">
        <f t="shared" si="5"/>
        <v>0</v>
      </c>
    </row>
    <row r="142" spans="1:7" ht="24.75" x14ac:dyDescent="0.25">
      <c r="A142" s="21">
        <v>139</v>
      </c>
      <c r="B142" s="27" t="s">
        <v>162</v>
      </c>
      <c r="C142" s="21" t="s">
        <v>45</v>
      </c>
      <c r="D142" s="24">
        <v>900</v>
      </c>
      <c r="E142" s="6">
        <v>0</v>
      </c>
      <c r="F142" s="7">
        <f t="shared" si="4"/>
        <v>0</v>
      </c>
      <c r="G142" s="7">
        <f t="shared" si="5"/>
        <v>0</v>
      </c>
    </row>
    <row r="143" spans="1:7" ht="24.75" x14ac:dyDescent="0.25">
      <c r="A143" s="21">
        <v>140</v>
      </c>
      <c r="B143" s="27" t="s">
        <v>163</v>
      </c>
      <c r="C143" s="21" t="s">
        <v>45</v>
      </c>
      <c r="D143" s="24">
        <v>20</v>
      </c>
      <c r="E143" s="6">
        <v>0</v>
      </c>
      <c r="F143" s="7">
        <f t="shared" si="4"/>
        <v>0</v>
      </c>
      <c r="G143" s="7">
        <f t="shared" si="5"/>
        <v>0</v>
      </c>
    </row>
    <row r="144" spans="1:7" x14ac:dyDescent="0.25">
      <c r="A144" s="21">
        <v>141</v>
      </c>
      <c r="B144" s="27" t="s">
        <v>164</v>
      </c>
      <c r="C144" s="21" t="s">
        <v>45</v>
      </c>
      <c r="D144" s="24">
        <v>10</v>
      </c>
      <c r="E144" s="6">
        <v>0</v>
      </c>
      <c r="F144" s="7">
        <f t="shared" si="4"/>
        <v>0</v>
      </c>
      <c r="G144" s="7">
        <f t="shared" si="5"/>
        <v>0</v>
      </c>
    </row>
    <row r="145" spans="1:7" x14ac:dyDescent="0.25">
      <c r="A145" s="21">
        <v>142</v>
      </c>
      <c r="B145" s="27" t="s">
        <v>165</v>
      </c>
      <c r="C145" s="21" t="s">
        <v>45</v>
      </c>
      <c r="D145" s="24">
        <v>100</v>
      </c>
      <c r="E145" s="6">
        <v>0</v>
      </c>
      <c r="F145" s="7">
        <f t="shared" si="4"/>
        <v>0</v>
      </c>
      <c r="G145" s="7">
        <f t="shared" si="5"/>
        <v>0</v>
      </c>
    </row>
    <row r="146" spans="1:7" ht="24.75" x14ac:dyDescent="0.25">
      <c r="A146" s="21">
        <v>143</v>
      </c>
      <c r="B146" s="27" t="s">
        <v>166</v>
      </c>
      <c r="C146" s="21" t="s">
        <v>19</v>
      </c>
      <c r="D146" s="24">
        <v>10</v>
      </c>
      <c r="E146" s="6">
        <v>0</v>
      </c>
      <c r="F146" s="7">
        <f t="shared" si="4"/>
        <v>0</v>
      </c>
      <c r="G146" s="7">
        <f t="shared" si="5"/>
        <v>0</v>
      </c>
    </row>
    <row r="147" spans="1:7" ht="36.75" customHeight="1" x14ac:dyDescent="0.25">
      <c r="A147" s="43"/>
      <c r="B147" s="44"/>
      <c r="C147" s="44"/>
      <c r="D147" s="45"/>
      <c r="E147" s="8"/>
      <c r="F147" s="9">
        <f>SUM(F4:F146)</f>
        <v>0</v>
      </c>
      <c r="G147" s="9">
        <f>SUM(G4:G146)</f>
        <v>0</v>
      </c>
    </row>
    <row r="148" spans="1:7" ht="22.5" customHeight="1" x14ac:dyDescent="0.25"/>
    <row r="149" spans="1:7" ht="14.25" customHeight="1" x14ac:dyDescent="0.25"/>
    <row r="150" spans="1:7" ht="36.75" customHeight="1" x14ac:dyDescent="0.25">
      <c r="F150" s="14" t="s">
        <v>5</v>
      </c>
      <c r="G150" s="15"/>
    </row>
    <row r="151" spans="1:7" ht="24.75" customHeight="1" x14ac:dyDescent="0.25">
      <c r="F151" s="14" t="s">
        <v>6</v>
      </c>
      <c r="G151" s="15"/>
    </row>
    <row r="152" spans="1:7" ht="24.75" x14ac:dyDescent="0.25">
      <c r="F152" s="14" t="s">
        <v>7</v>
      </c>
      <c r="G152" s="15"/>
    </row>
  </sheetData>
  <mergeCells count="3">
    <mergeCell ref="A1:D1"/>
    <mergeCell ref="E1:G1"/>
    <mergeCell ref="A147:D147"/>
  </mergeCells>
  <pageMargins left="0.43307086614173229" right="0.23622047244094491" top="0.35433070866141736" bottom="0.35433070866141736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Tomczyk</dc:creator>
  <cp:lastModifiedBy>Emilia Gajdzis</cp:lastModifiedBy>
  <cp:lastPrinted>2024-11-14T06:46:14Z</cp:lastPrinted>
  <dcterms:created xsi:type="dcterms:W3CDTF">2015-06-05T18:19:34Z</dcterms:created>
  <dcterms:modified xsi:type="dcterms:W3CDTF">2024-11-14T06:46:19Z</dcterms:modified>
</cp:coreProperties>
</file>