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łącznik do umowy" sheetId="1" r:id="rId1"/>
  </sheets>
  <definedNames>
    <definedName name="_xlnm.Print_Area" localSheetId="0">'załącznik do umowy'!$A$1:$I$23</definedName>
  </definedNames>
  <calcPr fullCalcOnLoad="1"/>
</workbook>
</file>

<file path=xl/sharedStrings.xml><?xml version="1.0" encoding="utf-8"?>
<sst xmlns="http://schemas.openxmlformats.org/spreadsheetml/2006/main" count="65" uniqueCount="52">
  <si>
    <t>G11</t>
  </si>
  <si>
    <t>C11</t>
  </si>
  <si>
    <t>ul. Paderewskiego 112,                                 42-400 Zawiercie</t>
  </si>
  <si>
    <t>Klatka schodowa i piwnice</t>
  </si>
  <si>
    <t>Zasilenie mieszkań</t>
  </si>
  <si>
    <t>Budynek użytkowy</t>
  </si>
  <si>
    <t>Lokal użytkowy</t>
  </si>
  <si>
    <t>Budynek</t>
  </si>
  <si>
    <t xml:space="preserve">ul. Dąbrowskiego 23,             40-032 Katowice </t>
  </si>
  <si>
    <t>ul. Częstochowska 1,            42-164 Parzymiechy</t>
  </si>
  <si>
    <t>ul. Ślusarska 4,                      44-100 Gliwice</t>
  </si>
  <si>
    <t>PLGZEO00000590748332000010652465</t>
  </si>
  <si>
    <t>PLGZEO00000590748332000010654726</t>
  </si>
  <si>
    <t>Zasilenie budynku (klatka schodowa nr1)</t>
  </si>
  <si>
    <t>Zasilenie budynku (klatka schodowa nr2)</t>
  </si>
  <si>
    <t>Lokalizacja punktu poboru (adres PPE)</t>
  </si>
  <si>
    <t>Grupa taryfowa</t>
  </si>
  <si>
    <t>Numer licznika</t>
  </si>
  <si>
    <t>ul. Szczyrkowska 75,                       43-360 Bystra</t>
  </si>
  <si>
    <t>ul. Parkowa 4 ,                                     44-365 Wodzisław Śląski</t>
  </si>
  <si>
    <t>B23</t>
  </si>
  <si>
    <t xml:space="preserve">ENID_1011008661 </t>
  </si>
  <si>
    <t xml:space="preserve">PLGZEO00000590748332000010242561 </t>
  </si>
  <si>
    <t xml:space="preserve">PLGZEO00000590748333000011212037 </t>
  </si>
  <si>
    <t xml:space="preserve">PLGZEO00000590748333000011213763 </t>
  </si>
  <si>
    <t xml:space="preserve">PLGZEO00000590748332000000799380 </t>
  </si>
  <si>
    <t xml:space="preserve">ENID_2071038937 </t>
  </si>
  <si>
    <t xml:space="preserve">ENID_3051017565 </t>
  </si>
  <si>
    <t xml:space="preserve">ENID_3051017566 </t>
  </si>
  <si>
    <t>Obiekt  PPE</t>
  </si>
  <si>
    <t>l.p. nier.</t>
  </si>
  <si>
    <t>l.p.PPE</t>
  </si>
  <si>
    <t>ul. Uzdrowiskowa 65           43-230 Goczałkowice-Zdrój</t>
  </si>
  <si>
    <t>ul. Wręczycka 11A,                        42-200 Częstochowa</t>
  </si>
  <si>
    <t>Biura i magazyny</t>
  </si>
  <si>
    <t>PLTAUD281004804450</t>
  </si>
  <si>
    <t>Budynek biurowy</t>
  </si>
  <si>
    <t>ul. 3 Maja 4A,                                         43-200 Pszczyna</t>
  </si>
  <si>
    <t xml:space="preserve"> PPE / nr ewidencyjny punktu poboru </t>
  </si>
  <si>
    <t>PLGZEO00000590748332000010875954</t>
  </si>
  <si>
    <t>PLGZEO00000590748332000010880889</t>
  </si>
  <si>
    <t>PLGZEO00000590748332000008275892</t>
  </si>
  <si>
    <t>Klatka schodowa + piwnica</t>
  </si>
  <si>
    <t>Budynek przyłącze 2</t>
  </si>
  <si>
    <t>01836743</t>
  </si>
  <si>
    <t>Klatka schodowa, piwnice                 i kotłownia</t>
  </si>
  <si>
    <t>ul. Transportowa 9,                                         47-400 Racibórz</t>
  </si>
  <si>
    <t>WYKAZ PUNKTÓW POBORU ORAZ PRZEWIDYWANA ILOŚĆ ZUŻYCIA ENERGII</t>
  </si>
  <si>
    <t>TP-4.2021</t>
  </si>
  <si>
    <t>załącznik nr 1</t>
  </si>
  <si>
    <t>Przewidywana ilość  zużycia energii                     w okresie:                                 I-XII 2022r.                 dla poszczególnych punktów (MWh) całodobowo</t>
  </si>
  <si>
    <r>
      <t xml:space="preserve">Moc przyłączeniowa </t>
    </r>
    <r>
      <rPr>
        <b/>
        <sz val="8"/>
        <color indexed="8"/>
        <rFont val="Calibri"/>
        <family val="2"/>
      </rPr>
      <t>(kW)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</si>
</sst>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,000,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0.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[$€-2]\ * #,##0.00_-;\-[$€-2]\ * #,##0.00_-;_-[$€-2]\ * &quot;-&quot;??_-;_-@_-"/>
    <numFmt numFmtId="183" formatCode="[$-415]dddd\,\ 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20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4" fillId="0" borderId="0" xfId="0" applyFont="1" applyFill="1" applyAlignment="1">
      <alignment/>
    </xf>
    <xf numFmtId="2" fontId="51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166" fontId="54" fillId="34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66" fontId="54" fillId="34" borderId="12" xfId="0" applyNumberFormat="1" applyFont="1" applyFill="1" applyBorder="1" applyAlignment="1">
      <alignment horizontal="center" vertical="center" wrapText="1"/>
    </xf>
    <xf numFmtId="166" fontId="30" fillId="34" borderId="11" xfId="0" applyNumberFormat="1" applyFont="1" applyFill="1" applyBorder="1" applyAlignment="1">
      <alignment horizontal="center" vertical="center" wrapText="1"/>
    </xf>
    <xf numFmtId="166" fontId="54" fillId="34" borderId="10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166" fontId="54" fillId="34" borderId="15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166" fontId="54" fillId="34" borderId="17" xfId="0" applyNumberFormat="1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166" fontId="54" fillId="34" borderId="18" xfId="0" applyNumberFormat="1" applyFont="1" applyFill="1" applyBorder="1" applyAlignment="1">
      <alignment horizontal="center" vertical="center" wrapText="1"/>
    </xf>
    <xf numFmtId="166" fontId="30" fillId="34" borderId="17" xfId="0" applyNumberFormat="1" applyFont="1" applyFill="1" applyBorder="1" applyAlignment="1">
      <alignment horizontal="center" vertical="center" wrapText="1"/>
    </xf>
    <xf numFmtId="166" fontId="54" fillId="34" borderId="16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wrapText="1"/>
    </xf>
    <xf numFmtId="2" fontId="30" fillId="35" borderId="15" xfId="0" applyNumberFormat="1" applyFont="1" applyFill="1" applyBorder="1" applyAlignment="1">
      <alignment horizontal="center" vertical="center" wrapText="1"/>
    </xf>
    <xf numFmtId="0" fontId="55" fillId="35" borderId="21" xfId="0" applyFont="1" applyFill="1" applyBorder="1" applyAlignment="1">
      <alignment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left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vertical="center" wrapText="1"/>
    </xf>
    <xf numFmtId="0" fontId="55" fillId="36" borderId="23" xfId="0" applyFont="1" applyFill="1" applyBorder="1" applyAlignment="1">
      <alignment horizontal="center" vertical="center"/>
    </xf>
    <xf numFmtId="0" fontId="55" fillId="36" borderId="24" xfId="0" applyFont="1" applyFill="1" applyBorder="1" applyAlignment="1">
      <alignment horizontal="center" vertical="center" wrapText="1"/>
    </xf>
    <xf numFmtId="2" fontId="30" fillId="36" borderId="23" xfId="0" applyNumberFormat="1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left" vertical="center" wrapText="1"/>
    </xf>
    <xf numFmtId="0" fontId="55" fillId="35" borderId="27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vertical="center" wrapText="1"/>
    </xf>
    <xf numFmtId="0" fontId="55" fillId="35" borderId="27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 wrapText="1"/>
    </xf>
    <xf numFmtId="2" fontId="30" fillId="35" borderId="27" xfId="0" applyNumberFormat="1" applyFont="1" applyFill="1" applyBorder="1" applyAlignment="1">
      <alignment horizontal="center" vertical="center" wrapText="1"/>
    </xf>
    <xf numFmtId="0" fontId="55" fillId="35" borderId="29" xfId="0" applyFont="1" applyFill="1" applyBorder="1" applyAlignment="1">
      <alignment vertical="center" wrapText="1"/>
    </xf>
    <xf numFmtId="0" fontId="55" fillId="35" borderId="30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left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vertical="center" wrapText="1"/>
    </xf>
    <xf numFmtId="0" fontId="55" fillId="35" borderId="31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 wrapText="1"/>
    </xf>
    <xf numFmtId="2" fontId="30" fillId="35" borderId="31" xfId="0" applyNumberFormat="1" applyFont="1" applyFill="1" applyBorder="1" applyAlignment="1">
      <alignment horizontal="center" vertical="center" wrapText="1"/>
    </xf>
    <xf numFmtId="0" fontId="55" fillId="35" borderId="33" xfId="0" applyFont="1" applyFill="1" applyBorder="1" applyAlignment="1">
      <alignment vertical="center" wrapText="1"/>
    </xf>
    <xf numFmtId="0" fontId="55" fillId="35" borderId="34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left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vertical="center" wrapText="1"/>
    </xf>
    <xf numFmtId="0" fontId="55" fillId="36" borderId="15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 wrapText="1"/>
    </xf>
    <xf numFmtId="2" fontId="30" fillId="36" borderId="15" xfId="0" applyNumberFormat="1" applyFont="1" applyFill="1" applyBorder="1" applyAlignment="1">
      <alignment horizontal="center" vertical="center" wrapText="1"/>
    </xf>
    <xf numFmtId="0" fontId="55" fillId="36" borderId="35" xfId="0" applyFont="1" applyFill="1" applyBorder="1" applyAlignment="1">
      <alignment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left" vertical="center" wrapText="1"/>
    </xf>
    <xf numFmtId="0" fontId="55" fillId="35" borderId="23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vertical="center" wrapText="1"/>
    </xf>
    <xf numFmtId="0" fontId="55" fillId="35" borderId="23" xfId="0" applyFont="1" applyFill="1" applyBorder="1" applyAlignment="1">
      <alignment horizontal="center" vertical="center"/>
    </xf>
    <xf numFmtId="2" fontId="30" fillId="35" borderId="23" xfId="0" applyNumberFormat="1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left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4" fillId="36" borderId="29" xfId="0" applyFont="1" applyFill="1" applyBorder="1" applyAlignment="1">
      <alignment vertical="center" wrapText="1"/>
    </xf>
    <xf numFmtId="0" fontId="55" fillId="36" borderId="27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/>
    </xf>
    <xf numFmtId="0" fontId="55" fillId="36" borderId="37" xfId="0" applyFont="1" applyFill="1" applyBorder="1" applyAlignment="1">
      <alignment horizontal="left" vertical="center" wrapText="1"/>
    </xf>
    <xf numFmtId="0" fontId="55" fillId="36" borderId="31" xfId="0" applyFont="1" applyFill="1" applyBorder="1" applyAlignment="1">
      <alignment horizontal="center" vertical="center" wrapText="1"/>
    </xf>
    <xf numFmtId="0" fontId="54" fillId="36" borderId="36" xfId="0" applyFont="1" applyFill="1" applyBorder="1" applyAlignment="1">
      <alignment vertical="center" wrapText="1"/>
    </xf>
    <xf numFmtId="0" fontId="55" fillId="36" borderId="31" xfId="0" applyFont="1" applyFill="1" applyBorder="1" applyAlignment="1">
      <alignment horizontal="center" vertical="center"/>
    </xf>
    <xf numFmtId="0" fontId="55" fillId="36" borderId="32" xfId="0" applyFont="1" applyFill="1" applyBorder="1" applyAlignment="1">
      <alignment horizontal="center" vertical="center" wrapText="1"/>
    </xf>
    <xf numFmtId="2" fontId="30" fillId="36" borderId="31" xfId="0" applyNumberFormat="1" applyFont="1" applyFill="1" applyBorder="1" applyAlignment="1">
      <alignment horizontal="center" vertical="center" wrapText="1"/>
    </xf>
    <xf numFmtId="0" fontId="55" fillId="36" borderId="36" xfId="0" applyFont="1" applyFill="1" applyBorder="1" applyAlignment="1">
      <alignment vertical="center" wrapText="1"/>
    </xf>
    <xf numFmtId="49" fontId="55" fillId="36" borderId="38" xfId="0" applyNumberFormat="1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left" vertical="center"/>
    </xf>
    <xf numFmtId="1" fontId="55" fillId="35" borderId="39" xfId="0" applyNumberFormat="1" applyFont="1" applyFill="1" applyBorder="1" applyAlignment="1">
      <alignment horizontal="center" vertical="center" wrapText="1"/>
    </xf>
    <xf numFmtId="0" fontId="55" fillId="35" borderId="25" xfId="0" applyFont="1" applyFill="1" applyBorder="1" applyAlignment="1">
      <alignment vertical="center" wrapText="1"/>
    </xf>
    <xf numFmtId="0" fontId="54" fillId="36" borderId="23" xfId="0" applyFont="1" applyFill="1" applyBorder="1" applyAlignment="1">
      <alignment horizontal="left" vertical="center"/>
    </xf>
    <xf numFmtId="1" fontId="55" fillId="36" borderId="39" xfId="0" applyNumberFormat="1" applyFont="1" applyFill="1" applyBorder="1" applyAlignment="1">
      <alignment horizontal="center" vertical="center" wrapText="1"/>
    </xf>
    <xf numFmtId="0" fontId="55" fillId="35" borderId="27" xfId="0" applyFont="1" applyFill="1" applyBorder="1" applyAlignment="1">
      <alignment horizontal="left" vertical="center" wrapText="1"/>
    </xf>
    <xf numFmtId="0" fontId="54" fillId="35" borderId="27" xfId="0" applyFont="1" applyFill="1" applyBorder="1" applyAlignment="1">
      <alignment horizontal="left" vertical="center"/>
    </xf>
    <xf numFmtId="1" fontId="55" fillId="35" borderId="40" xfId="0" applyNumberFormat="1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left" vertical="center" wrapText="1"/>
    </xf>
    <xf numFmtId="0" fontId="54" fillId="35" borderId="17" xfId="0" applyFont="1" applyFill="1" applyBorder="1" applyAlignment="1">
      <alignment horizontal="left" vertical="center"/>
    </xf>
    <xf numFmtId="1" fontId="55" fillId="35" borderId="41" xfId="0" applyNumberFormat="1" applyFont="1" applyFill="1" applyBorder="1" applyAlignment="1">
      <alignment horizontal="center" vertical="center" wrapText="1"/>
    </xf>
    <xf numFmtId="0" fontId="55" fillId="35" borderId="3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2" fontId="55" fillId="34" borderId="42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tabSelected="1" zoomScalePageLayoutView="0" workbookViewId="0" topLeftCell="A1">
      <selection activeCell="A6" sqref="A6:I22"/>
    </sheetView>
  </sheetViews>
  <sheetFormatPr defaultColWidth="8.796875" defaultRowHeight="14.25"/>
  <cols>
    <col min="1" max="1" width="3.3984375" style="1" customWidth="1"/>
    <col min="2" max="2" width="16.09765625" style="1" customWidth="1"/>
    <col min="3" max="3" width="6.3984375" style="15" customWidth="1"/>
    <col min="4" max="4" width="26.3984375" style="1" customWidth="1"/>
    <col min="5" max="5" width="8.3984375" style="15" customWidth="1"/>
    <col min="6" max="6" width="7.19921875" style="15" customWidth="1"/>
    <col min="7" max="7" width="8.8984375" style="15" customWidth="1"/>
    <col min="8" max="8" width="11.19921875" style="15" customWidth="1"/>
    <col min="9" max="9" width="12.09765625" style="15" customWidth="1"/>
    <col min="10" max="16384" width="9" style="1" customWidth="1"/>
  </cols>
  <sheetData>
    <row r="1" spans="3:9" ht="23.25" customHeight="1">
      <c r="C1" s="3"/>
      <c r="D1" s="3"/>
      <c r="H1" s="16" t="s">
        <v>48</v>
      </c>
      <c r="I1" s="16"/>
    </row>
    <row r="2" spans="3:9" ht="23.25" customHeight="1">
      <c r="C2" s="3"/>
      <c r="D2" s="3"/>
      <c r="H2" s="16" t="s">
        <v>49</v>
      </c>
      <c r="I2" s="16"/>
    </row>
    <row r="3" spans="3:9" ht="23.25" customHeight="1">
      <c r="C3" s="3"/>
      <c r="D3" s="3"/>
      <c r="H3" s="12"/>
      <c r="I3" s="12"/>
    </row>
    <row r="4" spans="1:9" ht="41.25" customHeight="1">
      <c r="A4" s="17" t="s">
        <v>47</v>
      </c>
      <c r="B4" s="17"/>
      <c r="C4" s="17"/>
      <c r="D4" s="17"/>
      <c r="E4" s="17"/>
      <c r="F4" s="17"/>
      <c r="G4" s="17"/>
      <c r="H4" s="17"/>
      <c r="I4" s="17"/>
    </row>
    <row r="5" spans="1:4" ht="37.5" customHeight="1" thickBot="1">
      <c r="A5" s="13"/>
      <c r="B5" s="13"/>
      <c r="C5" s="14"/>
      <c r="D5" s="13"/>
    </row>
    <row r="6" spans="1:9" ht="7.5" customHeight="1">
      <c r="A6" s="18" t="s">
        <v>30</v>
      </c>
      <c r="B6" s="19" t="s">
        <v>15</v>
      </c>
      <c r="C6" s="18" t="s">
        <v>31</v>
      </c>
      <c r="D6" s="19" t="s">
        <v>38</v>
      </c>
      <c r="E6" s="20" t="s">
        <v>16</v>
      </c>
      <c r="F6" s="21" t="s">
        <v>51</v>
      </c>
      <c r="G6" s="22" t="s">
        <v>50</v>
      </c>
      <c r="H6" s="23" t="s">
        <v>29</v>
      </c>
      <c r="I6" s="24" t="s">
        <v>17</v>
      </c>
    </row>
    <row r="7" spans="1:9" s="2" customFormat="1" ht="128.25" customHeight="1" thickBot="1">
      <c r="A7" s="25"/>
      <c r="B7" s="26"/>
      <c r="C7" s="27"/>
      <c r="D7" s="28"/>
      <c r="E7" s="29"/>
      <c r="F7" s="30"/>
      <c r="G7" s="31"/>
      <c r="H7" s="32"/>
      <c r="I7" s="33"/>
    </row>
    <row r="8" spans="1:44" s="8" customFormat="1" ht="54" customHeight="1" thickBot="1">
      <c r="A8" s="34">
        <v>1</v>
      </c>
      <c r="B8" s="35" t="s">
        <v>18</v>
      </c>
      <c r="C8" s="36">
        <v>1</v>
      </c>
      <c r="D8" s="37" t="s">
        <v>21</v>
      </c>
      <c r="E8" s="38" t="s">
        <v>0</v>
      </c>
      <c r="F8" s="39">
        <v>32</v>
      </c>
      <c r="G8" s="40">
        <v>9</v>
      </c>
      <c r="H8" s="41" t="s">
        <v>45</v>
      </c>
      <c r="I8" s="42">
        <v>70553005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9" s="4" customFormat="1" ht="54.75" customHeight="1" thickBot="1">
      <c r="A9" s="43">
        <v>2</v>
      </c>
      <c r="B9" s="44" t="s">
        <v>19</v>
      </c>
      <c r="C9" s="45">
        <v>2</v>
      </c>
      <c r="D9" s="46" t="s">
        <v>22</v>
      </c>
      <c r="E9" s="47" t="s">
        <v>0</v>
      </c>
      <c r="F9" s="48">
        <v>5.7</v>
      </c>
      <c r="G9" s="49">
        <v>0.3</v>
      </c>
      <c r="H9" s="50" t="s">
        <v>3</v>
      </c>
      <c r="I9" s="51">
        <v>20613037</v>
      </c>
    </row>
    <row r="10" spans="1:44" s="8" customFormat="1" ht="30.75" customHeight="1">
      <c r="A10" s="52">
        <v>3</v>
      </c>
      <c r="B10" s="53" t="s">
        <v>8</v>
      </c>
      <c r="C10" s="54">
        <v>3</v>
      </c>
      <c r="D10" s="55" t="s">
        <v>23</v>
      </c>
      <c r="E10" s="56" t="s">
        <v>20</v>
      </c>
      <c r="F10" s="57">
        <v>500</v>
      </c>
      <c r="G10" s="58">
        <v>220</v>
      </c>
      <c r="H10" s="59" t="s">
        <v>7</v>
      </c>
      <c r="I10" s="60">
        <v>94358340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9" s="4" customFormat="1" ht="33.75" customHeight="1" thickBot="1">
      <c r="A11" s="61"/>
      <c r="B11" s="62"/>
      <c r="C11" s="63">
        <v>4</v>
      </c>
      <c r="D11" s="64" t="s">
        <v>24</v>
      </c>
      <c r="E11" s="65" t="s">
        <v>20</v>
      </c>
      <c r="F11" s="66">
        <v>500</v>
      </c>
      <c r="G11" s="67">
        <v>325</v>
      </c>
      <c r="H11" s="68" t="s">
        <v>43</v>
      </c>
      <c r="I11" s="69">
        <v>94358342</v>
      </c>
    </row>
    <row r="12" spans="1:9" s="4" customFormat="1" ht="52.5" customHeight="1" thickBot="1">
      <c r="A12" s="70">
        <v>4</v>
      </c>
      <c r="B12" s="71" t="s">
        <v>10</v>
      </c>
      <c r="C12" s="72">
        <v>5</v>
      </c>
      <c r="D12" s="73" t="s">
        <v>25</v>
      </c>
      <c r="E12" s="74" t="s">
        <v>1</v>
      </c>
      <c r="F12" s="75">
        <v>22.1</v>
      </c>
      <c r="G12" s="76">
        <v>24</v>
      </c>
      <c r="H12" s="77" t="s">
        <v>6</v>
      </c>
      <c r="I12" s="78">
        <v>71425331</v>
      </c>
    </row>
    <row r="13" spans="1:9" s="4" customFormat="1" ht="59.25" customHeight="1" thickBot="1">
      <c r="A13" s="79">
        <v>5</v>
      </c>
      <c r="B13" s="80" t="s">
        <v>2</v>
      </c>
      <c r="C13" s="81">
        <v>6</v>
      </c>
      <c r="D13" s="82" t="s">
        <v>26</v>
      </c>
      <c r="E13" s="83" t="s">
        <v>0</v>
      </c>
      <c r="F13" s="81">
        <v>7</v>
      </c>
      <c r="G13" s="84">
        <v>0.5</v>
      </c>
      <c r="H13" s="85" t="s">
        <v>5</v>
      </c>
      <c r="I13" s="86">
        <v>8501007</v>
      </c>
    </row>
    <row r="14" spans="1:9" s="4" customFormat="1" ht="36" customHeight="1">
      <c r="A14" s="52">
        <v>6</v>
      </c>
      <c r="B14" s="53" t="s">
        <v>9</v>
      </c>
      <c r="C14" s="54">
        <v>8</v>
      </c>
      <c r="D14" s="55" t="s">
        <v>27</v>
      </c>
      <c r="E14" s="56" t="s">
        <v>0</v>
      </c>
      <c r="F14" s="57">
        <v>4</v>
      </c>
      <c r="G14" s="58">
        <v>20</v>
      </c>
      <c r="H14" s="59" t="s">
        <v>3</v>
      </c>
      <c r="I14" s="60">
        <v>60891733</v>
      </c>
    </row>
    <row r="15" spans="1:44" s="8" customFormat="1" ht="32.25" customHeight="1" thickBot="1">
      <c r="A15" s="61"/>
      <c r="B15" s="62"/>
      <c r="C15" s="63">
        <v>9</v>
      </c>
      <c r="D15" s="64" t="s">
        <v>28</v>
      </c>
      <c r="E15" s="65" t="s">
        <v>0</v>
      </c>
      <c r="F15" s="66">
        <v>14</v>
      </c>
      <c r="G15" s="67">
        <v>2</v>
      </c>
      <c r="H15" s="87" t="s">
        <v>4</v>
      </c>
      <c r="I15" s="69">
        <v>70886873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8" customFormat="1" ht="43.5" customHeight="1">
      <c r="A16" s="88">
        <v>7</v>
      </c>
      <c r="B16" s="89" t="s">
        <v>32</v>
      </c>
      <c r="C16" s="90">
        <v>10</v>
      </c>
      <c r="D16" s="91" t="s">
        <v>11</v>
      </c>
      <c r="E16" s="92" t="s">
        <v>0</v>
      </c>
      <c r="F16" s="93">
        <v>5.5</v>
      </c>
      <c r="G16" s="94">
        <v>0.6</v>
      </c>
      <c r="H16" s="95" t="s">
        <v>13</v>
      </c>
      <c r="I16" s="96">
        <v>92604284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10" s="4" customFormat="1" ht="46.5" customHeight="1" thickBot="1">
      <c r="A17" s="97"/>
      <c r="B17" s="98"/>
      <c r="C17" s="99">
        <v>11</v>
      </c>
      <c r="D17" s="100" t="s">
        <v>12</v>
      </c>
      <c r="E17" s="101" t="s">
        <v>0</v>
      </c>
      <c r="F17" s="102">
        <v>5.5</v>
      </c>
      <c r="G17" s="103">
        <v>0.3</v>
      </c>
      <c r="H17" s="104" t="s">
        <v>14</v>
      </c>
      <c r="I17" s="105" t="s">
        <v>44</v>
      </c>
      <c r="J17" s="5"/>
    </row>
    <row r="18" spans="1:9" s="4" customFormat="1" ht="59.25" customHeight="1" thickBot="1">
      <c r="A18" s="79">
        <v>8</v>
      </c>
      <c r="B18" s="80" t="s">
        <v>33</v>
      </c>
      <c r="C18" s="81">
        <v>12</v>
      </c>
      <c r="D18" s="106" t="s">
        <v>35</v>
      </c>
      <c r="E18" s="83" t="s">
        <v>1</v>
      </c>
      <c r="F18" s="107">
        <v>40</v>
      </c>
      <c r="G18" s="84">
        <v>32</v>
      </c>
      <c r="H18" s="108" t="s">
        <v>34</v>
      </c>
      <c r="I18" s="86">
        <v>13708964</v>
      </c>
    </row>
    <row r="19" spans="1:44" s="8" customFormat="1" ht="57" customHeight="1" thickBot="1">
      <c r="A19" s="43">
        <v>9</v>
      </c>
      <c r="B19" s="44" t="s">
        <v>46</v>
      </c>
      <c r="C19" s="45">
        <v>13</v>
      </c>
      <c r="D19" s="109" t="s">
        <v>41</v>
      </c>
      <c r="E19" s="47" t="s">
        <v>1</v>
      </c>
      <c r="F19" s="110">
        <v>7</v>
      </c>
      <c r="G19" s="49">
        <v>0.8</v>
      </c>
      <c r="H19" s="50" t="s">
        <v>42</v>
      </c>
      <c r="I19" s="51">
        <v>95114943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9" s="4" customFormat="1" ht="32.25" customHeight="1">
      <c r="A20" s="52">
        <v>10</v>
      </c>
      <c r="B20" s="111" t="s">
        <v>37</v>
      </c>
      <c r="C20" s="54">
        <v>14</v>
      </c>
      <c r="D20" s="112" t="s">
        <v>39</v>
      </c>
      <c r="E20" s="56" t="s">
        <v>1</v>
      </c>
      <c r="F20" s="113">
        <v>12</v>
      </c>
      <c r="G20" s="58">
        <v>3.1</v>
      </c>
      <c r="H20" s="59" t="s">
        <v>36</v>
      </c>
      <c r="I20" s="60">
        <v>8182777</v>
      </c>
    </row>
    <row r="21" spans="1:44" s="8" customFormat="1" ht="30.75" customHeight="1" thickBot="1">
      <c r="A21" s="61"/>
      <c r="B21" s="114"/>
      <c r="C21" s="63">
        <v>15</v>
      </c>
      <c r="D21" s="115" t="s">
        <v>40</v>
      </c>
      <c r="E21" s="65" t="s">
        <v>1</v>
      </c>
      <c r="F21" s="116">
        <v>10</v>
      </c>
      <c r="G21" s="67">
        <v>2.7</v>
      </c>
      <c r="H21" s="87" t="s">
        <v>36</v>
      </c>
      <c r="I21" s="117">
        <v>94776237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9" s="4" customFormat="1" ht="33" customHeight="1" thickBot="1">
      <c r="A22" s="118"/>
      <c r="B22" s="118"/>
      <c r="C22" s="119"/>
      <c r="D22" s="118"/>
      <c r="E22" s="119"/>
      <c r="F22" s="119"/>
      <c r="G22" s="120">
        <f>SUM(G8:G21)</f>
        <v>640.3</v>
      </c>
      <c r="H22" s="121"/>
      <c r="I22" s="122"/>
    </row>
    <row r="23" spans="1:9" s="4" customFormat="1" ht="16.5" customHeight="1">
      <c r="A23" s="11"/>
      <c r="C23" s="6"/>
      <c r="E23" s="6"/>
      <c r="F23" s="6"/>
      <c r="G23" s="6"/>
      <c r="H23" s="9"/>
      <c r="I23" s="7"/>
    </row>
    <row r="24" spans="7:44" ht="28.5" customHeight="1">
      <c r="G24" s="10"/>
      <c r="H24" s="10"/>
      <c r="I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</sheetData>
  <sheetProtection/>
  <mergeCells count="20">
    <mergeCell ref="H6:H7"/>
    <mergeCell ref="A20:A21"/>
    <mergeCell ref="B20:B21"/>
    <mergeCell ref="I6:I7"/>
    <mergeCell ref="A10:A11"/>
    <mergeCell ref="B10:B11"/>
    <mergeCell ref="A14:A15"/>
    <mergeCell ref="B14:B15"/>
    <mergeCell ref="A16:A17"/>
    <mergeCell ref="B16:B17"/>
    <mergeCell ref="H1:I1"/>
    <mergeCell ref="H2:I2"/>
    <mergeCell ref="A4:I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ŚZN MC</dc:creator>
  <cp:keywords/>
  <dc:description/>
  <cp:lastModifiedBy>BBujak</cp:lastModifiedBy>
  <cp:lastPrinted>2021-11-29T09:11:09Z</cp:lastPrinted>
  <dcterms:created xsi:type="dcterms:W3CDTF">2011-07-05T07:19:17Z</dcterms:created>
  <dcterms:modified xsi:type="dcterms:W3CDTF">2021-11-29T09:39:36Z</dcterms:modified>
  <cp:category/>
  <cp:version/>
  <cp:contentType/>
  <cp:contentStatus/>
</cp:coreProperties>
</file>