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3F844301-77F8-4AFC-A805-0C7C34AFB59B}" xr6:coauthVersionLast="47" xr6:coauthVersionMax="47" xr10:uidLastSave="{00000000-0000-0000-0000-000000000000}"/>
  <bookViews>
    <workbookView minimized="1" xWindow="732" yWindow="348" windowWidth="19632" windowHeight="12240" xr2:uid="{00000000-000D-0000-FFFF-FFFF00000000}"/>
  </bookViews>
  <sheets>
    <sheet name="szpital Nowy Tomyśl" sheetId="1" r:id="rId1"/>
  </sheets>
  <definedNames>
    <definedName name="_xlnm._FilterDatabase" localSheetId="0" hidden="1">'szpital Nowy Tomyśl'!$A$3:$Y$11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" i="1" l="1"/>
  <c r="Y5" i="1"/>
  <c r="Y7" i="1" s="1"/>
  <c r="W7" i="1"/>
  <c r="X7" i="1"/>
</calcChain>
</file>

<file path=xl/sharedStrings.xml><?xml version="1.0" encoding="utf-8"?>
<sst xmlns="http://schemas.openxmlformats.org/spreadsheetml/2006/main" count="116" uniqueCount="66">
  <si>
    <t>Nazwa obiektu</t>
  </si>
  <si>
    <t>Adres Obiektu</t>
  </si>
  <si>
    <t>Dane OSD</t>
  </si>
  <si>
    <t>Nazwa Obecnego Sprzedawcy</t>
  </si>
  <si>
    <t>Rodzaj umowy</t>
  </si>
  <si>
    <t>Obecna grupa taryfowa</t>
  </si>
  <si>
    <t>Obecna moc umowna</t>
  </si>
  <si>
    <t>Nr licznika</t>
  </si>
  <si>
    <t>Uwagi</t>
  </si>
  <si>
    <t>Okres dostaw</t>
  </si>
  <si>
    <t>Kod</t>
  </si>
  <si>
    <t>Miejscowość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</si>
  <si>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</si>
  <si>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</si>
  <si>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</si>
  <si>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</si>
  <si>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</si>
  <si>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</si>
  <si>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</si>
  <si>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</si>
  <si>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</si>
  <si>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III strefa</t>
  </si>
  <si>
    <t>suma</t>
  </si>
  <si>
    <t>Lp.</t>
  </si>
  <si>
    <t>Dane Nabywcy</t>
  </si>
  <si>
    <t>Dane Odbiorcy</t>
  </si>
  <si>
    <t>Suma:</t>
  </si>
  <si>
    <t>Okres rozliczeniowy</t>
  </si>
  <si>
    <t>Okres obowiązywania obecnej umowy/ okres wypowiedzenia</t>
  </si>
  <si>
    <t>Załącznik nr 1 do SWZ - opis przedmiotu zamówienia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</si>
  <si>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</si>
  <si>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</si>
  <si>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</si>
  <si>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</si>
  <si>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</si>
  <si>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</si>
  <si>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</si>
  <si>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</si>
  <si>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maj</t>
  </si>
  <si>
    <t>kwiecień</t>
  </si>
  <si>
    <t>marzec</t>
  </si>
  <si>
    <t>luty</t>
  </si>
  <si>
    <t>styczeń</t>
  </si>
  <si>
    <t>C22W</t>
  </si>
  <si>
    <t>Samodzielny Publiczny Zakład Opieki Zdrowotnej im. Doktora Kazimierza Hołogi w Nowym Tomyślu, ul. Poznańska 30, 64-300 Nowy Tomyśl, NIP: 7881750689</t>
  </si>
  <si>
    <t>szpital</t>
  </si>
  <si>
    <t>Opalenica</t>
  </si>
  <si>
    <t xml:space="preserve">ul. 27 Grudnia </t>
  </si>
  <si>
    <t>2</t>
  </si>
  <si>
    <t>64-330</t>
  </si>
  <si>
    <t xml:space="preserve">Enea Operator Sp. Z o. o. </t>
  </si>
  <si>
    <t>Poznań</t>
  </si>
  <si>
    <t>rozdzielona</t>
  </si>
  <si>
    <t>PGE Obrót S.A.</t>
  </si>
  <si>
    <t>Nowy Tomyśl</t>
  </si>
  <si>
    <t>ul. Henryka Sienkiewicza</t>
  </si>
  <si>
    <t>64-300</t>
  </si>
  <si>
    <t>96863862</t>
  </si>
  <si>
    <t>590310600000572677</t>
  </si>
  <si>
    <t>1- miesięczny</t>
  </si>
  <si>
    <t>C12A</t>
  </si>
  <si>
    <t>56203090</t>
  </si>
  <si>
    <t>Nr PPE</t>
  </si>
  <si>
    <t>590310600000572660</t>
  </si>
  <si>
    <t>31.05.2024/ nie wymaga wypowiedzenia</t>
  </si>
  <si>
    <t>Zużycie (kWh) - zamówienie planowane w trakcie trwania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</si>
</sst>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6" fillId="2" borderId="7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4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</cellXfs>
  <cellStyles count="1">
    <cellStyle name="Normalny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9.33203125" defaultRowHeight="12" x14ac:dyDescent="0.25"/>
  <cols>
    <col min="1" max="1" width="15.5546875" style="10" customWidth="1"/>
    <col min="2" max="3" width="37.33203125" style="10" customWidth="1"/>
    <col min="4" max="4" width="6.33203125" style="10" customWidth="1"/>
    <col min="5" max="6" width="11" style="10" customWidth="1"/>
    <col min="7" max="7" width="6" style="10" customWidth="1"/>
    <col min="8" max="8" width="6.21875" style="10" customWidth="1"/>
    <col min="9" max="9" width="11.77734375" style="10" customWidth="1"/>
    <col min="10" max="10" width="17.77734375" style="10" customWidth="1"/>
    <col min="11" max="11" width="6.6640625" style="10" customWidth="1"/>
    <col min="12" max="12" width="11.77734375" style="10" customWidth="1"/>
    <col min="13" max="13" width="10.33203125" style="10" customWidth="1"/>
    <col min="14" max="14" width="30" style="10" customWidth="1"/>
    <col min="15" max="15" width="7.44140625" style="20" customWidth="1"/>
    <col min="16" max="16" width="9.33203125" style="10" customWidth="1"/>
    <col min="17" max="17" width="10.33203125" style="20" customWidth="1"/>
    <col min="18" max="18" width="18.6640625" style="20" customWidth="1"/>
    <col min="19" max="19" width="12.5546875" style="20" customWidth="1"/>
    <col min="20" max="20" width="11.21875" style="10" customWidth="1"/>
    <col min="21" max="22" width="9.33203125" style="10" customWidth="1"/>
    <col min="23" max="23" width="8.109375" style="10" customWidth="1"/>
    <col min="24" max="25" width="10.33203125" style="10" customWidth="1"/>
    <col min="26" max="26" width="9.33203125" style="10" customWidth="1"/>
    <col min="27" max="27" width="23.44140625" style="10" customWidth="1"/>
    <col min="28" max="31" width="9.33203125" style="10" hidden="1" customWidth="1"/>
    <col min="32" max="32" width="17.6640625" style="10" hidden="1" customWidth="1"/>
    <col min="33" max="33" width="17.5546875" style="10" hidden="1" customWidth="1"/>
    <col min="34" max="35" width="16.6640625" style="10" hidden="1" customWidth="1"/>
    <col min="36" max="36" width="17.109375" style="10" hidden="1" customWidth="1"/>
    <col min="37" max="37" width="16.6640625" style="10" hidden="1" customWidth="1"/>
    <col min="38" max="38" width="16.44140625" style="10" hidden="1" customWidth="1"/>
    <col min="39" max="39" width="17.109375" style="10" hidden="1" customWidth="1"/>
    <col min="40" max="41" width="16.6640625" style="10" hidden="1" customWidth="1"/>
    <col min="42" max="42" width="15.44140625" style="10" hidden="1" customWidth="1"/>
    <col min="43" max="43" width="0.33203125" style="15" hidden="1" customWidth="1"/>
    <col min="44" max="45" width="13.33203125" style="15" hidden="1" customWidth="1"/>
    <col min="46" max="46" width="14.6640625" style="15" hidden="1" customWidth="1"/>
    <col min="47" max="48" width="14.5546875" style="15" hidden="1" customWidth="1"/>
    <col min="49" max="49" width="14.88671875" style="15" hidden="1" customWidth="1"/>
    <col min="50" max="50" width="14.6640625" style="15" hidden="1" customWidth="1"/>
    <col min="51" max="51" width="14.88671875" style="15" hidden="1" customWidth="1"/>
    <col min="52" max="52" width="14.109375" style="15" hidden="1" customWidth="1"/>
    <col min="53" max="53" width="13.88671875" style="15" hidden="1" customWidth="1"/>
    <col min="54" max="54" width="14" style="15" hidden="1" customWidth="1"/>
    <col min="55" max="55" width="13.6640625" style="15" hidden="1" customWidth="1"/>
    <col min="56" max="56" width="14" style="15" hidden="1" customWidth="1"/>
    <col min="57" max="57" width="13.5546875" style="15" hidden="1" customWidth="1"/>
    <col min="58" max="58" width="13.6640625" style="15" hidden="1" customWidth="1"/>
    <col min="59" max="59" width="10" style="15" hidden="1" customWidth="1"/>
    <col min="60" max="60" width="10.109375" style="15" hidden="1" customWidth="1"/>
    <col min="61" max="61" width="11" style="15" hidden="1" customWidth="1"/>
    <col min="62" max="62" width="12" style="15" hidden="1" customWidth="1"/>
    <col min="63" max="63" width="11.21875" style="15" hidden="1" customWidth="1"/>
    <col min="64" max="64" width="12" style="15" hidden="1" customWidth="1"/>
    <col min="65" max="65" width="10.109375" style="15" hidden="1" customWidth="1"/>
    <col min="66" max="66" width="9.44140625" style="15" hidden="1" customWidth="1"/>
    <col min="67" max="16384" width="9.33203125" style="10"/>
  </cols>
  <sheetData>
    <row r="1" spans="1:66" ht="14.4" customHeight="1" x14ac:dyDescent="0.2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66" ht="28.8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66" ht="28.8" customHeight="1" x14ac:dyDescent="0.25">
      <c r="A3" s="38" t="s">
        <v>23</v>
      </c>
      <c r="B3" s="36" t="s">
        <v>24</v>
      </c>
      <c r="C3" s="36" t="s">
        <v>25</v>
      </c>
      <c r="D3" s="38" t="s">
        <v>0</v>
      </c>
      <c r="E3" s="38" t="s">
        <v>1</v>
      </c>
      <c r="F3" s="38"/>
      <c r="G3" s="38"/>
      <c r="H3" s="38"/>
      <c r="I3" s="38"/>
      <c r="J3" s="38" t="s">
        <v>2</v>
      </c>
      <c r="K3" s="38"/>
      <c r="L3" s="38" t="s">
        <v>3</v>
      </c>
      <c r="M3" s="38" t="s">
        <v>4</v>
      </c>
      <c r="N3" s="38" t="s">
        <v>28</v>
      </c>
      <c r="O3" s="38" t="s">
        <v>5</v>
      </c>
      <c r="P3" s="38" t="s">
        <v>6</v>
      </c>
      <c r="Q3" s="38" t="s">
        <v>7</v>
      </c>
      <c r="R3" s="36" t="s">
        <v>62</v>
      </c>
      <c r="S3" s="36" t="s">
        <v>27</v>
      </c>
      <c r="T3" s="38" t="s">
        <v>8</v>
      </c>
      <c r="U3" s="38" t="s">
        <v>9</v>
      </c>
      <c r="V3" s="38"/>
      <c r="W3" s="38" t="s">
        <v>65</v>
      </c>
      <c r="X3" s="38"/>
      <c r="Y3" s="38"/>
      <c r="AB3" s="35" t="s">
        <v>42</v>
      </c>
      <c r="AC3" s="35"/>
      <c r="AD3" s="35"/>
      <c r="AE3" s="35" t="s">
        <v>41</v>
      </c>
      <c r="AF3" s="35"/>
      <c r="AG3" s="35"/>
      <c r="AH3" s="35" t="s">
        <v>40</v>
      </c>
      <c r="AI3" s="35"/>
      <c r="AJ3" s="35"/>
      <c r="AK3" s="35" t="s">
        <v>39</v>
      </c>
      <c r="AL3" s="35"/>
      <c r="AM3" s="35"/>
      <c r="AN3" s="35" t="s">
        <v>38</v>
      </c>
      <c r="AO3" s="35"/>
      <c r="AP3" s="35"/>
      <c r="AQ3" s="32" t="s">
        <v>30</v>
      </c>
      <c r="AR3" s="33"/>
      <c r="AS3" s="34"/>
      <c r="AT3" s="32" t="s">
        <v>31</v>
      </c>
      <c r="AU3" s="33"/>
      <c r="AV3" s="34"/>
      <c r="AW3" s="32" t="s">
        <v>32</v>
      </c>
      <c r="AX3" s="33"/>
      <c r="AY3" s="34"/>
      <c r="AZ3" s="32" t="s">
        <v>33</v>
      </c>
      <c r="BA3" s="33"/>
      <c r="BB3" s="34"/>
      <c r="BC3" s="32" t="s">
        <v>34</v>
      </c>
      <c r="BD3" s="33"/>
      <c r="BE3" s="34"/>
      <c r="BF3" s="32" t="s">
        <v>35</v>
      </c>
      <c r="BG3" s="33"/>
      <c r="BH3" s="34"/>
      <c r="BI3" s="29" t="s">
        <v>36</v>
      </c>
      <c r="BJ3" s="30"/>
      <c r="BK3" s="31"/>
      <c r="BL3" s="35" t="s">
        <v>37</v>
      </c>
      <c r="BM3" s="35"/>
      <c r="BN3" s="35"/>
    </row>
    <row r="4" spans="1:66" ht="20.7" customHeight="1" x14ac:dyDescent="0.25">
      <c r="A4" s="38"/>
      <c r="B4" s="37"/>
      <c r="C4" s="37"/>
      <c r="D4" s="38"/>
      <c r="E4" s="4" t="s">
        <v>11</v>
      </c>
      <c r="F4" s="4" t="s">
        <v>12</v>
      </c>
      <c r="G4" s="4" t="s">
        <v>13</v>
      </c>
      <c r="H4" s="4" t="s">
        <v>10</v>
      </c>
      <c r="I4" s="4" t="s">
        <v>14</v>
      </c>
      <c r="J4" s="4" t="s">
        <v>15</v>
      </c>
      <c r="K4" s="4" t="s">
        <v>16</v>
      </c>
      <c r="L4" s="38"/>
      <c r="M4" s="38"/>
      <c r="N4" s="38"/>
      <c r="O4" s="38"/>
      <c r="P4" s="38"/>
      <c r="Q4" s="38"/>
      <c r="R4" s="37"/>
      <c r="S4" s="37"/>
      <c r="T4" s="38"/>
      <c r="U4" s="4" t="s">
        <v>17</v>
      </c>
      <c r="V4" s="4" t="s">
        <v>18</v>
      </c>
      <c r="W4" s="4" t="s">
        <v>19</v>
      </c>
      <c r="X4" s="4" t="s">
        <v>20</v>
      </c>
      <c r="Y4" s="4" t="s">
        <v>22</v>
      </c>
      <c r="AB4" s="16" t="s">
        <v>19</v>
      </c>
      <c r="AC4" s="16" t="s">
        <v>20</v>
      </c>
      <c r="AD4" s="16" t="s">
        <v>21</v>
      </c>
      <c r="AE4" s="16" t="s">
        <v>19</v>
      </c>
      <c r="AF4" s="16" t="s">
        <v>20</v>
      </c>
      <c r="AG4" s="16" t="s">
        <v>21</v>
      </c>
      <c r="AH4" s="16" t="s">
        <v>19</v>
      </c>
      <c r="AI4" s="16" t="s">
        <v>20</v>
      </c>
      <c r="AJ4" s="16" t="s">
        <v>21</v>
      </c>
      <c r="AK4" s="16" t="s">
        <v>19</v>
      </c>
      <c r="AL4" s="16" t="s">
        <v>20</v>
      </c>
      <c r="AM4" s="16" t="s">
        <v>21</v>
      </c>
      <c r="AN4" s="16" t="s">
        <v>19</v>
      </c>
      <c r="AO4" s="16" t="s">
        <v>20</v>
      </c>
      <c r="AP4" s="16" t="s">
        <v>21</v>
      </c>
      <c r="AQ4" s="17" t="s">
        <v>19</v>
      </c>
      <c r="AR4" s="17" t="s">
        <v>20</v>
      </c>
      <c r="AS4" s="17" t="s">
        <v>21</v>
      </c>
      <c r="AT4" s="17" t="s">
        <v>19</v>
      </c>
      <c r="AU4" s="17" t="s">
        <v>20</v>
      </c>
      <c r="AV4" s="17" t="s">
        <v>21</v>
      </c>
      <c r="AW4" s="17" t="s">
        <v>19</v>
      </c>
      <c r="AX4" s="17" t="s">
        <v>20</v>
      </c>
      <c r="AY4" s="17" t="s">
        <v>21</v>
      </c>
      <c r="AZ4" s="17" t="s">
        <v>19</v>
      </c>
      <c r="BA4" s="17" t="s">
        <v>20</v>
      </c>
      <c r="BB4" s="17" t="s">
        <v>21</v>
      </c>
      <c r="BC4" s="17" t="s">
        <v>19</v>
      </c>
      <c r="BD4" s="17" t="s">
        <v>20</v>
      </c>
      <c r="BE4" s="17" t="s">
        <v>21</v>
      </c>
      <c r="BF4" s="17" t="s">
        <v>19</v>
      </c>
      <c r="BG4" s="17" t="s">
        <v>20</v>
      </c>
      <c r="BH4" s="17" t="s">
        <v>21</v>
      </c>
      <c r="BI4" s="17" t="s">
        <v>19</v>
      </c>
      <c r="BJ4" s="17" t="s">
        <v>20</v>
      </c>
      <c r="BK4" s="17" t="s">
        <v>21</v>
      </c>
      <c r="BL4" s="18" t="s">
        <v>19</v>
      </c>
      <c r="BM4" s="19" t="s">
        <v>20</v>
      </c>
      <c r="BN4" s="17" t="s">
        <v>21</v>
      </c>
    </row>
    <row r="5" spans="1:66" ht="48" x14ac:dyDescent="0.25">
      <c r="A5" s="4">
        <v>1</v>
      </c>
      <c r="B5" s="5" t="s">
        <v>44</v>
      </c>
      <c r="C5" s="5" t="s">
        <v>44</v>
      </c>
      <c r="D5" s="5" t="s">
        <v>45</v>
      </c>
      <c r="E5" s="5" t="s">
        <v>46</v>
      </c>
      <c r="F5" s="5" t="s">
        <v>47</v>
      </c>
      <c r="G5" s="25" t="s">
        <v>48</v>
      </c>
      <c r="H5" s="5" t="s">
        <v>49</v>
      </c>
      <c r="I5" s="5" t="s">
        <v>46</v>
      </c>
      <c r="J5" s="5" t="s">
        <v>50</v>
      </c>
      <c r="K5" s="5" t="s">
        <v>51</v>
      </c>
      <c r="L5" s="6" t="s">
        <v>53</v>
      </c>
      <c r="M5" s="7" t="s">
        <v>52</v>
      </c>
      <c r="N5" s="7" t="s">
        <v>64</v>
      </c>
      <c r="O5" s="7" t="s">
        <v>60</v>
      </c>
      <c r="P5" s="4">
        <v>27</v>
      </c>
      <c r="Q5" s="7" t="s">
        <v>61</v>
      </c>
      <c r="R5" s="6" t="s">
        <v>63</v>
      </c>
      <c r="S5" s="6" t="s">
        <v>59</v>
      </c>
      <c r="T5" s="4"/>
      <c r="U5" s="26">
        <v>45444</v>
      </c>
      <c r="V5" s="8">
        <v>46022</v>
      </c>
      <c r="W5" s="9">
        <v>19029</v>
      </c>
      <c r="X5" s="9">
        <v>28588</v>
      </c>
      <c r="Y5" s="9">
        <f>W5+X5</f>
        <v>47617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3"/>
      <c r="BN5" s="2"/>
    </row>
    <row r="6" spans="1:66" ht="48" x14ac:dyDescent="0.25">
      <c r="A6" s="4">
        <v>2</v>
      </c>
      <c r="B6" s="5" t="s">
        <v>44</v>
      </c>
      <c r="C6" s="5" t="s">
        <v>44</v>
      </c>
      <c r="D6" s="5" t="s">
        <v>45</v>
      </c>
      <c r="E6" s="5" t="s">
        <v>54</v>
      </c>
      <c r="F6" s="5" t="s">
        <v>55</v>
      </c>
      <c r="G6" s="5"/>
      <c r="H6" s="5" t="s">
        <v>56</v>
      </c>
      <c r="I6" s="5" t="s">
        <v>54</v>
      </c>
      <c r="J6" s="5" t="s">
        <v>50</v>
      </c>
      <c r="K6" s="5" t="s">
        <v>51</v>
      </c>
      <c r="L6" s="6" t="s">
        <v>53</v>
      </c>
      <c r="M6" s="7" t="s">
        <v>52</v>
      </c>
      <c r="N6" s="7" t="s">
        <v>64</v>
      </c>
      <c r="O6" s="7" t="s">
        <v>43</v>
      </c>
      <c r="P6" s="4">
        <v>350</v>
      </c>
      <c r="Q6" s="7" t="s">
        <v>57</v>
      </c>
      <c r="R6" s="6" t="s">
        <v>58</v>
      </c>
      <c r="S6" s="6" t="s">
        <v>59</v>
      </c>
      <c r="T6" s="4"/>
      <c r="U6" s="26">
        <v>45444</v>
      </c>
      <c r="V6" s="8">
        <v>46022</v>
      </c>
      <c r="W6" s="9">
        <v>715276</v>
      </c>
      <c r="X6" s="9">
        <v>1072913</v>
      </c>
      <c r="Y6" s="9">
        <f>W6+X6</f>
        <v>1788189</v>
      </c>
      <c r="AB6" s="11">
        <v>0</v>
      </c>
      <c r="AC6" s="11">
        <v>0</v>
      </c>
      <c r="AD6" s="11">
        <v>0</v>
      </c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2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4"/>
      <c r="BN6" s="13"/>
    </row>
    <row r="7" spans="1:66" ht="10.199999999999999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T7" s="20"/>
      <c r="U7" s="39" t="s">
        <v>26</v>
      </c>
      <c r="V7" s="39"/>
      <c r="W7" s="21">
        <f>SUBTOTAL(9,W5:W6)</f>
        <v>734305</v>
      </c>
      <c r="X7" s="21">
        <f>SUBTOTAL(9,X5:X6)</f>
        <v>1101501</v>
      </c>
      <c r="Y7" s="21">
        <f>SUBTOTAL(9,Y5:Y6)</f>
        <v>1835806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x14ac:dyDescent="0.25">
      <c r="B8" s="22"/>
      <c r="C8" s="23"/>
      <c r="D8" s="23"/>
      <c r="E8" s="23"/>
      <c r="F8" s="24"/>
    </row>
    <row r="9" spans="1:66" x14ac:dyDescent="0.25">
      <c r="B9" s="22"/>
      <c r="C9" s="23"/>
      <c r="D9" s="23"/>
      <c r="E9" s="23"/>
      <c r="F9" s="24"/>
    </row>
    <row r="10" spans="1:66" x14ac:dyDescent="0.25">
      <c r="B10" s="22"/>
      <c r="C10" s="23"/>
      <c r="D10" s="23"/>
      <c r="E10" s="23"/>
      <c r="F10" s="24"/>
    </row>
    <row r="11" spans="1:66" x14ac:dyDescent="0.25">
      <c r="B11" s="22"/>
      <c r="C11" s="23"/>
      <c r="D11" s="23"/>
      <c r="E11" s="23"/>
      <c r="F11" s="24"/>
    </row>
  </sheetData>
  <autoFilter ref="A3:Y11" xr:uid="{00000000-0009-0000-0000-000000000000}">
    <filterColumn colId="4" showButton="0"/>
    <filterColumn colId="5" showButton="0"/>
    <filterColumn colId="6" showButton="0"/>
    <filterColumn colId="7" showButton="0"/>
    <filterColumn colId="9" showButton="0"/>
    <filterColumn colId="20" showButton="0"/>
    <filterColumn colId="22" showButton="0"/>
    <filterColumn colId="23" showButton="0"/>
  </autoFilter>
  <mergeCells count="31">
    <mergeCell ref="U7:V7"/>
    <mergeCell ref="A3:A4"/>
    <mergeCell ref="D3:D4"/>
    <mergeCell ref="B3:B4"/>
    <mergeCell ref="C3:C4"/>
    <mergeCell ref="P3:P4"/>
    <mergeCell ref="J3:K3"/>
    <mergeCell ref="L3:L4"/>
    <mergeCell ref="M3:M4"/>
    <mergeCell ref="N3:N4"/>
    <mergeCell ref="E3:I3"/>
    <mergeCell ref="O3:O4"/>
    <mergeCell ref="Q3:Q4"/>
    <mergeCell ref="AH3:AJ3"/>
    <mergeCell ref="AE3:AG3"/>
    <mergeCell ref="AB3:AD3"/>
    <mergeCell ref="R3:R4"/>
    <mergeCell ref="U3:V3"/>
    <mergeCell ref="T3:T4"/>
    <mergeCell ref="W3:Y3"/>
    <mergeCell ref="S3:S4"/>
    <mergeCell ref="AW3:AY3"/>
    <mergeCell ref="AT3:AV3"/>
    <mergeCell ref="AQ3:AS3"/>
    <mergeCell ref="AN3:AP3"/>
    <mergeCell ref="AK3:AM3"/>
    <mergeCell ref="BI3:BK3"/>
    <mergeCell ref="BF3:BH3"/>
    <mergeCell ref="BC3:BE3"/>
    <mergeCell ref="BL3:BN3"/>
    <mergeCell ref="AZ3:BB3"/>
  </mergeCells>
  <conditionalFormatting sqref="B5">
    <cfRule type="expression" dxfId="7" priority="19" stopIfTrue="1">
      <formula>#REF!="nie"</formula>
    </cfRule>
  </conditionalFormatting>
  <conditionalFormatting sqref="B6">
    <cfRule type="expression" dxfId="6" priority="1" stopIfTrue="1">
      <formula>#REF!="nie"</formula>
    </cfRule>
  </conditionalFormatting>
  <conditionalFormatting sqref="B5:C5">
    <cfRule type="expression" dxfId="5" priority="20" stopIfTrue="1">
      <formula>#REF!="nie"</formula>
    </cfRule>
  </conditionalFormatting>
  <conditionalFormatting sqref="B5:Q5 D6:Q6">
    <cfRule type="expression" dxfId="4" priority="13" stopIfTrue="1">
      <formula>#REF!="nie"</formula>
    </cfRule>
  </conditionalFormatting>
  <conditionalFormatting sqref="C5:C6">
    <cfRule type="expression" dxfId="3" priority="3" stopIfTrue="1">
      <formula>#REF!="nie"</formula>
    </cfRule>
  </conditionalFormatting>
  <conditionalFormatting sqref="Q5:Q6">
    <cfRule type="duplicateValues" dxfId="2" priority="656"/>
  </conditionalFormatting>
  <conditionalFormatting sqref="T5:T6">
    <cfRule type="cellIs" dxfId="1" priority="254" stopIfTrue="1" operator="equal">
      <formula>"czy dostosowany układ?"</formula>
    </cfRule>
  </conditionalFormatting>
  <conditionalFormatting sqref="T5:V5 L5:L6 U5:V6 T6:U6">
    <cfRule type="expression" dxfId="0" priority="253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szpital Nowy Tomyśl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2024-03-05T09:37:00Z</dcterms:modified>
</cp:coreProperties>
</file>