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 2022 śr. czystości\"/>
    </mc:Choice>
  </mc:AlternateContent>
  <xr:revisionPtr revIDLastSave="0" documentId="13_ncr:1_{DDBDD825-D33D-4100-B872-17A86BEEE524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2" l="1"/>
  <c r="F55" i="2"/>
  <c r="F54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" i="2"/>
</calcChain>
</file>

<file path=xl/sharedStrings.xml><?xml version="1.0" encoding="utf-8"?>
<sst xmlns="http://schemas.openxmlformats.org/spreadsheetml/2006/main" count="123" uniqueCount="78">
  <si>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</si>
  <si>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</si>
  <si>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</si>
  <si>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</si>
  <si>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</si>
  <si>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</si>
  <si>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</si>
  <si>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</si>
  <si>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</si>
  <si>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</si>
  <si>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</si>
  <si>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</si>
  <si>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</si>
  <si>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</si>
  <si>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</si>
  <si>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 xml:space="preserve"> Podpis osób uprawnionych do składania oświadczeń woli 
w imieniu Wykonawcy oraz pieczątka /  pieczątki 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</si>
  <si>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</si>
  <si>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</si>
  <si>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</si>
  <si>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</si>
  <si>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</si>
  <si>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</si>
  <si>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</si>
  <si>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Płyn do naczyń Ludwik, pojemność 5l o zapachu mięty</t>
  </si>
  <si>
    <t>szt.</t>
  </si>
  <si>
    <t xml:space="preserve">Mleczko do czyszczenia Cif – biały oryginal, pojemność 750ml </t>
  </si>
  <si>
    <t>Płyn do WC firmy Tytan 700ml o zapachu leśnym</t>
  </si>
  <si>
    <t xml:space="preserve">Spray Pronto Classic do drewna 250ml </t>
  </si>
  <si>
    <t>Płyn do szyb Clin z rozpylaczem, pojemność 500ml, zapach cytryny</t>
  </si>
  <si>
    <t>Mydło w płynie 5L, różne zapachy</t>
  </si>
  <si>
    <t xml:space="preserve">Wkłady ręcznikowe białe Z-Z  ST (4000szt. w opakowaniu) </t>
  </si>
  <si>
    <t>op.</t>
  </si>
  <si>
    <t>Papier toalet. Jumbo PTM biały, średnica rolki 180mm,  B-75% 2 warstwowy (12 szt. w opakowaniu)</t>
  </si>
  <si>
    <t xml:space="preserve">Papier toaletowy biały firmy Elfi Economic 2 warstwowy  (8 szt. w opakowaniu) </t>
  </si>
  <si>
    <t>Krem glicerynowy do rąk</t>
  </si>
  <si>
    <t>Rękawice gumowe, rozmiar L</t>
  </si>
  <si>
    <t>Emulsja wysokopołyskowa firmy EMU gramatura 450g</t>
  </si>
  <si>
    <t>Miotła(szerokość 30cm) + kij długość 150cm</t>
  </si>
  <si>
    <t>Pasta do czyszczenia firmy Betesca Sama 250g</t>
  </si>
  <si>
    <t>Mydło w płynie Luksja 450ml z dozownikiem</t>
  </si>
  <si>
    <t xml:space="preserve">Ścierka do podłogi biała, wymiary 60x80cm  Master </t>
  </si>
  <si>
    <t xml:space="preserve">Ścierka do podłogi szara, wymiary 60x80cm Master </t>
  </si>
  <si>
    <t>Rękawice gumowe, rozmiar M</t>
  </si>
  <si>
    <t>Odkamieniacz  Kamix, pojemność 50g</t>
  </si>
  <si>
    <t>Odplamiacz Vanish, pojemność  1L</t>
  </si>
  <si>
    <t xml:space="preserve">Ręcznik kuchenny Mola (2 szt. w opakowaniu)  </t>
  </si>
  <si>
    <t xml:space="preserve">Folia aluminiowa firmy Jan Niezbędny 20m </t>
  </si>
  <si>
    <t>Woreczki HDPE 14/4/35 (1000 szt. w opakowaniu)</t>
  </si>
  <si>
    <t>Miotła plastikowa (końcówka)</t>
  </si>
  <si>
    <t xml:space="preserve">Mop sznurkowy Magnum 200g </t>
  </si>
  <si>
    <t>Płyn uniwersalny do podłóg Tytan 5L</t>
  </si>
  <si>
    <t>Ścierka Morana SUPER! (10 szt. w opakowaniu)</t>
  </si>
  <si>
    <t>Zmywak druciak spiral mały</t>
  </si>
  <si>
    <t>Odświeżacz Brise 300ml, o zapachu: jaśmin, japoński ogród</t>
  </si>
  <si>
    <t xml:space="preserve">Worki na śmieci HD niebieskie, pojemność 120l (20 szt. w rolce) </t>
  </si>
  <si>
    <t>rolka</t>
  </si>
  <si>
    <t>Worki na śmieci HD Classic z taśmą, pojemność 60l (10+5szt. w rolce)</t>
  </si>
  <si>
    <t>Worki na śmieci HD Classic z taśmą, pojemność 35l (15+5szt. w rolce)</t>
  </si>
  <si>
    <t>Rękawice nitrylowe PF L (100 szt. w opakowaniu)</t>
  </si>
  <si>
    <t>Rękawice nitrylowePF M (100 szt. w opakowaniu)</t>
  </si>
  <si>
    <t>Płyn do WC Domestos, pojemność 750ml, zapach: leśny</t>
  </si>
  <si>
    <t>Płyn do zatłuszczonych powierzchni w spray-u Ludwik</t>
  </si>
  <si>
    <t>Wiadro z wyciskaczem, pojemność 10L</t>
  </si>
  <si>
    <t>Środek czyszczący Major C100 Oxygene 1 kg</t>
  </si>
  <si>
    <t>Płyn do zmywarek Ecosol GLM 12 kg</t>
  </si>
  <si>
    <t>Płyn nabłyszczający Ecosol CIT 10 kg</t>
  </si>
  <si>
    <t>Środek do mycia i konserwacji powierzchni ze stali szlachetnej Ecolab w spray, pojemność 500 ml</t>
  </si>
  <si>
    <t>Płyn do płukania Softlan pojemność 1l</t>
  </si>
  <si>
    <t>Gąbki do naczyń (10 szt. w opakowaniu)</t>
  </si>
  <si>
    <t>Wkładki zapachowe do pisuaru</t>
  </si>
  <si>
    <t>Załacznik nr 9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</si>
  <si>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Zakup wraz z dostawą środków czystości dla Szkoły Podstawowej 
nr 3 im. Zbigniewa Herberta we Wronkach                           
</t>
    </r>
    <r>
      <rPr>
        <sz val="10"/>
        <color theme="1"/>
        <rFont val="Arial"/>
        <family val="2"/>
        <charset val="238"/>
      </rPr>
      <t xml:space="preserve"> "Zakup wraz z dostawą środków czystości dla jednostek oświatowych w roku 2022."</t>
    </r>
  </si>
  <si>
    <t>Ścierki z mikrofibry Gosia 50x60 pomarańczowe</t>
  </si>
  <si>
    <r>
      <t>szt.</t>
    </r>
    <r>
      <rPr>
        <sz val="10"/>
        <color theme="1"/>
        <rFont val="Arial"/>
        <family val="2"/>
        <charset val="238"/>
      </rPr>
      <t> </t>
    </r>
  </si>
  <si>
    <t>Ścierki z mikrofibry Gosia 30x30 pomarańczowe</t>
  </si>
  <si>
    <t>Proszek Vizir do białego (opakowanie 2,7kg)</t>
  </si>
  <si>
    <t>Żel Cillit kamień i rdza, pojemność 420g</t>
  </si>
  <si>
    <t>Proszek Vizir do kolorów, (opakowanie  1,35kg)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</si>
</sst>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3" fillId="4" borderId="0" xfId="0" applyFont="1" applyFill="1" applyProtection="1"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Protection="1">
      <protection locked="0"/>
    </xf>
    <xf numFmtId="44" fontId="10" fillId="0" borderId="1" xfId="2" applyFont="1" applyFill="1" applyBorder="1" applyAlignment="1" applyProtection="1">
      <alignment horizontal="center" vertical="center" wrapText="1"/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Border="1" applyAlignment="1" applyProtection="1">
      <alignment horizontal="center"/>
      <protection locked="0"/>
    </xf>
    <xf numFmtId="44" fontId="5" fillId="2" borderId="1" xfId="0" applyNumberFormat="1" applyFont="1" applyFill="1" applyBorder="1" applyAlignment="1" applyProtection="1">
      <alignment wrapText="1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12" fillId="2" borderId="1" xfId="0" applyNumberFormat="1" applyFont="1" applyFill="1" applyBorder="1" applyAlignment="1" applyProtection="1">
      <alignment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44" fontId="5" fillId="2" borderId="1" xfId="0" applyNumberFormat="1" applyFont="1" applyFill="1" applyBorder="1" applyAlignment="1" applyProtection="1"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44" fontId="10" fillId="4" borderId="0" xfId="2" applyFont="1" applyFill="1" applyAlignment="1" applyProtection="1">
      <alignment horizontal="center" vertical="top" wrapText="1"/>
      <protection locked="0"/>
    </xf>
    <xf numFmtId="44" fontId="10" fillId="4" borderId="0" xfId="2" applyFont="1" applyFill="1" applyAlignment="1" applyProtection="1">
      <alignment vertical="top" wrapText="1"/>
      <protection locked="0"/>
    </xf>
    <xf numFmtId="44" fontId="7" fillId="4" borderId="1" xfId="2" applyFont="1" applyFill="1" applyBorder="1" applyAlignment="1" applyProtection="1">
      <alignment horizontal="center" vertical="center" wrapText="1"/>
      <protection locked="0"/>
    </xf>
    <xf numFmtId="44" fontId="10" fillId="4" borderId="1" xfId="2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4" fillId="4" borderId="0" xfId="0" applyFont="1" applyFill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tabSelected="1" workbookViewId="0">
      <selection activeCell="J39" sqref="J39"/>
    </sheetView>
  </sheetViews>
  <sheetFormatPr defaultRowHeight="15" x14ac:dyDescent="0.25"/>
  <cols>
    <col min="1" max="1" width="6.42578125" style="6" customWidth="1"/>
    <col min="2" max="2" width="55.42578125" style="6" customWidth="1"/>
    <col min="3" max="3" width="7.140625" style="6" customWidth="1"/>
    <col min="4" max="4" width="13.140625" style="6" customWidth="1"/>
    <col min="5" max="5" width="9.140625" style="6"/>
    <col min="6" max="6" width="15.7109375" style="6" customWidth="1"/>
    <col min="7" max="7" width="13.5703125" style="6" customWidth="1"/>
    <col min="8" max="9" width="12.28515625" style="6" customWidth="1"/>
    <col min="10" max="16384" width="9.140625" style="6"/>
  </cols>
  <sheetData>
    <row r="1" spans="1:9" ht="23.25" x14ac:dyDescent="0.25">
      <c r="A1" s="1"/>
      <c r="B1" s="39" t="s">
        <v>70</v>
      </c>
      <c r="C1" s="2"/>
      <c r="D1" s="2"/>
      <c r="E1" s="3"/>
      <c r="F1" s="1"/>
      <c r="G1" s="4"/>
      <c r="H1" s="5"/>
      <c r="I1" s="5"/>
    </row>
    <row r="2" spans="1:9" ht="75.75" customHeight="1" x14ac:dyDescent="0.25">
      <c r="A2" s="42" t="s">
        <v>71</v>
      </c>
      <c r="B2" s="42"/>
      <c r="C2" s="42"/>
      <c r="D2" s="42"/>
      <c r="E2" s="42"/>
      <c r="F2" s="42"/>
      <c r="G2" s="42"/>
      <c r="H2" s="42"/>
      <c r="I2" s="7"/>
    </row>
    <row r="3" spans="1:9" ht="63.75" x14ac:dyDescent="0.25">
      <c r="A3" s="8" t="s">
        <v>0</v>
      </c>
      <c r="B3" s="8" t="s">
        <v>1</v>
      </c>
      <c r="C3" s="8" t="s">
        <v>8</v>
      </c>
      <c r="D3" s="9" t="s">
        <v>9</v>
      </c>
      <c r="E3" s="9" t="s">
        <v>10</v>
      </c>
      <c r="F3" s="10" t="s">
        <v>11</v>
      </c>
      <c r="G3" s="10" t="s">
        <v>17</v>
      </c>
      <c r="H3" s="10" t="s">
        <v>18</v>
      </c>
      <c r="I3" s="11"/>
    </row>
    <row r="4" spans="1:9" x14ac:dyDescent="0.25">
      <c r="A4" s="12" t="s">
        <v>2</v>
      </c>
      <c r="B4" s="13" t="s">
        <v>3</v>
      </c>
      <c r="C4" s="13" t="s">
        <v>5</v>
      </c>
      <c r="D4" s="13" t="s">
        <v>4</v>
      </c>
      <c r="E4" s="14" t="s">
        <v>7</v>
      </c>
      <c r="F4" s="15" t="s">
        <v>6</v>
      </c>
      <c r="G4" s="15" t="s">
        <v>19</v>
      </c>
      <c r="H4" s="32" t="s">
        <v>16</v>
      </c>
      <c r="I4" s="16"/>
    </row>
    <row r="5" spans="1:9" x14ac:dyDescent="0.25">
      <c r="A5" s="34">
        <v>1</v>
      </c>
      <c r="B5" s="36" t="s">
        <v>23</v>
      </c>
      <c r="C5" s="37" t="s">
        <v>24</v>
      </c>
      <c r="D5" s="37">
        <v>60</v>
      </c>
      <c r="E5" s="35"/>
      <c r="F5" s="17">
        <f>D5*E5</f>
        <v>0</v>
      </c>
      <c r="G5" s="41"/>
      <c r="H5" s="33">
        <f>F5*G5</f>
        <v>0</v>
      </c>
      <c r="I5" s="16"/>
    </row>
    <row r="6" spans="1:9" ht="28.5" x14ac:dyDescent="0.25">
      <c r="A6" s="34">
        <v>2</v>
      </c>
      <c r="B6" s="36" t="s">
        <v>25</v>
      </c>
      <c r="C6" s="37" t="s">
        <v>24</v>
      </c>
      <c r="D6" s="37">
        <v>155</v>
      </c>
      <c r="E6" s="35"/>
      <c r="F6" s="17">
        <f t="shared" ref="F6:F53" si="0">D6*E6</f>
        <v>0</v>
      </c>
      <c r="G6" s="41"/>
      <c r="H6" s="33">
        <f t="shared" ref="H6:H53" si="1">F6*G6</f>
        <v>0</v>
      </c>
      <c r="I6" s="16"/>
    </row>
    <row r="7" spans="1:9" x14ac:dyDescent="0.25">
      <c r="A7" s="34">
        <v>3</v>
      </c>
      <c r="B7" s="36" t="s">
        <v>26</v>
      </c>
      <c r="C7" s="37" t="s">
        <v>24</v>
      </c>
      <c r="D7" s="37">
        <v>210</v>
      </c>
      <c r="E7" s="35"/>
      <c r="F7" s="17">
        <f t="shared" si="0"/>
        <v>0</v>
      </c>
      <c r="G7" s="41"/>
      <c r="H7" s="33">
        <f t="shared" si="1"/>
        <v>0</v>
      </c>
      <c r="I7" s="16"/>
    </row>
    <row r="8" spans="1:9" x14ac:dyDescent="0.25">
      <c r="A8" s="34">
        <v>4</v>
      </c>
      <c r="B8" s="36" t="s">
        <v>27</v>
      </c>
      <c r="C8" s="37" t="s">
        <v>24</v>
      </c>
      <c r="D8" s="37">
        <v>9</v>
      </c>
      <c r="E8" s="35"/>
      <c r="F8" s="17">
        <f t="shared" si="0"/>
        <v>0</v>
      </c>
      <c r="G8" s="41"/>
      <c r="H8" s="33">
        <f t="shared" si="1"/>
        <v>0</v>
      </c>
      <c r="I8" s="16"/>
    </row>
    <row r="9" spans="1:9" ht="28.5" x14ac:dyDescent="0.25">
      <c r="A9" s="34">
        <v>5</v>
      </c>
      <c r="B9" s="36" t="s">
        <v>28</v>
      </c>
      <c r="C9" s="37" t="s">
        <v>24</v>
      </c>
      <c r="D9" s="37">
        <v>60</v>
      </c>
      <c r="E9" s="35"/>
      <c r="F9" s="17">
        <f t="shared" si="0"/>
        <v>0</v>
      </c>
      <c r="G9" s="41"/>
      <c r="H9" s="33">
        <f t="shared" si="1"/>
        <v>0</v>
      </c>
      <c r="I9" s="16"/>
    </row>
    <row r="10" spans="1:9" x14ac:dyDescent="0.25">
      <c r="A10" s="34">
        <v>6</v>
      </c>
      <c r="B10" s="36" t="s">
        <v>29</v>
      </c>
      <c r="C10" s="37" t="s">
        <v>24</v>
      </c>
      <c r="D10" s="37">
        <v>32</v>
      </c>
      <c r="E10" s="35"/>
      <c r="F10" s="17">
        <f t="shared" si="0"/>
        <v>0</v>
      </c>
      <c r="G10" s="41"/>
      <c r="H10" s="33">
        <f t="shared" si="1"/>
        <v>0</v>
      </c>
      <c r="I10" s="16"/>
    </row>
    <row r="11" spans="1:9" ht="28.5" x14ac:dyDescent="0.25">
      <c r="A11" s="34">
        <v>7</v>
      </c>
      <c r="B11" s="36" t="s">
        <v>30</v>
      </c>
      <c r="C11" s="37" t="s">
        <v>31</v>
      </c>
      <c r="D11" s="37">
        <v>37</v>
      </c>
      <c r="E11" s="35"/>
      <c r="F11" s="17">
        <f t="shared" si="0"/>
        <v>0</v>
      </c>
      <c r="G11" s="41"/>
      <c r="H11" s="33">
        <f t="shared" si="1"/>
        <v>0</v>
      </c>
      <c r="I11" s="16"/>
    </row>
    <row r="12" spans="1:9" ht="28.5" x14ac:dyDescent="0.25">
      <c r="A12" s="34">
        <v>8</v>
      </c>
      <c r="B12" s="36" t="s">
        <v>32</v>
      </c>
      <c r="C12" s="37" t="s">
        <v>31</v>
      </c>
      <c r="D12" s="37">
        <v>168</v>
      </c>
      <c r="E12" s="35"/>
      <c r="F12" s="17">
        <f t="shared" si="0"/>
        <v>0</v>
      </c>
      <c r="G12" s="41"/>
      <c r="H12" s="33">
        <f t="shared" si="1"/>
        <v>0</v>
      </c>
      <c r="I12" s="16"/>
    </row>
    <row r="13" spans="1:9" ht="28.5" x14ac:dyDescent="0.25">
      <c r="A13" s="34">
        <v>9</v>
      </c>
      <c r="B13" s="36" t="s">
        <v>33</v>
      </c>
      <c r="C13" s="37" t="s">
        <v>31</v>
      </c>
      <c r="D13" s="37">
        <v>360</v>
      </c>
      <c r="E13" s="35"/>
      <c r="F13" s="17">
        <f t="shared" si="0"/>
        <v>0</v>
      </c>
      <c r="G13" s="41"/>
      <c r="H13" s="33">
        <f t="shared" si="1"/>
        <v>0</v>
      </c>
      <c r="I13" s="16"/>
    </row>
    <row r="14" spans="1:9" x14ac:dyDescent="0.25">
      <c r="A14" s="34">
        <v>10</v>
      </c>
      <c r="B14" s="36" t="s">
        <v>75</v>
      </c>
      <c r="C14" s="37" t="s">
        <v>31</v>
      </c>
      <c r="D14" s="37">
        <v>7</v>
      </c>
      <c r="E14" s="35"/>
      <c r="F14" s="17">
        <f t="shared" si="0"/>
        <v>0</v>
      </c>
      <c r="G14" s="41"/>
      <c r="H14" s="33">
        <f t="shared" si="1"/>
        <v>0</v>
      </c>
      <c r="I14" s="16"/>
    </row>
    <row r="15" spans="1:9" x14ac:dyDescent="0.25">
      <c r="A15" s="34">
        <v>11</v>
      </c>
      <c r="B15" s="36" t="s">
        <v>34</v>
      </c>
      <c r="C15" s="37" t="s">
        <v>24</v>
      </c>
      <c r="D15" s="37">
        <v>22</v>
      </c>
      <c r="E15" s="35"/>
      <c r="F15" s="17">
        <f t="shared" si="0"/>
        <v>0</v>
      </c>
      <c r="G15" s="41"/>
      <c r="H15" s="33">
        <f t="shared" si="1"/>
        <v>0</v>
      </c>
      <c r="I15" s="16"/>
    </row>
    <row r="16" spans="1:9" x14ac:dyDescent="0.25">
      <c r="A16" s="34">
        <v>12</v>
      </c>
      <c r="B16" s="36" t="s">
        <v>35</v>
      </c>
      <c r="C16" s="37" t="s">
        <v>24</v>
      </c>
      <c r="D16" s="37">
        <v>6</v>
      </c>
      <c r="E16" s="35"/>
      <c r="F16" s="17">
        <f t="shared" si="0"/>
        <v>0</v>
      </c>
      <c r="G16" s="41"/>
      <c r="H16" s="33">
        <f t="shared" si="1"/>
        <v>0</v>
      </c>
      <c r="I16" s="16"/>
    </row>
    <row r="17" spans="1:9" x14ac:dyDescent="0.25">
      <c r="A17" s="34">
        <v>13</v>
      </c>
      <c r="B17" s="36" t="s">
        <v>36</v>
      </c>
      <c r="C17" s="37" t="s">
        <v>24</v>
      </c>
      <c r="D17" s="37">
        <v>20</v>
      </c>
      <c r="E17" s="35"/>
      <c r="F17" s="17">
        <f t="shared" si="0"/>
        <v>0</v>
      </c>
      <c r="G17" s="41"/>
      <c r="H17" s="33">
        <f t="shared" si="1"/>
        <v>0</v>
      </c>
      <c r="I17" s="16"/>
    </row>
    <row r="18" spans="1:9" x14ac:dyDescent="0.25">
      <c r="A18" s="34">
        <v>14</v>
      </c>
      <c r="B18" s="36" t="s">
        <v>37</v>
      </c>
      <c r="C18" s="37" t="s">
        <v>24</v>
      </c>
      <c r="D18" s="37">
        <v>8</v>
      </c>
      <c r="E18" s="35"/>
      <c r="F18" s="17">
        <f t="shared" si="0"/>
        <v>0</v>
      </c>
      <c r="G18" s="41"/>
      <c r="H18" s="33">
        <f t="shared" si="1"/>
        <v>0</v>
      </c>
      <c r="I18" s="16"/>
    </row>
    <row r="19" spans="1:9" x14ac:dyDescent="0.25">
      <c r="A19" s="34">
        <v>15</v>
      </c>
      <c r="B19" s="36" t="s">
        <v>38</v>
      </c>
      <c r="C19" s="37" t="s">
        <v>24</v>
      </c>
      <c r="D19" s="37">
        <v>15</v>
      </c>
      <c r="E19" s="35"/>
      <c r="F19" s="17">
        <f t="shared" si="0"/>
        <v>0</v>
      </c>
      <c r="G19" s="41"/>
      <c r="H19" s="33">
        <f t="shared" si="1"/>
        <v>0</v>
      </c>
      <c r="I19" s="16"/>
    </row>
    <row r="20" spans="1:9" x14ac:dyDescent="0.25">
      <c r="A20" s="34">
        <v>16</v>
      </c>
      <c r="B20" s="36" t="s">
        <v>39</v>
      </c>
      <c r="C20" s="37" t="s">
        <v>24</v>
      </c>
      <c r="D20" s="37">
        <v>30</v>
      </c>
      <c r="E20" s="35"/>
      <c r="F20" s="17">
        <f t="shared" si="0"/>
        <v>0</v>
      </c>
      <c r="G20" s="41"/>
      <c r="H20" s="33">
        <f t="shared" si="1"/>
        <v>0</v>
      </c>
      <c r="I20" s="16"/>
    </row>
    <row r="21" spans="1:9" x14ac:dyDescent="0.25">
      <c r="A21" s="34">
        <v>17</v>
      </c>
      <c r="B21" s="36" t="s">
        <v>40</v>
      </c>
      <c r="C21" s="37" t="s">
        <v>24</v>
      </c>
      <c r="D21" s="37">
        <v>180</v>
      </c>
      <c r="E21" s="35"/>
      <c r="F21" s="17">
        <f t="shared" si="0"/>
        <v>0</v>
      </c>
      <c r="G21" s="41"/>
      <c r="H21" s="33">
        <f t="shared" si="1"/>
        <v>0</v>
      </c>
      <c r="I21" s="16"/>
    </row>
    <row r="22" spans="1:9" x14ac:dyDescent="0.25">
      <c r="A22" s="34">
        <v>18</v>
      </c>
      <c r="B22" s="36" t="s">
        <v>41</v>
      </c>
      <c r="C22" s="37" t="s">
        <v>24</v>
      </c>
      <c r="D22" s="37">
        <v>120</v>
      </c>
      <c r="E22" s="35"/>
      <c r="F22" s="17">
        <f t="shared" si="0"/>
        <v>0</v>
      </c>
      <c r="G22" s="41"/>
      <c r="H22" s="33">
        <f t="shared" si="1"/>
        <v>0</v>
      </c>
      <c r="I22" s="16"/>
    </row>
    <row r="23" spans="1:9" x14ac:dyDescent="0.25">
      <c r="A23" s="34">
        <v>19</v>
      </c>
      <c r="B23" s="36" t="s">
        <v>42</v>
      </c>
      <c r="C23" s="37" t="s">
        <v>24</v>
      </c>
      <c r="D23" s="37">
        <v>14</v>
      </c>
      <c r="E23" s="35"/>
      <c r="F23" s="17">
        <f t="shared" si="0"/>
        <v>0</v>
      </c>
      <c r="G23" s="41"/>
      <c r="H23" s="33">
        <f t="shared" si="1"/>
        <v>0</v>
      </c>
      <c r="I23" s="16"/>
    </row>
    <row r="24" spans="1:9" x14ac:dyDescent="0.25">
      <c r="A24" s="34">
        <v>20</v>
      </c>
      <c r="B24" s="36" t="s">
        <v>43</v>
      </c>
      <c r="C24" s="37" t="s">
        <v>31</v>
      </c>
      <c r="D24" s="37">
        <v>20</v>
      </c>
      <c r="E24" s="35"/>
      <c r="F24" s="17">
        <f t="shared" si="0"/>
        <v>0</v>
      </c>
      <c r="G24" s="41"/>
      <c r="H24" s="33">
        <f t="shared" si="1"/>
        <v>0</v>
      </c>
      <c r="I24" s="16"/>
    </row>
    <row r="25" spans="1:9" x14ac:dyDescent="0.25">
      <c r="A25" s="34">
        <v>21</v>
      </c>
      <c r="B25" s="36" t="s">
        <v>44</v>
      </c>
      <c r="C25" s="37" t="s">
        <v>24</v>
      </c>
      <c r="D25" s="37">
        <v>15</v>
      </c>
      <c r="E25" s="35"/>
      <c r="F25" s="17">
        <f t="shared" si="0"/>
        <v>0</v>
      </c>
      <c r="G25" s="41"/>
      <c r="H25" s="33">
        <f t="shared" si="1"/>
        <v>0</v>
      </c>
      <c r="I25" s="16"/>
    </row>
    <row r="26" spans="1:9" x14ac:dyDescent="0.25">
      <c r="A26" s="34">
        <v>22</v>
      </c>
      <c r="B26" s="36" t="s">
        <v>45</v>
      </c>
      <c r="C26" s="37" t="s">
        <v>24</v>
      </c>
      <c r="D26" s="37">
        <v>130</v>
      </c>
      <c r="E26" s="35"/>
      <c r="F26" s="17">
        <f t="shared" si="0"/>
        <v>0</v>
      </c>
      <c r="G26" s="41"/>
      <c r="H26" s="33">
        <f t="shared" si="1"/>
        <v>0</v>
      </c>
      <c r="I26" s="16"/>
    </row>
    <row r="27" spans="1:9" x14ac:dyDescent="0.25">
      <c r="A27" s="34">
        <v>23</v>
      </c>
      <c r="B27" s="36" t="s">
        <v>46</v>
      </c>
      <c r="C27" s="37" t="s">
        <v>24</v>
      </c>
      <c r="D27" s="37">
        <v>60</v>
      </c>
      <c r="E27" s="35"/>
      <c r="F27" s="17">
        <f t="shared" si="0"/>
        <v>0</v>
      </c>
      <c r="G27" s="41"/>
      <c r="H27" s="33">
        <f t="shared" si="1"/>
        <v>0</v>
      </c>
      <c r="I27" s="16"/>
    </row>
    <row r="28" spans="1:9" x14ac:dyDescent="0.25">
      <c r="A28" s="34">
        <v>24</v>
      </c>
      <c r="B28" s="36" t="s">
        <v>47</v>
      </c>
      <c r="C28" s="37" t="s">
        <v>31</v>
      </c>
      <c r="D28" s="37">
        <v>30</v>
      </c>
      <c r="E28" s="35"/>
      <c r="F28" s="17">
        <f t="shared" si="0"/>
        <v>0</v>
      </c>
      <c r="G28" s="41"/>
      <c r="H28" s="33">
        <f t="shared" si="1"/>
        <v>0</v>
      </c>
      <c r="I28" s="16"/>
    </row>
    <row r="29" spans="1:9" x14ac:dyDescent="0.25">
      <c r="A29" s="34">
        <v>25</v>
      </c>
      <c r="B29" s="36" t="s">
        <v>48</v>
      </c>
      <c r="C29" s="37" t="s">
        <v>24</v>
      </c>
      <c r="D29" s="37">
        <v>2</v>
      </c>
      <c r="E29" s="35"/>
      <c r="F29" s="17">
        <f t="shared" si="0"/>
        <v>0</v>
      </c>
      <c r="G29" s="41"/>
      <c r="H29" s="33">
        <f t="shared" si="1"/>
        <v>0</v>
      </c>
      <c r="I29" s="16"/>
    </row>
    <row r="30" spans="1:9" x14ac:dyDescent="0.25">
      <c r="A30" s="34">
        <v>26</v>
      </c>
      <c r="B30" s="36" t="s">
        <v>49</v>
      </c>
      <c r="C30" s="37" t="s">
        <v>24</v>
      </c>
      <c r="D30" s="37">
        <v>25</v>
      </c>
      <c r="E30" s="35"/>
      <c r="F30" s="17">
        <f t="shared" si="0"/>
        <v>0</v>
      </c>
      <c r="G30" s="41"/>
      <c r="H30" s="33">
        <f t="shared" si="1"/>
        <v>0</v>
      </c>
      <c r="I30" s="16"/>
    </row>
    <row r="31" spans="1:9" x14ac:dyDescent="0.25">
      <c r="A31" s="34">
        <v>27</v>
      </c>
      <c r="B31" s="36" t="s">
        <v>50</v>
      </c>
      <c r="C31" s="37" t="s">
        <v>24</v>
      </c>
      <c r="D31" s="37">
        <v>60</v>
      </c>
      <c r="E31" s="35"/>
      <c r="F31" s="17">
        <f t="shared" si="0"/>
        <v>0</v>
      </c>
      <c r="G31" s="41"/>
      <c r="H31" s="33">
        <f t="shared" si="1"/>
        <v>0</v>
      </c>
      <c r="I31" s="16"/>
    </row>
    <row r="32" spans="1:9" x14ac:dyDescent="0.25">
      <c r="A32" s="34">
        <v>28</v>
      </c>
      <c r="B32" s="36" t="s">
        <v>51</v>
      </c>
      <c r="C32" s="37" t="s">
        <v>31</v>
      </c>
      <c r="D32" s="37">
        <v>54</v>
      </c>
      <c r="E32" s="35"/>
      <c r="F32" s="17">
        <f t="shared" si="0"/>
        <v>0</v>
      </c>
      <c r="G32" s="41"/>
      <c r="H32" s="33">
        <f t="shared" si="1"/>
        <v>0</v>
      </c>
      <c r="I32" s="16"/>
    </row>
    <row r="33" spans="1:9" x14ac:dyDescent="0.25">
      <c r="A33" s="34">
        <v>29</v>
      </c>
      <c r="B33" s="36" t="s">
        <v>52</v>
      </c>
      <c r="C33" s="37" t="s">
        <v>24</v>
      </c>
      <c r="D33" s="37">
        <v>40</v>
      </c>
      <c r="E33" s="35"/>
      <c r="F33" s="17">
        <f t="shared" si="0"/>
        <v>0</v>
      </c>
      <c r="G33" s="41"/>
      <c r="H33" s="33">
        <f t="shared" si="1"/>
        <v>0</v>
      </c>
      <c r="I33" s="16"/>
    </row>
    <row r="34" spans="1:9" ht="28.5" x14ac:dyDescent="0.25">
      <c r="A34" s="34">
        <v>30</v>
      </c>
      <c r="B34" s="36" t="s">
        <v>53</v>
      </c>
      <c r="C34" s="37" t="s">
        <v>24</v>
      </c>
      <c r="D34" s="37">
        <v>31</v>
      </c>
      <c r="E34" s="35"/>
      <c r="F34" s="17">
        <f t="shared" si="0"/>
        <v>0</v>
      </c>
      <c r="G34" s="41"/>
      <c r="H34" s="33">
        <f t="shared" si="1"/>
        <v>0</v>
      </c>
      <c r="I34" s="16"/>
    </row>
    <row r="35" spans="1:9" ht="28.5" x14ac:dyDescent="0.25">
      <c r="A35" s="34">
        <v>31</v>
      </c>
      <c r="B35" s="36" t="s">
        <v>54</v>
      </c>
      <c r="C35" s="37" t="s">
        <v>55</v>
      </c>
      <c r="D35" s="37">
        <v>150</v>
      </c>
      <c r="E35" s="35"/>
      <c r="F35" s="17">
        <f t="shared" si="0"/>
        <v>0</v>
      </c>
      <c r="G35" s="41"/>
      <c r="H35" s="33">
        <f t="shared" si="1"/>
        <v>0</v>
      </c>
      <c r="I35" s="16"/>
    </row>
    <row r="36" spans="1:9" ht="28.5" x14ac:dyDescent="0.25">
      <c r="A36" s="34">
        <v>32</v>
      </c>
      <c r="B36" s="36" t="s">
        <v>56</v>
      </c>
      <c r="C36" s="37" t="s">
        <v>55</v>
      </c>
      <c r="D36" s="37">
        <v>200</v>
      </c>
      <c r="E36" s="35"/>
      <c r="F36" s="17">
        <f t="shared" si="0"/>
        <v>0</v>
      </c>
      <c r="G36" s="41"/>
      <c r="H36" s="33">
        <f t="shared" si="1"/>
        <v>0</v>
      </c>
      <c r="I36" s="16"/>
    </row>
    <row r="37" spans="1:9" ht="28.5" x14ac:dyDescent="0.25">
      <c r="A37" s="34">
        <v>33</v>
      </c>
      <c r="B37" s="36" t="s">
        <v>57</v>
      </c>
      <c r="C37" s="37" t="s">
        <v>55</v>
      </c>
      <c r="D37" s="37">
        <v>170</v>
      </c>
      <c r="E37" s="35"/>
      <c r="F37" s="17">
        <f t="shared" si="0"/>
        <v>0</v>
      </c>
      <c r="G37" s="41"/>
      <c r="H37" s="33">
        <f t="shared" si="1"/>
        <v>0</v>
      </c>
      <c r="I37" s="16"/>
    </row>
    <row r="38" spans="1:9" x14ac:dyDescent="0.25">
      <c r="A38" s="34">
        <v>34</v>
      </c>
      <c r="B38" s="36" t="s">
        <v>76</v>
      </c>
      <c r="C38" s="37" t="s">
        <v>24</v>
      </c>
      <c r="D38" s="37">
        <v>30</v>
      </c>
      <c r="E38" s="35"/>
      <c r="F38" s="17">
        <f t="shared" si="0"/>
        <v>0</v>
      </c>
      <c r="G38" s="41"/>
      <c r="H38" s="33">
        <f t="shared" si="1"/>
        <v>0</v>
      </c>
      <c r="I38" s="16"/>
    </row>
    <row r="39" spans="1:9" x14ac:dyDescent="0.25">
      <c r="A39" s="34">
        <v>35</v>
      </c>
      <c r="B39" s="36" t="s">
        <v>58</v>
      </c>
      <c r="C39" s="37" t="s">
        <v>31</v>
      </c>
      <c r="D39" s="37">
        <v>30</v>
      </c>
      <c r="E39" s="35"/>
      <c r="F39" s="17">
        <f t="shared" si="0"/>
        <v>0</v>
      </c>
      <c r="G39" s="41"/>
      <c r="H39" s="33">
        <f t="shared" si="1"/>
        <v>0</v>
      </c>
      <c r="I39" s="16"/>
    </row>
    <row r="40" spans="1:9" x14ac:dyDescent="0.25">
      <c r="A40" s="34">
        <v>36</v>
      </c>
      <c r="B40" s="36" t="s">
        <v>59</v>
      </c>
      <c r="C40" s="37" t="s">
        <v>31</v>
      </c>
      <c r="D40" s="37">
        <v>20</v>
      </c>
      <c r="E40" s="35"/>
      <c r="F40" s="17">
        <f t="shared" si="0"/>
        <v>0</v>
      </c>
      <c r="G40" s="41"/>
      <c r="H40" s="33">
        <f t="shared" si="1"/>
        <v>0</v>
      </c>
      <c r="I40" s="16"/>
    </row>
    <row r="41" spans="1:9" x14ac:dyDescent="0.25">
      <c r="A41" s="34">
        <v>37</v>
      </c>
      <c r="B41" s="36" t="s">
        <v>77</v>
      </c>
      <c r="C41" s="37" t="s">
        <v>31</v>
      </c>
      <c r="D41" s="37">
        <v>3</v>
      </c>
      <c r="E41" s="35"/>
      <c r="F41" s="17">
        <f t="shared" si="0"/>
        <v>0</v>
      </c>
      <c r="G41" s="41"/>
      <c r="H41" s="33">
        <f t="shared" si="1"/>
        <v>0</v>
      </c>
      <c r="I41" s="16"/>
    </row>
    <row r="42" spans="1:9" ht="28.5" x14ac:dyDescent="0.25">
      <c r="A42" s="34">
        <v>38</v>
      </c>
      <c r="B42" s="36" t="s">
        <v>60</v>
      </c>
      <c r="C42" s="37" t="s">
        <v>24</v>
      </c>
      <c r="D42" s="37">
        <v>5</v>
      </c>
      <c r="E42" s="35"/>
      <c r="F42" s="17">
        <f t="shared" si="0"/>
        <v>0</v>
      </c>
      <c r="G42" s="41"/>
      <c r="H42" s="33">
        <f t="shared" si="1"/>
        <v>0</v>
      </c>
      <c r="I42" s="16"/>
    </row>
    <row r="43" spans="1:9" x14ac:dyDescent="0.25">
      <c r="A43" s="34">
        <v>39</v>
      </c>
      <c r="B43" s="36" t="s">
        <v>61</v>
      </c>
      <c r="C43" s="37" t="s">
        <v>24</v>
      </c>
      <c r="D43" s="37">
        <v>20</v>
      </c>
      <c r="E43" s="35"/>
      <c r="F43" s="17">
        <f t="shared" si="0"/>
        <v>0</v>
      </c>
      <c r="G43" s="41"/>
      <c r="H43" s="33">
        <f t="shared" si="1"/>
        <v>0</v>
      </c>
      <c r="I43" s="16"/>
    </row>
    <row r="44" spans="1:9" x14ac:dyDescent="0.25">
      <c r="A44" s="34">
        <v>40</v>
      </c>
      <c r="B44" s="36" t="s">
        <v>62</v>
      </c>
      <c r="C44" s="37" t="s">
        <v>24</v>
      </c>
      <c r="D44" s="37">
        <v>2</v>
      </c>
      <c r="E44" s="35"/>
      <c r="F44" s="17">
        <f t="shared" si="0"/>
        <v>0</v>
      </c>
      <c r="G44" s="41"/>
      <c r="H44" s="33">
        <f t="shared" si="1"/>
        <v>0</v>
      </c>
      <c r="I44" s="16"/>
    </row>
    <row r="45" spans="1:9" x14ac:dyDescent="0.25">
      <c r="A45" s="34">
        <v>41</v>
      </c>
      <c r="B45" s="36" t="s">
        <v>63</v>
      </c>
      <c r="C45" s="37" t="s">
        <v>24</v>
      </c>
      <c r="D45" s="37">
        <v>2</v>
      </c>
      <c r="E45" s="35"/>
      <c r="F45" s="17">
        <f t="shared" si="0"/>
        <v>0</v>
      </c>
      <c r="G45" s="41"/>
      <c r="H45" s="33">
        <f t="shared" si="1"/>
        <v>0</v>
      </c>
      <c r="I45" s="16"/>
    </row>
    <row r="46" spans="1:9" x14ac:dyDescent="0.25">
      <c r="A46" s="34">
        <v>42</v>
      </c>
      <c r="B46" s="36" t="s">
        <v>64</v>
      </c>
      <c r="C46" s="37" t="s">
        <v>24</v>
      </c>
      <c r="D46" s="37">
        <v>5</v>
      </c>
      <c r="E46" s="35"/>
      <c r="F46" s="17">
        <f t="shared" si="0"/>
        <v>0</v>
      </c>
      <c r="G46" s="41"/>
      <c r="H46" s="33">
        <f t="shared" si="1"/>
        <v>0</v>
      </c>
      <c r="I46" s="16"/>
    </row>
    <row r="47" spans="1:9" x14ac:dyDescent="0.25">
      <c r="A47" s="34">
        <v>43</v>
      </c>
      <c r="B47" s="36" t="s">
        <v>65</v>
      </c>
      <c r="C47" s="37" t="s">
        <v>24</v>
      </c>
      <c r="D47" s="37">
        <v>2</v>
      </c>
      <c r="E47" s="35"/>
      <c r="F47" s="17">
        <f t="shared" si="0"/>
        <v>0</v>
      </c>
      <c r="G47" s="41"/>
      <c r="H47" s="33">
        <f t="shared" si="1"/>
        <v>0</v>
      </c>
      <c r="I47" s="16"/>
    </row>
    <row r="48" spans="1:9" ht="28.5" x14ac:dyDescent="0.25">
      <c r="A48" s="34">
        <v>44</v>
      </c>
      <c r="B48" s="36" t="s">
        <v>66</v>
      </c>
      <c r="C48" s="37" t="s">
        <v>24</v>
      </c>
      <c r="D48" s="37">
        <v>1</v>
      </c>
      <c r="E48" s="35"/>
      <c r="F48" s="17">
        <f t="shared" si="0"/>
        <v>0</v>
      </c>
      <c r="G48" s="41"/>
      <c r="H48" s="33">
        <f t="shared" si="1"/>
        <v>0</v>
      </c>
      <c r="I48" s="16"/>
    </row>
    <row r="49" spans="1:9" x14ac:dyDescent="0.25">
      <c r="A49" s="34">
        <v>45</v>
      </c>
      <c r="B49" s="36" t="s">
        <v>67</v>
      </c>
      <c r="C49" s="37" t="s">
        <v>24</v>
      </c>
      <c r="D49" s="37">
        <v>6</v>
      </c>
      <c r="E49" s="35"/>
      <c r="F49" s="17">
        <f t="shared" si="0"/>
        <v>0</v>
      </c>
      <c r="G49" s="41"/>
      <c r="H49" s="33">
        <f t="shared" si="1"/>
        <v>0</v>
      </c>
      <c r="I49" s="16"/>
    </row>
    <row r="50" spans="1:9" x14ac:dyDescent="0.25">
      <c r="A50" s="34">
        <v>46</v>
      </c>
      <c r="B50" s="38" t="s">
        <v>68</v>
      </c>
      <c r="C50" s="37" t="s">
        <v>31</v>
      </c>
      <c r="D50" s="37">
        <v>6</v>
      </c>
      <c r="E50" s="35"/>
      <c r="F50" s="17">
        <f t="shared" si="0"/>
        <v>0</v>
      </c>
      <c r="G50" s="41"/>
      <c r="H50" s="33">
        <f t="shared" si="1"/>
        <v>0</v>
      </c>
      <c r="I50" s="16"/>
    </row>
    <row r="51" spans="1:9" x14ac:dyDescent="0.25">
      <c r="A51" s="34">
        <v>47</v>
      </c>
      <c r="B51" s="36" t="s">
        <v>72</v>
      </c>
      <c r="C51" s="37" t="s">
        <v>73</v>
      </c>
      <c r="D51" s="40">
        <v>50</v>
      </c>
      <c r="E51" s="35"/>
      <c r="F51" s="17">
        <f t="shared" si="0"/>
        <v>0</v>
      </c>
      <c r="G51" s="41"/>
      <c r="H51" s="33">
        <f t="shared" si="1"/>
        <v>0</v>
      </c>
      <c r="I51" s="16"/>
    </row>
    <row r="52" spans="1:9" x14ac:dyDescent="0.25">
      <c r="A52" s="34">
        <v>48</v>
      </c>
      <c r="B52" s="36" t="s">
        <v>74</v>
      </c>
      <c r="C52" s="37" t="s">
        <v>73</v>
      </c>
      <c r="D52" s="40">
        <v>50</v>
      </c>
      <c r="E52" s="35"/>
      <c r="F52" s="17">
        <f t="shared" si="0"/>
        <v>0</v>
      </c>
      <c r="G52" s="41"/>
      <c r="H52" s="33">
        <f t="shared" si="1"/>
        <v>0</v>
      </c>
      <c r="I52" s="16"/>
    </row>
    <row r="53" spans="1:9" x14ac:dyDescent="0.25">
      <c r="A53" s="34">
        <v>49</v>
      </c>
      <c r="B53" s="36" t="s">
        <v>69</v>
      </c>
      <c r="C53" s="37" t="s">
        <v>24</v>
      </c>
      <c r="D53" s="37">
        <v>60</v>
      </c>
      <c r="E53" s="35"/>
      <c r="F53" s="17">
        <f t="shared" si="0"/>
        <v>0</v>
      </c>
      <c r="G53" s="41"/>
      <c r="H53" s="33">
        <f t="shared" si="1"/>
        <v>0</v>
      </c>
      <c r="I53" s="16"/>
    </row>
    <row r="54" spans="1:9" ht="48.75" customHeight="1" x14ac:dyDescent="0.25">
      <c r="A54" s="19"/>
      <c r="B54" s="45" t="s">
        <v>20</v>
      </c>
      <c r="C54" s="46"/>
      <c r="D54" s="46"/>
      <c r="E54" s="47"/>
      <c r="F54" s="20">
        <f>SUM(F5:F53)</f>
        <v>0</v>
      </c>
      <c r="G54" s="21"/>
      <c r="H54" s="21"/>
      <c r="I54" s="18"/>
    </row>
    <row r="55" spans="1:9" ht="33" customHeight="1" x14ac:dyDescent="0.25">
      <c r="A55" s="19"/>
      <c r="B55" s="48" t="s">
        <v>21</v>
      </c>
      <c r="C55" s="49"/>
      <c r="D55" s="49"/>
      <c r="E55" s="50"/>
      <c r="F55" s="25">
        <f>SUM(H5:H53)</f>
        <v>0</v>
      </c>
      <c r="G55" s="21"/>
      <c r="H55" s="21"/>
      <c r="I55" s="18"/>
    </row>
    <row r="56" spans="1:9" ht="37.5" customHeight="1" x14ac:dyDescent="0.25">
      <c r="A56" s="19"/>
      <c r="B56" s="51" t="s">
        <v>22</v>
      </c>
      <c r="C56" s="52"/>
      <c r="D56" s="52"/>
      <c r="E56" s="53"/>
      <c r="F56" s="22">
        <f>F54+F55</f>
        <v>0</v>
      </c>
      <c r="G56" s="23"/>
      <c r="H56" s="23"/>
      <c r="I56" s="24"/>
    </row>
    <row r="57" spans="1:9" ht="30" customHeight="1" x14ac:dyDescent="0.25">
      <c r="A57" s="28"/>
      <c r="B57" s="29"/>
      <c r="C57" s="30"/>
      <c r="D57" s="30"/>
      <c r="E57" s="30"/>
      <c r="F57" s="30"/>
      <c r="G57" s="31"/>
      <c r="H57" s="27"/>
      <c r="I57" s="26"/>
    </row>
    <row r="59" spans="1:9" x14ac:dyDescent="0.25">
      <c r="B59" s="6" t="s">
        <v>12</v>
      </c>
      <c r="C59" s="44" t="s">
        <v>13</v>
      </c>
      <c r="D59" s="44"/>
      <c r="E59" s="44"/>
      <c r="F59" s="44"/>
    </row>
    <row r="60" spans="1:9" x14ac:dyDescent="0.25">
      <c r="B60" s="6" t="s">
        <v>14</v>
      </c>
      <c r="C60" s="43" t="s">
        <v>15</v>
      </c>
      <c r="D60" s="43"/>
      <c r="E60" s="43"/>
      <c r="F60" s="43"/>
    </row>
  </sheetData>
  <mergeCells count="6">
    <mergeCell ref="A2:H2"/>
    <mergeCell ref="C60:F60"/>
    <mergeCell ref="C59:F59"/>
    <mergeCell ref="B54:E54"/>
    <mergeCell ref="B55:E55"/>
    <mergeCell ref="B56:E5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2022-01-04T12:42:40Z</dcterms:modified>
</cp:coreProperties>
</file>