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Nadzór autorski\do ogłoszenia\"/>
    </mc:Choice>
  </mc:AlternateContent>
  <xr:revisionPtr revIDLastSave="0" documentId="13_ncr:1_{9C594AB6-A350-4F58-B178-17D1BDE29054}" xr6:coauthVersionLast="47" xr6:coauthVersionMax="47" xr10:uidLastSave="{00000000-0000-0000-0000-000000000000}"/>
  <bookViews>
    <workbookView xWindow="-120" yWindow="-120" windowWidth="29040" windowHeight="15840" xr2:uid="{31528913-DC0F-495F-9C82-92286B3B5478}"/>
  </bookViews>
  <sheets>
    <sheet name="Arkusz1" sheetId="1" r:id="rId1"/>
  </sheets>
  <externalReferences>
    <externalReference r:id="rId2"/>
  </externalReferences>
  <definedNames>
    <definedName name="dolar">[1]Kursy!$B$1</definedName>
    <definedName name="marka">[1]Kursy!$B$2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8" i="1"/>
  <c r="A48" i="1"/>
  <c r="A49" i="1" s="1"/>
  <c r="B47" i="1"/>
  <c r="A39" i="1"/>
  <c r="A40" i="1" s="1"/>
  <c r="A41" i="1" s="1"/>
  <c r="A42" i="1" s="1"/>
  <c r="A3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26" i="1" l="1"/>
  <c r="I31" i="1"/>
  <c r="I32" i="1"/>
  <c r="I33" i="1" l="1"/>
  <c r="I26" i="1"/>
</calcChain>
</file>

<file path=xl/sharedStrings.xml><?xml version="1.0" encoding="utf-8"?>
<sst xmlns="http://schemas.openxmlformats.org/spreadsheetml/2006/main" count="137" uniqueCount="50">
  <si>
    <t>NADZÓR OD 01.08.2021 DO 31.07.2023</t>
  </si>
  <si>
    <t>Lp</t>
  </si>
  <si>
    <t>Wyszczególnienie</t>
  </si>
  <si>
    <t>Jednostka miary</t>
  </si>
  <si>
    <t>Nazwa produktu</t>
  </si>
  <si>
    <t>Cena jedn. netto /w zł/</t>
  </si>
  <si>
    <t>Ilość razem</t>
  </si>
  <si>
    <t>Wartość netto /w zł/</t>
  </si>
  <si>
    <t>Podatek VAT</t>
  </si>
  <si>
    <t>Wartość brutto /w zł/</t>
  </si>
  <si>
    <t>Apteczka Oddziałowa</t>
  </si>
  <si>
    <t>bez limitu użytkowników</t>
  </si>
  <si>
    <t>nadzór autorski</t>
  </si>
  <si>
    <t>Apteka</t>
  </si>
  <si>
    <t>Finansowo-Księgowy</t>
  </si>
  <si>
    <t>Obsługa kasy gotówkowej</t>
  </si>
  <si>
    <t>nazwany użytkownik</t>
  </si>
  <si>
    <t>Koszty</t>
  </si>
  <si>
    <t>Rejestr Sprzedaży</t>
  </si>
  <si>
    <t>Gruper JGP</t>
  </si>
  <si>
    <t>Optymalizator (symulator) JGP</t>
  </si>
  <si>
    <t>Grafik</t>
  </si>
  <si>
    <t>Kadry</t>
  </si>
  <si>
    <t>Płace</t>
  </si>
  <si>
    <t>Obsługa Kontraktowania</t>
  </si>
  <si>
    <t>Ruch Chorych</t>
  </si>
  <si>
    <t>Środki Trwałe</t>
  </si>
  <si>
    <t>Wyposażenie</t>
  </si>
  <si>
    <t>Zlecenia</t>
  </si>
  <si>
    <t xml:space="preserve">AMMS Blok Operacyjny </t>
  </si>
  <si>
    <t>Integracja HIS InfoMedica/AMMS – LIS Marcel analityka</t>
  </si>
  <si>
    <t>1 system</t>
  </si>
  <si>
    <t>Integracja HIS InfoMedica/AMMS – LIS Marcel mikrobiol.</t>
  </si>
  <si>
    <t>AMMS Przychodnia (Rejestracja, Gabinet, Statystyka NFZ)</t>
  </si>
  <si>
    <t xml:space="preserve">AMMS - e-skierowania </t>
  </si>
  <si>
    <t>funkcjonalność</t>
  </si>
  <si>
    <t>SUMA :</t>
  </si>
  <si>
    <t xml:space="preserve">AMMS - Komercja </t>
  </si>
  <si>
    <t>AMMS - Zdarzenia Medyczne</t>
  </si>
  <si>
    <t>NADZÓR OD 01.09.2021 DO 31.07.2023</t>
  </si>
  <si>
    <t>AMMS - Punkty Pobrań</t>
  </si>
  <si>
    <t>AMMS - Elektroniczna Dokumentacja Medyczna AMDX</t>
  </si>
  <si>
    <t>AMMS - Stomatolog</t>
  </si>
  <si>
    <t>AMMS - Patolog</t>
  </si>
  <si>
    <t>AMMS - Medycyna Pracy</t>
  </si>
  <si>
    <t>PODSUMOWANIE</t>
  </si>
  <si>
    <t>-</t>
  </si>
  <si>
    <t xml:space="preserve">formularz ofertowy </t>
  </si>
  <si>
    <t xml:space="preserve">Załącznik nr 3 do SWZ </t>
  </si>
  <si>
    <r>
      <t>„</t>
    </r>
    <r>
      <rPr>
        <b/>
        <i/>
        <u/>
        <sz val="9"/>
        <color theme="1"/>
        <rFont val="Arial"/>
        <family val="2"/>
        <charset val="238"/>
      </rPr>
      <t>Niniejszy dokument powinien być podpisany kwalifikowanym podpisem elektronicznym lub podpisem zaufanym lub podpisem osobistym”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</si>
</sst>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i/>
      <u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43" fontId="4" fillId="0" borderId="0" xfId="1" applyFont="1"/>
    <xf numFmtId="0" fontId="5" fillId="0" borderId="0" xfId="0" applyFont="1"/>
    <xf numFmtId="43" fontId="3" fillId="0" borderId="3" xfId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2" fontId="4" fillId="0" borderId="2" xfId="0" applyNumberFormat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43" fontId="3" fillId="0" borderId="0" xfId="1" applyFont="1"/>
    <xf numFmtId="2" fontId="4" fillId="0" borderId="0" xfId="0" applyNumberFormat="1" applyFont="1"/>
    <xf numFmtId="2" fontId="4" fillId="0" borderId="2" xfId="0" applyNumberFormat="1" applyFont="1" applyBorder="1"/>
    <xf numFmtId="43" fontId="4" fillId="0" borderId="2" xfId="1" applyFont="1" applyBorder="1"/>
    <xf numFmtId="9" fontId="4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43" fontId="3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2" applyFont="1" applyFill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1" fontId="4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3">
    <cellStyle name="Dane wejściowe" xfId="2" builtinId="20"/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zej.motkowski\Documents\Umowy%202016\Umowa%20109%20WOJ%20NA%202021\kosztorys%20Umowa%20109%20WOJ%20NA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orys"/>
      <sheetName val="Kursy"/>
      <sheetName val="Moduł1"/>
      <sheetName val="Moduł2"/>
    </sheetNames>
    <sheetDataSet>
      <sheetData sheetId="0"/>
      <sheetData sheetId="1">
        <row r="1">
          <cell r="B1">
            <v>4.2</v>
          </cell>
        </row>
        <row r="2">
          <cell r="B2">
            <v>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65AE-6357-47DD-A7A9-0C4F4474A4E1}">
  <sheetPr>
    <pageSetUpPr fitToPage="1"/>
  </sheetPr>
  <dimension ref="A1:J53"/>
  <sheetViews>
    <sheetView tabSelected="1" topLeftCell="A37" zoomScaleNormal="100" workbookViewId="0">
      <selection activeCell="H59" sqref="H59"/>
    </sheetView>
  </sheetViews>
  <sheetFormatPr defaultColWidth="49.5703125" defaultRowHeight="12.75" x14ac:dyDescent="0.2"/>
  <cols>
    <col min="1" max="1" width="6.140625" style="8" customWidth="1"/>
    <col min="2" max="2" width="26.7109375" style="8" customWidth="1"/>
    <col min="3" max="3" width="17.5703125" style="8" bestFit="1" customWidth="1"/>
    <col min="4" max="4" width="11.5703125" style="8" bestFit="1" customWidth="1"/>
    <col min="5" max="5" width="15" style="8" bestFit="1" customWidth="1"/>
    <col min="6" max="6" width="7.42578125" style="8" bestFit="1" customWidth="1"/>
    <col min="7" max="7" width="14" style="8" bestFit="1" customWidth="1"/>
    <col min="8" max="8" width="8.5703125" style="8" bestFit="1" customWidth="1"/>
    <col min="9" max="9" width="14.5703125" style="8" bestFit="1" customWidth="1"/>
    <col min="10" max="10" width="13.42578125" style="8" customWidth="1"/>
    <col min="11" max="11" width="14.85546875" customWidth="1"/>
    <col min="12" max="12" width="17.85546875" customWidth="1"/>
    <col min="13" max="13" width="10" customWidth="1"/>
    <col min="14" max="14" width="13.85546875" customWidth="1"/>
    <col min="15" max="15" width="12.28515625" customWidth="1"/>
    <col min="16" max="16" width="13" customWidth="1"/>
    <col min="17" max="17" width="17.7109375" customWidth="1"/>
  </cols>
  <sheetData>
    <row r="1" spans="1:9" x14ac:dyDescent="0.2">
      <c r="A1" s="1"/>
      <c r="B1" s="2"/>
      <c r="C1" s="3"/>
      <c r="D1" s="3"/>
      <c r="E1" s="5"/>
      <c r="F1" s="6"/>
      <c r="G1" s="7"/>
      <c r="H1" s="5"/>
      <c r="I1" s="7"/>
    </row>
    <row r="2" spans="1:9" x14ac:dyDescent="0.2">
      <c r="A2" s="1" t="s">
        <v>0</v>
      </c>
      <c r="B2" s="2"/>
      <c r="C2" s="3"/>
      <c r="D2" s="3"/>
      <c r="E2" s="7" t="s">
        <v>48</v>
      </c>
      <c r="F2" s="6"/>
      <c r="G2" s="7"/>
      <c r="H2" s="5"/>
    </row>
    <row r="3" spans="1:9" x14ac:dyDescent="0.2">
      <c r="A3" s="3"/>
      <c r="B3" s="3" t="s">
        <v>47</v>
      </c>
      <c r="C3" s="3"/>
      <c r="D3" s="3"/>
      <c r="E3" s="10"/>
      <c r="F3" s="11"/>
      <c r="G3" s="12"/>
      <c r="H3" s="10"/>
      <c r="I3" s="12"/>
    </row>
    <row r="4" spans="1:9" ht="25.5" x14ac:dyDescent="0.2">
      <c r="A4" s="23" t="s">
        <v>1</v>
      </c>
      <c r="B4" s="23" t="s">
        <v>2</v>
      </c>
      <c r="C4" s="23" t="s">
        <v>3</v>
      </c>
      <c r="D4" s="23" t="s">
        <v>4</v>
      </c>
      <c r="E4" s="29" t="s">
        <v>5</v>
      </c>
      <c r="F4" s="30" t="s">
        <v>6</v>
      </c>
      <c r="G4" s="31" t="s">
        <v>7</v>
      </c>
      <c r="H4" s="29" t="s">
        <v>8</v>
      </c>
      <c r="I4" s="31" t="s">
        <v>9</v>
      </c>
    </row>
    <row r="5" spans="1:9" ht="25.5" x14ac:dyDescent="0.2">
      <c r="A5" s="24">
        <v>1</v>
      </c>
      <c r="B5" s="25" t="s">
        <v>10</v>
      </c>
      <c r="C5" s="26" t="s">
        <v>11</v>
      </c>
      <c r="D5" s="24" t="s">
        <v>12</v>
      </c>
      <c r="E5" s="13"/>
      <c r="F5" s="26">
        <v>1</v>
      </c>
      <c r="G5" s="14"/>
      <c r="H5" s="15"/>
      <c r="I5" s="14"/>
    </row>
    <row r="6" spans="1:9" ht="25.5" x14ac:dyDescent="0.2">
      <c r="A6" s="24">
        <f>A5+1</f>
        <v>2</v>
      </c>
      <c r="B6" s="25" t="s">
        <v>13</v>
      </c>
      <c r="C6" s="26" t="s">
        <v>11</v>
      </c>
      <c r="D6" s="24" t="s">
        <v>12</v>
      </c>
      <c r="E6" s="13"/>
      <c r="F6" s="26">
        <v>1</v>
      </c>
      <c r="G6" s="14"/>
      <c r="H6" s="15"/>
      <c r="I6" s="14"/>
    </row>
    <row r="7" spans="1:9" ht="25.5" x14ac:dyDescent="0.2">
      <c r="A7" s="24">
        <f t="shared" ref="A7:A24" si="0">A6+1</f>
        <v>3</v>
      </c>
      <c r="B7" s="25" t="s">
        <v>14</v>
      </c>
      <c r="C7" s="26" t="s">
        <v>11</v>
      </c>
      <c r="D7" s="24" t="s">
        <v>12</v>
      </c>
      <c r="E7" s="13"/>
      <c r="F7" s="26">
        <v>1</v>
      </c>
      <c r="G7" s="14"/>
      <c r="H7" s="15"/>
      <c r="I7" s="14"/>
    </row>
    <row r="8" spans="1:9" ht="25.5" x14ac:dyDescent="0.2">
      <c r="A8" s="24">
        <f t="shared" si="0"/>
        <v>4</v>
      </c>
      <c r="B8" s="25" t="s">
        <v>15</v>
      </c>
      <c r="C8" s="26" t="s">
        <v>16</v>
      </c>
      <c r="D8" s="24" t="s">
        <v>12</v>
      </c>
      <c r="E8" s="13"/>
      <c r="F8" s="26">
        <v>1</v>
      </c>
      <c r="G8" s="14"/>
      <c r="H8" s="15"/>
      <c r="I8" s="14"/>
    </row>
    <row r="9" spans="1:9" ht="25.5" x14ac:dyDescent="0.2">
      <c r="A9" s="24">
        <f t="shared" si="0"/>
        <v>5</v>
      </c>
      <c r="B9" s="25" t="s">
        <v>17</v>
      </c>
      <c r="C9" s="26" t="s">
        <v>16</v>
      </c>
      <c r="D9" s="24" t="s">
        <v>12</v>
      </c>
      <c r="E9" s="13"/>
      <c r="F9" s="26">
        <v>1</v>
      </c>
      <c r="G9" s="14"/>
      <c r="H9" s="15"/>
      <c r="I9" s="14"/>
    </row>
    <row r="10" spans="1:9" ht="25.5" x14ac:dyDescent="0.2">
      <c r="A10" s="24">
        <f t="shared" si="0"/>
        <v>6</v>
      </c>
      <c r="B10" s="25" t="s">
        <v>18</v>
      </c>
      <c r="C10" s="26" t="s">
        <v>16</v>
      </c>
      <c r="D10" s="24" t="s">
        <v>12</v>
      </c>
      <c r="E10" s="13"/>
      <c r="F10" s="26">
        <v>2</v>
      </c>
      <c r="G10" s="14"/>
      <c r="H10" s="15"/>
      <c r="I10" s="14"/>
    </row>
    <row r="11" spans="1:9" ht="25.5" x14ac:dyDescent="0.2">
      <c r="A11" s="24">
        <f t="shared" si="0"/>
        <v>7</v>
      </c>
      <c r="B11" s="25" t="s">
        <v>19</v>
      </c>
      <c r="C11" s="26" t="s">
        <v>11</v>
      </c>
      <c r="D11" s="24" t="s">
        <v>12</v>
      </c>
      <c r="E11" s="13"/>
      <c r="F11" s="26">
        <v>1</v>
      </c>
      <c r="G11" s="14"/>
      <c r="H11" s="15"/>
      <c r="I11" s="14"/>
    </row>
    <row r="12" spans="1:9" ht="25.5" x14ac:dyDescent="0.2">
      <c r="A12" s="24">
        <f t="shared" si="0"/>
        <v>8</v>
      </c>
      <c r="B12" s="25" t="s">
        <v>20</v>
      </c>
      <c r="C12" s="26" t="s">
        <v>11</v>
      </c>
      <c r="D12" s="24" t="s">
        <v>12</v>
      </c>
      <c r="E12" s="13"/>
      <c r="F12" s="26">
        <v>1</v>
      </c>
      <c r="G12" s="14"/>
      <c r="H12" s="15"/>
      <c r="I12" s="14"/>
    </row>
    <row r="13" spans="1:9" ht="25.5" x14ac:dyDescent="0.2">
      <c r="A13" s="24">
        <f t="shared" si="0"/>
        <v>9</v>
      </c>
      <c r="B13" s="25" t="s">
        <v>21</v>
      </c>
      <c r="C13" s="26" t="s">
        <v>11</v>
      </c>
      <c r="D13" s="24" t="s">
        <v>12</v>
      </c>
      <c r="E13" s="13"/>
      <c r="F13" s="26">
        <v>1</v>
      </c>
      <c r="G13" s="14"/>
      <c r="H13" s="15"/>
      <c r="I13" s="14"/>
    </row>
    <row r="14" spans="1:9" ht="25.5" x14ac:dyDescent="0.2">
      <c r="A14" s="24">
        <f t="shared" si="0"/>
        <v>10</v>
      </c>
      <c r="B14" s="25" t="s">
        <v>22</v>
      </c>
      <c r="C14" s="26" t="s">
        <v>16</v>
      </c>
      <c r="D14" s="24" t="s">
        <v>12</v>
      </c>
      <c r="E14" s="13"/>
      <c r="F14" s="26">
        <v>4</v>
      </c>
      <c r="G14" s="14"/>
      <c r="H14" s="15"/>
      <c r="I14" s="14"/>
    </row>
    <row r="15" spans="1:9" ht="25.5" x14ac:dyDescent="0.2">
      <c r="A15" s="24">
        <f t="shared" si="0"/>
        <v>11</v>
      </c>
      <c r="B15" s="25" t="s">
        <v>23</v>
      </c>
      <c r="C15" s="26" t="s">
        <v>16</v>
      </c>
      <c r="D15" s="24" t="s">
        <v>12</v>
      </c>
      <c r="E15" s="13"/>
      <c r="F15" s="26">
        <v>4</v>
      </c>
      <c r="G15" s="14"/>
      <c r="H15" s="15"/>
      <c r="I15" s="14"/>
    </row>
    <row r="16" spans="1:9" ht="25.5" x14ac:dyDescent="0.2">
      <c r="A16" s="24">
        <f t="shared" si="0"/>
        <v>12</v>
      </c>
      <c r="B16" s="25" t="s">
        <v>24</v>
      </c>
      <c r="C16" s="26" t="s">
        <v>11</v>
      </c>
      <c r="D16" s="24" t="s">
        <v>12</v>
      </c>
      <c r="E16" s="13"/>
      <c r="F16" s="26">
        <v>1</v>
      </c>
      <c r="G16" s="14"/>
      <c r="H16" s="15"/>
      <c r="I16" s="14"/>
    </row>
    <row r="17" spans="1:9" ht="25.5" x14ac:dyDescent="0.2">
      <c r="A17" s="24">
        <f t="shared" si="0"/>
        <v>13</v>
      </c>
      <c r="B17" s="25" t="s">
        <v>25</v>
      </c>
      <c r="C17" s="26" t="s">
        <v>11</v>
      </c>
      <c r="D17" s="24" t="s">
        <v>12</v>
      </c>
      <c r="E17" s="13"/>
      <c r="F17" s="26">
        <v>1</v>
      </c>
      <c r="G17" s="14"/>
      <c r="H17" s="15"/>
      <c r="I17" s="14"/>
    </row>
    <row r="18" spans="1:9" ht="25.5" x14ac:dyDescent="0.2">
      <c r="A18" s="24">
        <f t="shared" si="0"/>
        <v>14</v>
      </c>
      <c r="B18" s="25" t="s">
        <v>26</v>
      </c>
      <c r="C18" s="26" t="s">
        <v>16</v>
      </c>
      <c r="D18" s="24" t="s">
        <v>12</v>
      </c>
      <c r="E18" s="13"/>
      <c r="F18" s="26">
        <v>1</v>
      </c>
      <c r="G18" s="14"/>
      <c r="H18" s="15"/>
      <c r="I18" s="14"/>
    </row>
    <row r="19" spans="1:9" ht="25.5" x14ac:dyDescent="0.2">
      <c r="A19" s="24">
        <f t="shared" si="0"/>
        <v>15</v>
      </c>
      <c r="B19" s="25" t="s">
        <v>27</v>
      </c>
      <c r="C19" s="26" t="s">
        <v>16</v>
      </c>
      <c r="D19" s="24" t="s">
        <v>12</v>
      </c>
      <c r="E19" s="13"/>
      <c r="F19" s="26">
        <v>1</v>
      </c>
      <c r="G19" s="14"/>
      <c r="H19" s="15"/>
      <c r="I19" s="14"/>
    </row>
    <row r="20" spans="1:9" ht="25.5" x14ac:dyDescent="0.2">
      <c r="A20" s="24">
        <f t="shared" si="0"/>
        <v>16</v>
      </c>
      <c r="B20" s="25" t="s">
        <v>28</v>
      </c>
      <c r="C20" s="26" t="s">
        <v>11</v>
      </c>
      <c r="D20" s="24" t="s">
        <v>12</v>
      </c>
      <c r="E20" s="13"/>
      <c r="F20" s="26">
        <v>1</v>
      </c>
      <c r="G20" s="14"/>
      <c r="H20" s="15"/>
      <c r="I20" s="14"/>
    </row>
    <row r="21" spans="1:9" ht="25.5" x14ac:dyDescent="0.2">
      <c r="A21" s="24">
        <f t="shared" si="0"/>
        <v>17</v>
      </c>
      <c r="B21" s="27" t="s">
        <v>29</v>
      </c>
      <c r="C21" s="26" t="s">
        <v>11</v>
      </c>
      <c r="D21" s="24" t="s">
        <v>12</v>
      </c>
      <c r="E21" s="13"/>
      <c r="F21" s="26">
        <v>1</v>
      </c>
      <c r="G21" s="14"/>
      <c r="H21" s="15"/>
      <c r="I21" s="14"/>
    </row>
    <row r="22" spans="1:9" ht="38.25" x14ac:dyDescent="0.2">
      <c r="A22" s="24">
        <f t="shared" si="0"/>
        <v>18</v>
      </c>
      <c r="B22" s="27" t="s">
        <v>30</v>
      </c>
      <c r="C22" s="26" t="s">
        <v>31</v>
      </c>
      <c r="D22" s="24" t="s">
        <v>12</v>
      </c>
      <c r="E22" s="13"/>
      <c r="F22" s="26">
        <v>1</v>
      </c>
      <c r="G22" s="14"/>
      <c r="H22" s="15"/>
      <c r="I22" s="14"/>
    </row>
    <row r="23" spans="1:9" ht="38.25" x14ac:dyDescent="0.2">
      <c r="A23" s="24">
        <f t="shared" si="0"/>
        <v>19</v>
      </c>
      <c r="B23" s="27" t="s">
        <v>32</v>
      </c>
      <c r="C23" s="26" t="s">
        <v>31</v>
      </c>
      <c r="D23" s="24" t="s">
        <v>12</v>
      </c>
      <c r="E23" s="13"/>
      <c r="F23" s="26">
        <v>1</v>
      </c>
      <c r="G23" s="14"/>
      <c r="H23" s="15"/>
      <c r="I23" s="14"/>
    </row>
    <row r="24" spans="1:9" ht="38.25" x14ac:dyDescent="0.2">
      <c r="A24" s="24">
        <f t="shared" si="0"/>
        <v>20</v>
      </c>
      <c r="B24" s="27" t="s">
        <v>33</v>
      </c>
      <c r="C24" s="26" t="s">
        <v>11</v>
      </c>
      <c r="D24" s="24" t="s">
        <v>12</v>
      </c>
      <c r="E24" s="13"/>
      <c r="F24" s="26">
        <v>1</v>
      </c>
      <c r="G24" s="14"/>
      <c r="H24" s="15"/>
      <c r="I24" s="14"/>
    </row>
    <row r="25" spans="1:9" ht="26.25" thickBot="1" x14ac:dyDescent="0.25">
      <c r="A25" s="24">
        <v>21</v>
      </c>
      <c r="B25" s="28" t="s">
        <v>34</v>
      </c>
      <c r="C25" s="26" t="s">
        <v>35</v>
      </c>
      <c r="D25" s="24" t="s">
        <v>12</v>
      </c>
      <c r="E25" s="13"/>
      <c r="F25" s="32">
        <v>1</v>
      </c>
      <c r="G25" s="14"/>
      <c r="H25" s="15"/>
      <c r="I25" s="14"/>
    </row>
    <row r="26" spans="1:9" ht="13.5" thickBot="1" x14ac:dyDescent="0.25">
      <c r="A26" s="4"/>
      <c r="B26" s="4"/>
      <c r="C26" s="4"/>
      <c r="D26" s="4"/>
      <c r="E26" s="16" t="s">
        <v>36</v>
      </c>
      <c r="F26" s="11"/>
      <c r="G26" s="9">
        <f>SUM(G5:G25)</f>
        <v>0</v>
      </c>
      <c r="H26" s="17"/>
      <c r="I26" s="9">
        <f>SUM(I5:I25)</f>
        <v>0</v>
      </c>
    </row>
    <row r="27" spans="1:9" x14ac:dyDescent="0.2">
      <c r="A27" s="4"/>
      <c r="B27" s="4"/>
      <c r="C27" s="4"/>
      <c r="D27" s="4"/>
      <c r="E27" s="17"/>
      <c r="F27" s="11"/>
      <c r="G27" s="18"/>
      <c r="H27" s="19"/>
      <c r="I27" s="7"/>
    </row>
    <row r="28" spans="1:9" x14ac:dyDescent="0.2">
      <c r="A28" s="1" t="s">
        <v>0</v>
      </c>
      <c r="B28" s="2"/>
      <c r="C28" s="3"/>
      <c r="D28" s="3"/>
      <c r="E28" s="5"/>
      <c r="F28" s="6"/>
      <c r="G28" s="7"/>
      <c r="H28" s="5"/>
      <c r="I28" s="7"/>
    </row>
    <row r="29" spans="1:9" x14ac:dyDescent="0.2">
      <c r="A29" s="3"/>
      <c r="B29" s="3"/>
      <c r="C29" s="3"/>
      <c r="D29" s="3"/>
      <c r="E29" s="10"/>
      <c r="F29" s="11"/>
      <c r="G29" s="12"/>
      <c r="H29" s="10"/>
      <c r="I29" s="12"/>
    </row>
    <row r="30" spans="1:9" ht="25.5" x14ac:dyDescent="0.2">
      <c r="A30" s="33" t="s">
        <v>1</v>
      </c>
      <c r="B30" s="33" t="s">
        <v>2</v>
      </c>
      <c r="C30" s="33" t="s">
        <v>3</v>
      </c>
      <c r="D30" s="33" t="s">
        <v>4</v>
      </c>
      <c r="E30" s="34" t="s">
        <v>5</v>
      </c>
      <c r="F30" s="35" t="s">
        <v>6</v>
      </c>
      <c r="G30" s="36" t="s">
        <v>7</v>
      </c>
      <c r="H30" s="34" t="s">
        <v>8</v>
      </c>
      <c r="I30" s="36" t="s">
        <v>9</v>
      </c>
    </row>
    <row r="31" spans="1:9" ht="25.5" x14ac:dyDescent="0.2">
      <c r="A31" s="37">
        <v>1</v>
      </c>
      <c r="B31" s="27" t="s">
        <v>37</v>
      </c>
      <c r="C31" s="26" t="s">
        <v>16</v>
      </c>
      <c r="D31" s="37" t="s">
        <v>12</v>
      </c>
      <c r="E31" s="20"/>
      <c r="F31" s="26">
        <v>2</v>
      </c>
      <c r="G31" s="21"/>
      <c r="H31" s="22"/>
      <c r="I31" s="21">
        <f>G31*1.23</f>
        <v>0</v>
      </c>
    </row>
    <row r="32" spans="1:9" ht="26.25" thickBot="1" x14ac:dyDescent="0.25">
      <c r="A32" s="37">
        <f t="shared" ref="A32" si="1">A31+1</f>
        <v>2</v>
      </c>
      <c r="B32" s="27" t="s">
        <v>38</v>
      </c>
      <c r="C32" s="26" t="s">
        <v>11</v>
      </c>
      <c r="D32" s="37" t="s">
        <v>12</v>
      </c>
      <c r="E32" s="20"/>
      <c r="F32" s="26">
        <v>1</v>
      </c>
      <c r="G32" s="21"/>
      <c r="H32" s="22"/>
      <c r="I32" s="21">
        <f>G32*1.23</f>
        <v>0</v>
      </c>
    </row>
    <row r="33" spans="1:9" ht="13.5" thickBot="1" x14ac:dyDescent="0.25">
      <c r="A33" s="4"/>
      <c r="B33" s="4"/>
      <c r="C33" s="4"/>
      <c r="D33" s="4"/>
      <c r="E33" s="16" t="s">
        <v>36</v>
      </c>
      <c r="F33" s="11"/>
      <c r="G33" s="9"/>
      <c r="H33" s="17"/>
      <c r="I33" s="9">
        <f>SUM(I31:I32)</f>
        <v>0</v>
      </c>
    </row>
    <row r="34" spans="1:9" x14ac:dyDescent="0.2">
      <c r="A34" s="4"/>
      <c r="B34" s="4"/>
      <c r="C34" s="4"/>
      <c r="D34" s="4"/>
      <c r="E34" s="17"/>
      <c r="F34" s="11"/>
      <c r="G34" s="18"/>
      <c r="H34" s="19"/>
      <c r="I34" s="7"/>
    </row>
    <row r="35" spans="1:9" x14ac:dyDescent="0.2">
      <c r="A35" s="1" t="s">
        <v>39</v>
      </c>
      <c r="B35" s="2"/>
      <c r="C35" s="3"/>
      <c r="D35" s="3"/>
      <c r="E35" s="5"/>
      <c r="F35" s="6"/>
      <c r="G35" s="7"/>
      <c r="H35" s="5"/>
      <c r="I35" s="7"/>
    </row>
    <row r="36" spans="1:9" x14ac:dyDescent="0.2">
      <c r="A36" s="3"/>
      <c r="B36" s="3"/>
      <c r="C36" s="3"/>
      <c r="D36" s="3"/>
      <c r="E36" s="10"/>
      <c r="F36" s="11"/>
      <c r="G36" s="12"/>
      <c r="H36" s="10"/>
      <c r="I36" s="12"/>
    </row>
    <row r="37" spans="1:9" ht="25.5" x14ac:dyDescent="0.2">
      <c r="A37" s="33" t="s">
        <v>1</v>
      </c>
      <c r="B37" s="33" t="s">
        <v>2</v>
      </c>
      <c r="C37" s="33" t="s">
        <v>3</v>
      </c>
      <c r="D37" s="33" t="s">
        <v>4</v>
      </c>
      <c r="E37" s="34" t="s">
        <v>5</v>
      </c>
      <c r="F37" s="35" t="s">
        <v>6</v>
      </c>
      <c r="G37" s="36" t="s">
        <v>7</v>
      </c>
      <c r="H37" s="34" t="s">
        <v>8</v>
      </c>
      <c r="I37" s="36" t="s">
        <v>9</v>
      </c>
    </row>
    <row r="38" spans="1:9" ht="25.5" x14ac:dyDescent="0.2">
      <c r="A38" s="24">
        <v>1</v>
      </c>
      <c r="B38" s="38" t="s">
        <v>40</v>
      </c>
      <c r="C38" s="26" t="s">
        <v>11</v>
      </c>
      <c r="D38" s="24" t="s">
        <v>12</v>
      </c>
      <c r="E38" s="13"/>
      <c r="F38" s="32">
        <v>1</v>
      </c>
      <c r="G38" s="14"/>
      <c r="H38" s="15"/>
      <c r="I38" s="14"/>
    </row>
    <row r="39" spans="1:9" ht="38.25" x14ac:dyDescent="0.2">
      <c r="A39" s="24">
        <f t="shared" ref="A39:A42" si="2">A38+1</f>
        <v>2</v>
      </c>
      <c r="B39" s="28" t="s">
        <v>41</v>
      </c>
      <c r="C39" s="26" t="s">
        <v>11</v>
      </c>
      <c r="D39" s="24" t="s">
        <v>12</v>
      </c>
      <c r="E39" s="13"/>
      <c r="F39" s="32">
        <v>1</v>
      </c>
      <c r="G39" s="14"/>
      <c r="H39" s="15"/>
      <c r="I39" s="14"/>
    </row>
    <row r="40" spans="1:9" ht="25.5" x14ac:dyDescent="0.2">
      <c r="A40" s="24">
        <f t="shared" si="2"/>
        <v>3</v>
      </c>
      <c r="B40" s="28" t="s">
        <v>42</v>
      </c>
      <c r="C40" s="26" t="s">
        <v>16</v>
      </c>
      <c r="D40" s="24" t="s">
        <v>12</v>
      </c>
      <c r="E40" s="13"/>
      <c r="F40" s="32">
        <v>4</v>
      </c>
      <c r="G40" s="14"/>
      <c r="H40" s="15"/>
      <c r="I40" s="14"/>
    </row>
    <row r="41" spans="1:9" ht="25.5" x14ac:dyDescent="0.2">
      <c r="A41" s="24">
        <f t="shared" si="2"/>
        <v>4</v>
      </c>
      <c r="B41" s="28" t="s">
        <v>43</v>
      </c>
      <c r="C41" s="26" t="s">
        <v>16</v>
      </c>
      <c r="D41" s="24" t="s">
        <v>12</v>
      </c>
      <c r="E41" s="13"/>
      <c r="F41" s="32">
        <v>2</v>
      </c>
      <c r="G41" s="14"/>
      <c r="H41" s="15"/>
      <c r="I41" s="14"/>
    </row>
    <row r="42" spans="1:9" ht="26.25" thickBot="1" x14ac:dyDescent="0.25">
      <c r="A42" s="24">
        <f t="shared" si="2"/>
        <v>5</v>
      </c>
      <c r="B42" s="28" t="s">
        <v>44</v>
      </c>
      <c r="C42" s="26" t="s">
        <v>16</v>
      </c>
      <c r="D42" s="24" t="s">
        <v>12</v>
      </c>
      <c r="E42" s="13"/>
      <c r="F42" s="32">
        <v>2</v>
      </c>
      <c r="G42" s="14"/>
      <c r="H42" s="15"/>
      <c r="I42" s="14"/>
    </row>
    <row r="43" spans="1:9" ht="13.5" thickBot="1" x14ac:dyDescent="0.25">
      <c r="A43" s="4"/>
      <c r="B43" s="4"/>
      <c r="C43" s="4"/>
      <c r="D43" s="4"/>
      <c r="E43" s="16" t="s">
        <v>36</v>
      </c>
      <c r="F43" s="11"/>
      <c r="G43" s="9"/>
      <c r="H43" s="17"/>
      <c r="I43" s="9"/>
    </row>
    <row r="44" spans="1:9" x14ac:dyDescent="0.2">
      <c r="A44" s="1" t="s">
        <v>45</v>
      </c>
      <c r="B44" s="4"/>
      <c r="C44" s="4"/>
      <c r="D44" s="4"/>
      <c r="E44" s="17"/>
      <c r="F44" s="11"/>
      <c r="G44" s="18"/>
      <c r="H44" s="19"/>
      <c r="I44" s="7"/>
    </row>
    <row r="45" spans="1:9" x14ac:dyDescent="0.2">
      <c r="A45" s="4"/>
      <c r="B45" s="4"/>
      <c r="C45" s="4"/>
      <c r="D45" s="4"/>
      <c r="E45" s="17"/>
      <c r="F45" s="11"/>
      <c r="G45" s="18"/>
      <c r="H45" s="19"/>
      <c r="I45" s="7"/>
    </row>
    <row r="46" spans="1:9" ht="25.5" x14ac:dyDescent="0.2">
      <c r="A46" s="33" t="s">
        <v>1</v>
      </c>
      <c r="B46" s="33" t="s">
        <v>2</v>
      </c>
      <c r="C46" s="33" t="s">
        <v>3</v>
      </c>
      <c r="D46" s="33" t="s">
        <v>4</v>
      </c>
      <c r="E46" s="34" t="s">
        <v>5</v>
      </c>
      <c r="F46" s="35" t="s">
        <v>6</v>
      </c>
      <c r="G46" s="36" t="s">
        <v>7</v>
      </c>
      <c r="H46" s="34" t="s">
        <v>8</v>
      </c>
      <c r="I46" s="36" t="s">
        <v>9</v>
      </c>
    </row>
    <row r="47" spans="1:9" ht="25.5" x14ac:dyDescent="0.2">
      <c r="A47" s="37">
        <v>1</v>
      </c>
      <c r="B47" s="39" t="str">
        <f>A2</f>
        <v>NADZÓR OD 01.08.2021 DO 31.07.2023</v>
      </c>
      <c r="C47" s="37" t="s">
        <v>46</v>
      </c>
      <c r="D47" s="37" t="s">
        <v>12</v>
      </c>
      <c r="E47" s="20"/>
      <c r="F47" s="40">
        <v>1</v>
      </c>
      <c r="G47" s="21"/>
      <c r="H47" s="22"/>
      <c r="I47" s="21"/>
    </row>
    <row r="48" spans="1:9" ht="25.5" x14ac:dyDescent="0.2">
      <c r="A48" s="37">
        <f>A47+1</f>
        <v>2</v>
      </c>
      <c r="B48" s="39" t="str">
        <f>A28</f>
        <v>NADZÓR OD 01.08.2021 DO 31.07.2023</v>
      </c>
      <c r="C48" s="37" t="s">
        <v>46</v>
      </c>
      <c r="D48" s="37" t="s">
        <v>12</v>
      </c>
      <c r="E48" s="20"/>
      <c r="F48" s="40">
        <v>1</v>
      </c>
      <c r="G48" s="21"/>
      <c r="H48" s="22"/>
      <c r="I48" s="21"/>
    </row>
    <row r="49" spans="1:9" ht="26.25" thickBot="1" x14ac:dyDescent="0.25">
      <c r="A49" s="37">
        <f>A48+1</f>
        <v>3</v>
      </c>
      <c r="B49" s="39" t="str">
        <f>A35</f>
        <v>NADZÓR OD 01.09.2021 DO 31.07.2023</v>
      </c>
      <c r="C49" s="37" t="s">
        <v>46</v>
      </c>
      <c r="D49" s="37" t="s">
        <v>12</v>
      </c>
      <c r="E49" s="20"/>
      <c r="F49" s="40">
        <v>1</v>
      </c>
      <c r="G49" s="21"/>
      <c r="H49" s="22"/>
      <c r="I49" s="21"/>
    </row>
    <row r="50" spans="1:9" ht="13.5" thickBot="1" x14ac:dyDescent="0.25">
      <c r="A50" s="4"/>
      <c r="B50" s="4"/>
      <c r="C50" s="4"/>
      <c r="D50" s="4"/>
      <c r="E50" s="16" t="s">
        <v>36</v>
      </c>
      <c r="F50" s="11"/>
      <c r="G50" s="9"/>
      <c r="H50" s="17"/>
      <c r="I50" s="9"/>
    </row>
    <row r="53" spans="1:9" ht="63" customHeight="1" x14ac:dyDescent="0.2">
      <c r="C53" s="41" t="s">
        <v>49</v>
      </c>
      <c r="D53" s="41"/>
      <c r="E53" s="41"/>
      <c r="F53" s="41"/>
    </row>
  </sheetData>
  <mergeCells count="1">
    <mergeCell ref="C53:F53"/>
  </mergeCells>
  <pageMargins left="0.7" right="0.7" top="0.75" bottom="0.75" header="0.3" footer="0.3"/>
  <pageSetup paperSize="9" fitToHeight="0" orientation="landscape" r:id="rId1"/>
  <headerFooter>
    <oddFooter>&amp;CRPoZP 23/2021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Motkowski Andrzej</dc:creator>
  <cp:lastModifiedBy>Małgorzata Jarosz</cp:lastModifiedBy>
  <cp:lastPrinted>2021-07-07T11:00:37Z</cp:lastPrinted>
  <dcterms:created xsi:type="dcterms:W3CDTF">2021-06-29T18:28:23Z</dcterms:created>
  <dcterms:modified xsi:type="dcterms:W3CDTF">2021-07-07T11:00:39Z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2021-06-29T18:28:24Z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2f951c5d-fa82-4d4f-9ac1-dfb1dcccada8</vt:lpwstr>
  </property>
  <property fmtid="{D5CDD505-2E9C-101B-9397-08002B2CF9AE}" pid="8" name="MSIP_Label_ab83eb73-1339-4c09-b43c-88ef2eea0029_ContentBits">
    <vt:lpwstr>0</vt:lpwstr>
  </property>
</Properties>
</file>