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29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'Arkusz1'!$A$1:$I$36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<sst xmlns="http://schemas.openxmlformats.org/spreadsheetml/2006/main" count="324" uniqueCount="52">
  <si>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</si>
  <si>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</si>
  <si>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</si>
  <si>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</si>
  <si>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</si>
  <si>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</si>
  <si>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</si>
  <si>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</si>
  <si>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</si>
  <si>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</si>
  <si>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</si>
  <si>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</si>
  <si>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</si>
  <si>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</si>
  <si>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</si>
  <si>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</si>
  <si>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</si>
  <si>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</si>
  <si>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</si>
  <si>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</si>
  <si>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</si>
  <si>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</si>
  <si>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</si>
  <si>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</si>
  <si>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</si>
  <si>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</si>
  <si>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</si>
  <si>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</si>
  <si>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</si>
  <si>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</si>
  <si>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</si>
  <si>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</si>
  <si>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za maksymalną cenę netto:PLN …………..…</t>
  </si>
  <si>
    <t>WARTOŚĆ NETTO</t>
  </si>
  <si>
    <t xml:space="preserve">Producent </t>
  </si>
  <si>
    <t xml:space="preserve">Ilość </t>
  </si>
  <si>
    <t>5.</t>
  </si>
  <si>
    <t>J.m.</t>
  </si>
  <si>
    <t>Cena jednostkowa netto</t>
  </si>
  <si>
    <t>szt.</t>
  </si>
  <si>
    <t xml:space="preserve">„SUKCESYWNA DOSTAWA RUR DO WODY Z POLIETYLENU (PE), KSZTAŁTEK ELEKTROOPOROWYCH Z POLIETYLENU (PE), ORAZ PRZEJŚĆ MUROWYCH DO RUR 
Z POLIETYLENU (PE)”
</t>
  </si>
  <si>
    <t>Przedmiot zamówienia dla części nr 3</t>
  </si>
  <si>
    <t>Oferujemy wykonanie przedmiotu zamówienia dla części nr 3</t>
  </si>
  <si>
    <r>
      <t xml:space="preserve">Tuleja mechaniczna z tworzywa sztucznego dla rur PE, gwint na końcach, z uszczelką i nakrętką zaciskową, do przejścia przez ściany budynków, studni, komór wodociągowych o długości minimalnej 450 mm z możliwością przedłużenia długości </t>
    </r>
    <r>
      <rPr>
        <b/>
        <sz val="10"/>
        <rFont val="Garamond"/>
        <family val="1"/>
      </rPr>
      <t>DN 25</t>
    </r>
  </si>
  <si>
    <r>
      <t xml:space="preserve">Tuleja mechaniczna z tworzywa sztucznego dla rur PE, gwint na końcach, z uszczelką i nakrętką zaciskową, do przejścia przez ściany budynków, studni, komór wodociągowych o długości minimalnej 450 mm z możliwością przedłużenia długości </t>
    </r>
    <r>
      <rPr>
        <b/>
        <sz val="10"/>
        <rFont val="Garamond"/>
        <family val="1"/>
      </rPr>
      <t>DN 32</t>
    </r>
  </si>
  <si>
    <r>
      <t xml:space="preserve">Tuleja mechaniczna z tworzywa sztucznego dla rur PE, gwint na końcach, z uszczelką i nakrętką zaciskową, do przejścia przez ściany budynków, studni, komór wodociągowych o długości minimalnej 450 mm z możliwością przedłużenia długości </t>
    </r>
    <r>
      <rPr>
        <b/>
        <sz val="10"/>
        <rFont val="Garamond"/>
        <family val="1"/>
      </rPr>
      <t>DN 40</t>
    </r>
  </si>
  <si>
    <r>
      <t xml:space="preserve">Tuleja mechaniczna z tworzywa sztucznego dla rur PE, gwint na końcach, z uszczelką i nakrętką zaciskową, do przejścia przez ściany budynków, studni, komór wodociągowych o długości minimalnej 450 mm z możliwością przedłużenia długości </t>
    </r>
    <r>
      <rPr>
        <b/>
        <sz val="10"/>
        <rFont val="Garamond"/>
        <family val="1"/>
      </rPr>
      <t>DN 50</t>
    </r>
  </si>
  <si>
    <r>
      <t>Tuleja mechaniczna z tworzywa sztucznego dla rur PE, gwint na końcach, z uszczelką i nakrętką zaciskową, do przejścia przez ściany budynków, studni, komór wodociągowych o długości minimalnej 450 mm z możliwością przedłużenia długości</t>
    </r>
    <r>
      <rPr>
        <b/>
        <sz val="10"/>
        <rFont val="Garamond"/>
        <family val="1"/>
      </rPr>
      <t xml:space="preserve"> DN 63</t>
    </r>
  </si>
  <si>
    <t>………………………………………………………………………………</t>
  </si>
  <si>
    <t>Oświadczamy, iż przedmiot zamówienia wyszczególniony w części nr 3 wykonany jest zgodnie z rozwiązaniami techniczno-materiałowymi wyszczególnionymi w załączniku nr 4 "Szczegółowy opis przedmiotu zamówienia".</t>
  </si>
  <si>
    <t>Podpis należy złożyć zgodnie z Rozdziałem II pkt 3 SWZ.</t>
  </si>
  <si>
    <t xml:space="preserve">                                                       KALKULACJA CENY DLA CZĘŚCI 3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</si>
</sst>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  <font>
      <b/>
      <sz val="10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171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 readingOrder="1"/>
      <protection/>
    </xf>
    <xf numFmtId="0" fontId="2" fillId="34" borderId="14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3" fontId="12" fillId="34" borderId="13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vertical="center" wrapText="1"/>
      <protection/>
    </xf>
    <xf numFmtId="3" fontId="12" fillId="34" borderId="15" xfId="0" applyNumberFormat="1" applyFont="1" applyFill="1" applyBorder="1" applyAlignment="1" applyProtection="1">
      <alignment horizontal="center" vertical="center" wrapText="1"/>
      <protection/>
    </xf>
    <xf numFmtId="3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4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3" xfId="0" applyNumberFormat="1" applyFont="1" applyFill="1" applyBorder="1" applyAlignment="1" applyProtection="1">
      <alignment/>
      <protection locked="0"/>
    </xf>
    <xf numFmtId="4" fontId="12" fillId="34" borderId="11" xfId="0" applyNumberFormat="1" applyFont="1" applyFill="1" applyBorder="1" applyAlignment="1" applyProtection="1">
      <alignment horizontal="center" vertical="center" wrapText="1"/>
      <protection/>
    </xf>
    <xf numFmtId="4" fontId="1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 readingOrder="1"/>
      <protection/>
    </xf>
    <xf numFmtId="0" fontId="2" fillId="34" borderId="0" xfId="0" applyFont="1" applyFill="1" applyBorder="1" applyAlignment="1" applyProtection="1">
      <alignment horizontal="justify" vertical="center" wrapText="1" readingOrder="1"/>
      <protection/>
    </xf>
    <xf numFmtId="0" fontId="2" fillId="34" borderId="0" xfId="0" applyFont="1" applyFill="1" applyBorder="1" applyAlignment="1" applyProtection="1">
      <alignment horizontal="left" vertical="center" wrapText="1" readingOrder="1"/>
      <protection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170" fontId="4" fillId="34" borderId="0" xfId="0" applyNumberFormat="1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170" fontId="3" fillId="34" borderId="11" xfId="0" applyNumberFormat="1" applyFont="1" applyFill="1" applyBorder="1" applyAlignment="1" applyProtection="1">
      <alignment horizontal="center" vertical="center"/>
      <protection/>
    </xf>
    <xf numFmtId="170" fontId="3" fillId="34" borderId="13" xfId="0" applyNumberFormat="1" applyFont="1" applyFill="1" applyBorder="1" applyAlignment="1" applyProtection="1">
      <alignment horizontal="center" vertical="center"/>
      <protection/>
    </xf>
    <xf numFmtId="0" fontId="14" fillId="34" borderId="18" xfId="0" applyFont="1" applyFill="1" applyBorder="1" applyAlignment="1" applyProtection="1">
      <alignment horizontal="center" wrapText="1"/>
      <protection/>
    </xf>
    <xf numFmtId="0" fontId="15" fillId="34" borderId="18" xfId="0" applyFont="1" applyFill="1" applyBorder="1" applyAlignment="1" applyProtection="1">
      <alignment horizont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Zeros="0" tabSelected="1" zoomScaleSheetLayoutView="100" workbookViewId="0" topLeftCell="A10">
      <selection activeCell="D28" sqref="D28:I28"/>
    </sheetView>
  </sheetViews>
  <sheetFormatPr defaultColWidth="9.140625" defaultRowHeight="12.75"/>
  <cols>
    <col min="1" max="1" width="1.1484375" style="21" customWidth="1"/>
    <col min="2" max="2" width="3.8515625" style="21" bestFit="1" customWidth="1"/>
    <col min="3" max="3" width="44.57421875" style="21" customWidth="1"/>
    <col min="4" max="4" width="11.42187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7.710937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6.75" customHeight="1">
      <c r="A1" s="24"/>
      <c r="B1" s="25"/>
      <c r="C1" s="26" t="s">
        <v>51</v>
      </c>
      <c r="D1" s="25"/>
      <c r="E1" s="25"/>
      <c r="F1" s="25"/>
      <c r="G1" s="25"/>
      <c r="H1" s="25"/>
      <c r="I1" s="25"/>
      <c r="J1" s="27"/>
      <c r="K1" s="27"/>
    </row>
    <row r="2" spans="1:11" ht="8.25" customHeight="1">
      <c r="A2" s="24"/>
      <c r="B2" s="25"/>
      <c r="C2" s="26"/>
      <c r="D2" s="25"/>
      <c r="E2" s="25"/>
      <c r="F2" s="25"/>
      <c r="G2" s="25"/>
      <c r="H2" s="25"/>
      <c r="I2" s="25"/>
      <c r="J2" s="27"/>
      <c r="K2" s="27"/>
    </row>
    <row r="3" spans="1:11" ht="6" customHeight="1">
      <c r="A3" s="24"/>
      <c r="B3" s="52" t="s">
        <v>0</v>
      </c>
      <c r="C3" s="52"/>
      <c r="D3" s="52"/>
      <c r="E3" s="52"/>
      <c r="F3" s="52"/>
      <c r="G3" s="52"/>
      <c r="H3" s="52"/>
      <c r="I3" s="52"/>
      <c r="J3" s="27"/>
      <c r="K3" s="27"/>
    </row>
    <row r="4" spans="1:11" ht="15" customHeight="1">
      <c r="A4" s="24"/>
      <c r="B4" s="52"/>
      <c r="C4" s="52"/>
      <c r="D4" s="52"/>
      <c r="E4" s="52"/>
      <c r="F4" s="52"/>
      <c r="G4" s="52"/>
      <c r="H4" s="52"/>
      <c r="I4" s="52"/>
      <c r="J4" s="27"/>
      <c r="K4" s="27"/>
    </row>
    <row r="5" spans="1:11" ht="3" customHeight="1">
      <c r="A5" s="24"/>
      <c r="B5" s="25"/>
      <c r="C5" s="25"/>
      <c r="D5" s="25"/>
      <c r="E5" s="25"/>
      <c r="F5" s="25"/>
      <c r="G5" s="25"/>
      <c r="H5" s="25"/>
      <c r="I5" s="25"/>
      <c r="J5" s="27"/>
      <c r="K5" s="27"/>
    </row>
    <row r="6" spans="1:11" ht="3" customHeight="1">
      <c r="A6" s="24"/>
      <c r="B6" s="53" t="s">
        <v>40</v>
      </c>
      <c r="C6" s="53"/>
      <c r="D6" s="53"/>
      <c r="E6" s="53"/>
      <c r="F6" s="53"/>
      <c r="G6" s="53"/>
      <c r="H6" s="53"/>
      <c r="I6" s="53"/>
      <c r="J6" s="27"/>
      <c r="K6" s="27"/>
    </row>
    <row r="7" spans="1:11" ht="19.5" customHeight="1">
      <c r="A7" s="24"/>
      <c r="B7" s="53"/>
      <c r="C7" s="53"/>
      <c r="D7" s="53"/>
      <c r="E7" s="53"/>
      <c r="F7" s="53"/>
      <c r="G7" s="53"/>
      <c r="H7" s="53"/>
      <c r="I7" s="53"/>
      <c r="J7" s="27"/>
      <c r="K7" s="27"/>
    </row>
    <row r="8" spans="1:11" ht="39.75" customHeight="1">
      <c r="A8" s="24"/>
      <c r="B8" s="53"/>
      <c r="C8" s="53"/>
      <c r="D8" s="53"/>
      <c r="E8" s="53"/>
      <c r="F8" s="53"/>
      <c r="G8" s="53"/>
      <c r="H8" s="53"/>
      <c r="I8" s="53"/>
      <c r="J8" s="27"/>
      <c r="K8" s="27"/>
    </row>
    <row r="9" spans="1:11" ht="7.5" customHeight="1">
      <c r="A9" s="24"/>
      <c r="B9" s="53"/>
      <c r="C9" s="53"/>
      <c r="D9" s="53"/>
      <c r="E9" s="53"/>
      <c r="F9" s="53"/>
      <c r="G9" s="53"/>
      <c r="H9" s="53"/>
      <c r="I9" s="53"/>
      <c r="J9" s="27"/>
      <c r="K9" s="27"/>
    </row>
    <row r="10" spans="1:11" ht="30.75" customHeight="1">
      <c r="A10" s="24"/>
      <c r="B10" s="54" t="s">
        <v>1</v>
      </c>
      <c r="C10" s="54"/>
      <c r="D10" s="54"/>
      <c r="E10" s="54"/>
      <c r="F10" s="54"/>
      <c r="G10" s="54"/>
      <c r="H10" s="54"/>
      <c r="I10" s="54"/>
      <c r="J10" s="27"/>
      <c r="K10" s="27"/>
    </row>
    <row r="11" spans="1:11" ht="11.25" customHeight="1">
      <c r="A11" s="24"/>
      <c r="B11" s="54"/>
      <c r="C11" s="54"/>
      <c r="D11" s="54"/>
      <c r="E11" s="54"/>
      <c r="F11" s="54"/>
      <c r="G11" s="54"/>
      <c r="H11" s="54"/>
      <c r="I11" s="54"/>
      <c r="J11" s="27"/>
      <c r="K11" s="27"/>
    </row>
    <row r="12" spans="1:11" ht="6.75" customHeight="1" hidden="1">
      <c r="A12" s="24"/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1:11" ht="22.5" customHeight="1">
      <c r="A13" s="24"/>
      <c r="B13" s="56" t="s">
        <v>30</v>
      </c>
      <c r="C13" s="56"/>
      <c r="D13" s="56"/>
      <c r="E13" s="56"/>
      <c r="F13" s="56"/>
      <c r="G13" s="56"/>
      <c r="H13" s="56"/>
      <c r="I13" s="56"/>
      <c r="J13" s="27"/>
      <c r="K13" s="27"/>
    </row>
    <row r="14" spans="1:11" ht="1.5" customHeight="1" hidden="1">
      <c r="A14" s="24"/>
      <c r="B14" s="57"/>
      <c r="C14" s="57"/>
      <c r="D14" s="57"/>
      <c r="E14" s="57"/>
      <c r="F14" s="57"/>
      <c r="G14" s="57"/>
      <c r="H14" s="57"/>
      <c r="I14" s="57"/>
      <c r="J14" s="27"/>
      <c r="K14" s="27"/>
    </row>
    <row r="15" spans="1:13" ht="21" customHeight="1">
      <c r="A15" s="24"/>
      <c r="B15" s="55" t="s">
        <v>9</v>
      </c>
      <c r="C15" s="55"/>
      <c r="D15" s="55"/>
      <c r="E15" s="55"/>
      <c r="F15" s="55"/>
      <c r="G15" s="55"/>
      <c r="H15" s="55"/>
      <c r="I15" s="55"/>
      <c r="J15" s="27"/>
      <c r="K15" s="27"/>
      <c r="M15" s="23"/>
    </row>
    <row r="16" spans="1:11" ht="19.5" customHeight="1">
      <c r="A16" s="24"/>
      <c r="B16" s="55" t="s">
        <v>8</v>
      </c>
      <c r="C16" s="55"/>
      <c r="D16" s="55"/>
      <c r="E16" s="55"/>
      <c r="F16" s="55"/>
      <c r="G16" s="55"/>
      <c r="H16" s="55"/>
      <c r="I16" s="55"/>
      <c r="J16" s="27"/>
      <c r="K16" s="27"/>
    </row>
    <row r="17" spans="1:11" s="22" customFormat="1" ht="3" customHeight="1">
      <c r="A17" s="24"/>
      <c r="B17" s="29"/>
      <c r="C17" s="29"/>
      <c r="D17" s="29"/>
      <c r="E17" s="29"/>
      <c r="F17" s="29"/>
      <c r="G17" s="29"/>
      <c r="H17" s="29"/>
      <c r="I17" s="29"/>
      <c r="J17" s="30"/>
      <c r="K17" s="30"/>
    </row>
    <row r="18" spans="1:11" ht="45.75" customHeight="1">
      <c r="A18" s="27"/>
      <c r="B18" s="41" t="s">
        <v>2</v>
      </c>
      <c r="C18" s="42" t="s">
        <v>41</v>
      </c>
      <c r="D18" s="41" t="s">
        <v>37</v>
      </c>
      <c r="E18" s="41" t="s">
        <v>35</v>
      </c>
      <c r="F18" s="58" t="s">
        <v>38</v>
      </c>
      <c r="G18" s="59"/>
      <c r="H18" s="58" t="s">
        <v>3</v>
      </c>
      <c r="I18" s="71"/>
      <c r="J18" s="27"/>
      <c r="K18" s="27"/>
    </row>
    <row r="19" spans="1:11" ht="76.5" customHeight="1">
      <c r="A19" s="27"/>
      <c r="B19" s="46" t="s">
        <v>4</v>
      </c>
      <c r="C19" s="35" t="s">
        <v>43</v>
      </c>
      <c r="D19" s="36" t="s">
        <v>39</v>
      </c>
      <c r="E19" s="37">
        <v>30</v>
      </c>
      <c r="F19" s="48"/>
      <c r="G19" s="49"/>
      <c r="H19" s="50">
        <f>PRODUCT(E19*F19)</f>
        <v>0</v>
      </c>
      <c r="I19" s="51"/>
      <c r="J19" s="27"/>
      <c r="K19" s="27"/>
    </row>
    <row r="20" spans="1:11" ht="19.5" customHeight="1">
      <c r="A20" s="27"/>
      <c r="B20" s="47"/>
      <c r="C20" s="38" t="s">
        <v>34</v>
      </c>
      <c r="D20" s="43" t="s">
        <v>48</v>
      </c>
      <c r="E20" s="44"/>
      <c r="F20" s="44"/>
      <c r="G20" s="44"/>
      <c r="H20" s="44"/>
      <c r="I20" s="45"/>
      <c r="J20" s="27"/>
      <c r="K20" s="27"/>
    </row>
    <row r="21" spans="1:11" ht="76.5" customHeight="1">
      <c r="A21" s="27"/>
      <c r="B21" s="46" t="s">
        <v>5</v>
      </c>
      <c r="C21" s="35" t="s">
        <v>44</v>
      </c>
      <c r="D21" s="36" t="s">
        <v>39</v>
      </c>
      <c r="E21" s="39">
        <v>250</v>
      </c>
      <c r="F21" s="48"/>
      <c r="G21" s="49"/>
      <c r="H21" s="50">
        <f>PRODUCT(E21*F21)</f>
        <v>0</v>
      </c>
      <c r="I21" s="51"/>
      <c r="J21" s="27"/>
      <c r="K21" s="27"/>
    </row>
    <row r="22" spans="1:11" ht="19.5" customHeight="1">
      <c r="A22" s="27"/>
      <c r="B22" s="47"/>
      <c r="C22" s="38" t="s">
        <v>34</v>
      </c>
      <c r="D22" s="43" t="s">
        <v>48</v>
      </c>
      <c r="E22" s="44"/>
      <c r="F22" s="44"/>
      <c r="G22" s="44"/>
      <c r="H22" s="44"/>
      <c r="I22" s="45"/>
      <c r="J22" s="27"/>
      <c r="K22" s="27"/>
    </row>
    <row r="23" spans="1:11" ht="76.5" customHeight="1">
      <c r="A23" s="27"/>
      <c r="B23" s="46" t="s">
        <v>6</v>
      </c>
      <c r="C23" s="35" t="s">
        <v>45</v>
      </c>
      <c r="D23" s="36" t="s">
        <v>39</v>
      </c>
      <c r="E23" s="39">
        <v>80</v>
      </c>
      <c r="F23" s="48"/>
      <c r="G23" s="49"/>
      <c r="H23" s="50">
        <f>PRODUCT(E23*F23)</f>
        <v>0</v>
      </c>
      <c r="I23" s="51"/>
      <c r="J23" s="27"/>
      <c r="K23" s="27"/>
    </row>
    <row r="24" spans="1:11" ht="19.5" customHeight="1">
      <c r="A24" s="27"/>
      <c r="B24" s="47"/>
      <c r="C24" s="38" t="s">
        <v>34</v>
      </c>
      <c r="D24" s="43" t="s">
        <v>48</v>
      </c>
      <c r="E24" s="44"/>
      <c r="F24" s="44"/>
      <c r="G24" s="44"/>
      <c r="H24" s="44"/>
      <c r="I24" s="45"/>
      <c r="J24" s="27"/>
      <c r="K24" s="27"/>
    </row>
    <row r="25" spans="1:11" ht="76.5" customHeight="1">
      <c r="A25" s="27"/>
      <c r="B25" s="46" t="s">
        <v>7</v>
      </c>
      <c r="C25" s="35" t="s">
        <v>46</v>
      </c>
      <c r="D25" s="36" t="s">
        <v>39</v>
      </c>
      <c r="E25" s="39">
        <v>30</v>
      </c>
      <c r="F25" s="48"/>
      <c r="G25" s="49"/>
      <c r="H25" s="50">
        <f>PRODUCT(E25*F25)</f>
        <v>0</v>
      </c>
      <c r="I25" s="51"/>
      <c r="J25" s="27"/>
      <c r="K25" s="27"/>
    </row>
    <row r="26" spans="1:11" ht="19.5" customHeight="1">
      <c r="A26" s="27"/>
      <c r="B26" s="47"/>
      <c r="C26" s="38" t="s">
        <v>34</v>
      </c>
      <c r="D26" s="43" t="s">
        <v>48</v>
      </c>
      <c r="E26" s="44"/>
      <c r="F26" s="44"/>
      <c r="G26" s="44"/>
      <c r="H26" s="44"/>
      <c r="I26" s="45"/>
      <c r="J26" s="27"/>
      <c r="K26" s="27"/>
    </row>
    <row r="27" spans="1:11" ht="76.5" customHeight="1">
      <c r="A27" s="27"/>
      <c r="B27" s="46" t="s">
        <v>36</v>
      </c>
      <c r="C27" s="35" t="s">
        <v>47</v>
      </c>
      <c r="D27" s="36" t="s">
        <v>39</v>
      </c>
      <c r="E27" s="40">
        <v>30</v>
      </c>
      <c r="F27" s="48"/>
      <c r="G27" s="49"/>
      <c r="H27" s="50">
        <f>PRODUCT(E27*F27)</f>
        <v>0</v>
      </c>
      <c r="I27" s="51"/>
      <c r="J27" s="27"/>
      <c r="K27" s="27"/>
    </row>
    <row r="28" spans="1:11" ht="19.5" customHeight="1">
      <c r="A28" s="27"/>
      <c r="B28" s="47"/>
      <c r="C28" s="38" t="s">
        <v>34</v>
      </c>
      <c r="D28" s="43" t="s">
        <v>48</v>
      </c>
      <c r="E28" s="44"/>
      <c r="F28" s="44"/>
      <c r="G28" s="44"/>
      <c r="H28" s="44"/>
      <c r="I28" s="45"/>
      <c r="J28" s="27"/>
      <c r="K28" s="27"/>
    </row>
    <row r="29" spans="1:11" ht="34.5" customHeight="1">
      <c r="A29" s="30"/>
      <c r="B29" s="60" t="s">
        <v>33</v>
      </c>
      <c r="C29" s="61"/>
      <c r="D29" s="61"/>
      <c r="E29" s="61"/>
      <c r="F29" s="61"/>
      <c r="G29" s="62"/>
      <c r="H29" s="67">
        <f>H19+H21+H23+H25+H27</f>
        <v>0</v>
      </c>
      <c r="I29" s="68"/>
      <c r="J29" s="27"/>
      <c r="K29" s="27"/>
    </row>
    <row r="30" spans="1:11" ht="30.75" customHeight="1">
      <c r="A30" s="30"/>
      <c r="B30" s="69" t="s">
        <v>49</v>
      </c>
      <c r="C30" s="70"/>
      <c r="D30" s="70"/>
      <c r="E30" s="70"/>
      <c r="F30" s="70"/>
      <c r="G30" s="70"/>
      <c r="H30" s="70"/>
      <c r="I30" s="70"/>
      <c r="J30" s="27"/>
      <c r="K30" s="27"/>
    </row>
    <row r="31" spans="1:11" ht="29.25" customHeight="1">
      <c r="A31" s="30"/>
      <c r="B31" s="34"/>
      <c r="C31" s="31"/>
      <c r="D31" s="31"/>
      <c r="E31" s="31"/>
      <c r="F31" s="31"/>
      <c r="G31" s="31"/>
      <c r="H31" s="31"/>
      <c r="I31" s="31"/>
      <c r="J31" s="27"/>
      <c r="K31" s="27"/>
    </row>
    <row r="32" spans="1:11" ht="3" customHeight="1">
      <c r="A32" s="30"/>
      <c r="B32" s="34"/>
      <c r="C32" s="31"/>
      <c r="D32" s="31"/>
      <c r="E32" s="31"/>
      <c r="F32" s="31"/>
      <c r="G32" s="31"/>
      <c r="H32" s="31"/>
      <c r="I32" s="31"/>
      <c r="J32" s="27"/>
      <c r="K32" s="27"/>
    </row>
    <row r="33" spans="1:11" ht="18.75" customHeight="1">
      <c r="A33" s="30"/>
      <c r="B33" s="64" t="s">
        <v>42</v>
      </c>
      <c r="C33" s="64"/>
      <c r="D33" s="64"/>
      <c r="E33" s="64"/>
      <c r="F33" s="64"/>
      <c r="G33" s="64"/>
      <c r="H33" s="64"/>
      <c r="I33" s="64"/>
      <c r="J33" s="27"/>
      <c r="K33" s="27"/>
    </row>
    <row r="34" spans="1:11" ht="21" customHeight="1">
      <c r="A34" s="30"/>
      <c r="B34" s="63" t="s">
        <v>32</v>
      </c>
      <c r="C34" s="63"/>
      <c r="D34" s="65">
        <f>H29</f>
        <v>0</v>
      </c>
      <c r="E34" s="65"/>
      <c r="F34" s="65"/>
      <c r="G34" s="65"/>
      <c r="H34" s="65"/>
      <c r="I34" s="32"/>
      <c r="J34" s="27"/>
      <c r="K34" s="27"/>
    </row>
    <row r="35" spans="1:11" ht="21" customHeight="1">
      <c r="A35" s="30"/>
      <c r="B35" s="63" t="s">
        <v>31</v>
      </c>
      <c r="C35" s="63"/>
      <c r="D35" s="66">
        <f>slownie!B11</f>
      </c>
      <c r="E35" s="66"/>
      <c r="F35" s="66"/>
      <c r="G35" s="66"/>
      <c r="H35" s="66"/>
      <c r="I35" s="66"/>
      <c r="J35" s="27"/>
      <c r="K35" s="27"/>
    </row>
    <row r="36" spans="1:11" ht="47.25" customHeight="1">
      <c r="A36" s="72" t="s">
        <v>50</v>
      </c>
      <c r="B36" s="72"/>
      <c r="C36" s="72"/>
      <c r="D36" s="72"/>
      <c r="E36" s="72"/>
      <c r="F36" s="72"/>
      <c r="G36" s="72"/>
      <c r="H36" s="72"/>
      <c r="I36" s="72"/>
      <c r="J36" s="27"/>
      <c r="K36" s="27"/>
    </row>
    <row r="37" spans="1:11" ht="3.75" customHeight="1" hidden="1">
      <c r="A37" s="30"/>
      <c r="B37" s="33"/>
      <c r="C37" s="33"/>
      <c r="D37" s="33"/>
      <c r="E37" s="33"/>
      <c r="F37" s="32"/>
      <c r="G37" s="32"/>
      <c r="H37" s="32"/>
      <c r="I37" s="32"/>
      <c r="J37" s="27"/>
      <c r="K37" s="27"/>
    </row>
    <row r="38" spans="1:11" ht="12.75" hidden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</sheetData>
  <sheetProtection password="CE9D" sheet="1" selectLockedCells="1"/>
  <mergeCells count="38">
    <mergeCell ref="A36:I36"/>
    <mergeCell ref="H18:I18"/>
    <mergeCell ref="H19:I19"/>
    <mergeCell ref="B21:B22"/>
    <mergeCell ref="D20:I20"/>
    <mergeCell ref="D22:I22"/>
    <mergeCell ref="F21:G21"/>
    <mergeCell ref="H21:I21"/>
    <mergeCell ref="F19:G19"/>
    <mergeCell ref="B19:B20"/>
    <mergeCell ref="B29:G29"/>
    <mergeCell ref="B35:C35"/>
    <mergeCell ref="B33:I33"/>
    <mergeCell ref="B34:C34"/>
    <mergeCell ref="D34:H34"/>
    <mergeCell ref="D35:I35"/>
    <mergeCell ref="H29:I29"/>
    <mergeCell ref="B30:I30"/>
    <mergeCell ref="D28:I28"/>
    <mergeCell ref="B25:B26"/>
    <mergeCell ref="B3:I4"/>
    <mergeCell ref="B6:I9"/>
    <mergeCell ref="B10:I11"/>
    <mergeCell ref="B15:I15"/>
    <mergeCell ref="B13:I13"/>
    <mergeCell ref="B14:I14"/>
    <mergeCell ref="B16:I16"/>
    <mergeCell ref="F18:G18"/>
    <mergeCell ref="D26:I26"/>
    <mergeCell ref="D24:I24"/>
    <mergeCell ref="B23:B24"/>
    <mergeCell ref="F27:G27"/>
    <mergeCell ref="H27:I27"/>
    <mergeCell ref="F23:G23"/>
    <mergeCell ref="H23:I23"/>
    <mergeCell ref="B27:B28"/>
    <mergeCell ref="F25:G25"/>
    <mergeCell ref="H25:I25"/>
  </mergeCells>
  <dataValidations count="6">
    <dataValidation allowBlank="1" showErrorMessage="1" sqref="H29 H25:I25 H21:I21 H19:I19 H23:I23 H27:I27"/>
    <dataValidation allowBlank="1" showErrorMessage="1" promptTitle="Prosimy o wypełnienie tego pola" prompt="Prosimy o podanie nazwy producenta wyrobu" sqref="C28 C26 C20 C24 C22"/>
    <dataValidation allowBlank="1" showInputMessage="1" showErrorMessage="1" promptTitle="Prosimy o wypełnienie tego pola" prompt="Prosimy o podanie nazwy producenta " sqref="D28:I28"/>
    <dataValidation allowBlank="1" showInputMessage="1" showErrorMessage="1" promptTitle="Prosimy o wypełnienie tego pola" prompt="Prosimy o wpisanie ceny jednostkowej netto" sqref="F27:G27 F25:G25 F21:G21 F19:G19 F23:G23"/>
    <dataValidation allowBlank="1" showInputMessage="1" showErrorMessage="1" promptTitle="Prosimy o wypełnienie tego pola" prompt="Prosimy o podanie nazwy producenta" sqref="D26:I26 D24:I24 D20:I20 D22:I22"/>
    <dataValidation allowBlank="1" showInputMessage="1" showErrorMessage="1" promptTitle="Prosimy wypełnić te pole" prompt="Prosimy wpisać nazwę Wykonawcy" sqref="B13:I14"/>
  </dataValidations>
  <printOptions/>
  <pageMargins left="0.15748031496062992" right="0.15748031496062992" top="1.56" bottom="0.6299212598425197" header="0.5118110236220472" footer="0.5118110236220472"/>
  <pageSetup orientation="portrait" paperSize="9" r:id="rId2"/>
  <headerFooter alignWithMargins="0">
    <oddHeader>&amp;C
&amp;G&amp;R&amp;"Garamond,Normalny"&amp;12FORMULARZ Nr 1c</oddHeader>
  </headerFooter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.75">
      <c r="A1" s="1" t="s">
        <v>26</v>
      </c>
    </row>
    <row r="2" ht="12.75">
      <c r="A2" s="4"/>
    </row>
    <row r="3" spans="1:9" ht="12.75">
      <c r="A3" s="2"/>
      <c r="B3" s="3" t="s">
        <v>10</v>
      </c>
      <c r="C3" s="2"/>
      <c r="D3" s="5"/>
      <c r="E3" s="5"/>
      <c r="F3" s="5"/>
      <c r="G3" s="5"/>
      <c r="H3" s="5"/>
      <c r="I3" s="2"/>
    </row>
    <row r="4" spans="1:9" ht="12.75">
      <c r="A4" s="3" t="s">
        <v>10</v>
      </c>
      <c r="B4" s="6">
        <f>Arkusz1!H29</f>
        <v>0</v>
      </c>
      <c r="C4" s="7" t="s">
        <v>11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2"/>
    </row>
    <row r="6" spans="1:9" ht="12.75">
      <c r="A6" s="10" t="s">
        <v>18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19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20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21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22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10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10</v>
      </c>
      <c r="B17" s="6">
        <f>Arkusz1!G29</f>
        <v>0</v>
      </c>
      <c r="C17" s="7" t="s">
        <v>23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12</v>
      </c>
      <c r="D18" s="9" t="s">
        <v>13</v>
      </c>
      <c r="E18" s="9" t="s">
        <v>14</v>
      </c>
      <c r="F18" s="9" t="s">
        <v>15</v>
      </c>
      <c r="G18" s="9" t="s">
        <v>16</v>
      </c>
      <c r="H18" s="9" t="s">
        <v>17</v>
      </c>
      <c r="I18" s="2"/>
    </row>
    <row r="19" spans="1:9" ht="12.75">
      <c r="A19" s="10" t="s">
        <v>18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19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20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21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22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10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10</v>
      </c>
      <c r="B30" s="6" t="e">
        <f>Arkusz1!#REF!</f>
        <v>#REF!</v>
      </c>
      <c r="C30" s="7" t="s">
        <v>24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12</v>
      </c>
      <c r="D31" s="9" t="s">
        <v>13</v>
      </c>
      <c r="E31" s="9" t="s">
        <v>14</v>
      </c>
      <c r="F31" s="9" t="s">
        <v>15</v>
      </c>
      <c r="G31" s="9" t="s">
        <v>16</v>
      </c>
      <c r="H31" s="9" t="s">
        <v>17</v>
      </c>
      <c r="I31" s="2"/>
    </row>
    <row r="32" spans="1:9" ht="12.75">
      <c r="A32" s="10" t="s">
        <v>18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19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20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21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22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10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10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12</v>
      </c>
      <c r="D44" s="9" t="s">
        <v>13</v>
      </c>
      <c r="E44" s="9" t="s">
        <v>14</v>
      </c>
      <c r="F44" s="9" t="s">
        <v>15</v>
      </c>
      <c r="G44" s="9" t="s">
        <v>16</v>
      </c>
      <c r="H44" s="9" t="s">
        <v>17</v>
      </c>
      <c r="I44" s="2"/>
    </row>
    <row r="45" spans="1:9" ht="12.75">
      <c r="A45" s="10" t="s">
        <v>18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19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20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21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22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10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10</v>
      </c>
      <c r="B56" s="6"/>
      <c r="C56" s="7" t="s">
        <v>25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12</v>
      </c>
      <c r="D57" s="9" t="s">
        <v>13</v>
      </c>
      <c r="E57" s="9" t="s">
        <v>14</v>
      </c>
      <c r="F57" s="9" t="s">
        <v>15</v>
      </c>
      <c r="G57" s="9" t="s">
        <v>16</v>
      </c>
      <c r="H57" s="9" t="s">
        <v>17</v>
      </c>
      <c r="I57" s="2"/>
    </row>
    <row r="58" spans="1:9" ht="12.75">
      <c r="A58" s="10" t="s">
        <v>18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19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20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21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22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27</v>
      </c>
    </row>
    <row r="102" ht="12.75">
      <c r="A102" s="4"/>
    </row>
    <row r="103" spans="1:9" ht="12.75">
      <c r="A103" s="2"/>
      <c r="B103" s="3" t="s">
        <v>10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10</v>
      </c>
      <c r="B104" s="6" t="e">
        <f>Arkusz1!#REF!</f>
        <v>#REF!</v>
      </c>
      <c r="C104" s="7" t="s">
        <v>11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12</v>
      </c>
      <c r="D105" s="9" t="s">
        <v>13</v>
      </c>
      <c r="E105" s="9" t="s">
        <v>14</v>
      </c>
      <c r="F105" s="9" t="s">
        <v>15</v>
      </c>
      <c r="G105" s="9" t="s">
        <v>16</v>
      </c>
      <c r="H105" s="9" t="s">
        <v>17</v>
      </c>
      <c r="I105" s="2"/>
    </row>
    <row r="106" spans="1:9" ht="12.75">
      <c r="A106" s="10" t="s">
        <v>18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19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20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21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22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10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10</v>
      </c>
      <c r="B117" s="6" t="e">
        <f>Arkusz1!#REF!</f>
        <v>#REF!</v>
      </c>
      <c r="C117" s="7" t="s">
        <v>23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12</v>
      </c>
      <c r="D118" s="9" t="s">
        <v>13</v>
      </c>
      <c r="E118" s="9" t="s">
        <v>14</v>
      </c>
      <c r="F118" s="9" t="s">
        <v>15</v>
      </c>
      <c r="G118" s="9" t="s">
        <v>16</v>
      </c>
      <c r="H118" s="9" t="s">
        <v>17</v>
      </c>
      <c r="I118" s="2"/>
    </row>
    <row r="119" spans="1:9" ht="12.75">
      <c r="A119" s="10" t="s">
        <v>18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19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20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21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22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10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10</v>
      </c>
      <c r="B130" s="6" t="e">
        <f>Arkusz1!#REF!</f>
        <v>#REF!</v>
      </c>
      <c r="C130" s="7" t="s">
        <v>24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12</v>
      </c>
      <c r="D131" s="9" t="s">
        <v>13</v>
      </c>
      <c r="E131" s="9" t="s">
        <v>14</v>
      </c>
      <c r="F131" s="9" t="s">
        <v>15</v>
      </c>
      <c r="G131" s="9" t="s">
        <v>16</v>
      </c>
      <c r="H131" s="9" t="s">
        <v>17</v>
      </c>
      <c r="I131" s="2"/>
    </row>
    <row r="132" spans="1:9" ht="12.75">
      <c r="A132" s="10" t="s">
        <v>18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19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20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21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22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10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10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12</v>
      </c>
      <c r="D144" s="9" t="s">
        <v>13</v>
      </c>
      <c r="E144" s="9" t="s">
        <v>14</v>
      </c>
      <c r="F144" s="9" t="s">
        <v>15</v>
      </c>
      <c r="G144" s="9" t="s">
        <v>16</v>
      </c>
      <c r="H144" s="9" t="s">
        <v>17</v>
      </c>
      <c r="I144" s="2"/>
    </row>
    <row r="145" spans="1:9" ht="12.75">
      <c r="A145" s="10" t="s">
        <v>18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19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20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21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22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10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10</v>
      </c>
      <c r="B156" s="6"/>
      <c r="C156" s="7" t="s">
        <v>25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12</v>
      </c>
      <c r="D157" s="9" t="s">
        <v>13</v>
      </c>
      <c r="E157" s="9" t="s">
        <v>14</v>
      </c>
      <c r="F157" s="9" t="s">
        <v>15</v>
      </c>
      <c r="G157" s="9" t="s">
        <v>16</v>
      </c>
      <c r="H157" s="9" t="s">
        <v>17</v>
      </c>
      <c r="I157" s="2"/>
    </row>
    <row r="158" spans="1:9" ht="12.75">
      <c r="A158" s="10" t="s">
        <v>18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19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20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21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22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28</v>
      </c>
    </row>
    <row r="202" ht="12.75">
      <c r="A202" s="4"/>
    </row>
    <row r="203" spans="1:9" ht="12.75">
      <c r="A203" s="2"/>
      <c r="B203" s="3" t="s">
        <v>10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10</v>
      </c>
      <c r="B204" s="6" t="e">
        <f>Arkusz1!#REF!</f>
        <v>#REF!</v>
      </c>
      <c r="C204" s="7" t="s">
        <v>11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12</v>
      </c>
      <c r="D205" s="9" t="s">
        <v>13</v>
      </c>
      <c r="E205" s="9" t="s">
        <v>14</v>
      </c>
      <c r="F205" s="9" t="s">
        <v>15</v>
      </c>
      <c r="G205" s="9" t="s">
        <v>16</v>
      </c>
      <c r="H205" s="9" t="s">
        <v>17</v>
      </c>
      <c r="I205" s="2"/>
    </row>
    <row r="206" spans="1:9" ht="12.75">
      <c r="A206" s="10" t="s">
        <v>18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19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20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21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22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10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10</v>
      </c>
      <c r="B217" s="6" t="e">
        <f>Arkusz1!#REF!</f>
        <v>#REF!</v>
      </c>
      <c r="C217" s="7" t="s">
        <v>23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12</v>
      </c>
      <c r="D218" s="9" t="s">
        <v>13</v>
      </c>
      <c r="E218" s="9" t="s">
        <v>14</v>
      </c>
      <c r="F218" s="9" t="s">
        <v>15</v>
      </c>
      <c r="G218" s="9" t="s">
        <v>16</v>
      </c>
      <c r="H218" s="9" t="s">
        <v>17</v>
      </c>
      <c r="I218" s="2"/>
    </row>
    <row r="219" spans="1:9" ht="12.75">
      <c r="A219" s="10" t="s">
        <v>18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19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20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21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22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10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10</v>
      </c>
      <c r="B230" s="6" t="e">
        <f>Arkusz1!#REF!</f>
        <v>#REF!</v>
      </c>
      <c r="C230" s="7" t="s">
        <v>24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12</v>
      </c>
      <c r="D231" s="9" t="s">
        <v>13</v>
      </c>
      <c r="E231" s="9" t="s">
        <v>14</v>
      </c>
      <c r="F231" s="9" t="s">
        <v>15</v>
      </c>
      <c r="G231" s="9" t="s">
        <v>16</v>
      </c>
      <c r="H231" s="9" t="s">
        <v>17</v>
      </c>
      <c r="I231" s="2"/>
    </row>
    <row r="232" spans="1:9" ht="12.75">
      <c r="A232" s="10" t="s">
        <v>18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19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20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21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22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10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10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12</v>
      </c>
      <c r="D244" s="9" t="s">
        <v>13</v>
      </c>
      <c r="E244" s="9" t="s">
        <v>14</v>
      </c>
      <c r="F244" s="9" t="s">
        <v>15</v>
      </c>
      <c r="G244" s="9" t="s">
        <v>16</v>
      </c>
      <c r="H244" s="9" t="s">
        <v>17</v>
      </c>
      <c r="I244" s="2"/>
    </row>
    <row r="245" spans="1:9" ht="12.75">
      <c r="A245" s="10" t="s">
        <v>18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19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20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21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22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10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10</v>
      </c>
      <c r="B256" s="6"/>
      <c r="C256" s="7" t="s">
        <v>25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12</v>
      </c>
      <c r="D257" s="9" t="s">
        <v>13</v>
      </c>
      <c r="E257" s="9" t="s">
        <v>14</v>
      </c>
      <c r="F257" s="9" t="s">
        <v>15</v>
      </c>
      <c r="G257" s="9" t="s">
        <v>16</v>
      </c>
      <c r="H257" s="9" t="s">
        <v>17</v>
      </c>
      <c r="I257" s="2"/>
    </row>
    <row r="258" spans="1:9" ht="12.75">
      <c r="A258" s="10" t="s">
        <v>18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19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20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21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22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29</v>
      </c>
    </row>
    <row r="302" ht="12.75">
      <c r="A302" s="4"/>
    </row>
    <row r="303" spans="1:9" ht="12.75">
      <c r="A303" s="2"/>
      <c r="B303" s="3" t="s">
        <v>10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10</v>
      </c>
      <c r="B304" s="6" t="e">
        <f>Arkusz1!#REF!</f>
        <v>#REF!</v>
      </c>
      <c r="C304" s="7" t="s">
        <v>11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12</v>
      </c>
      <c r="D305" s="9" t="s">
        <v>13</v>
      </c>
      <c r="E305" s="9" t="s">
        <v>14</v>
      </c>
      <c r="F305" s="9" t="s">
        <v>15</v>
      </c>
      <c r="G305" s="9" t="s">
        <v>16</v>
      </c>
      <c r="H305" s="9" t="s">
        <v>17</v>
      </c>
      <c r="I305" s="2"/>
    </row>
    <row r="306" spans="1:9" ht="12.75">
      <c r="A306" s="10" t="s">
        <v>18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19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20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21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22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10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10</v>
      </c>
      <c r="B317" s="6">
        <f>Arkusz1!G67</f>
        <v>0</v>
      </c>
      <c r="C317" s="7" t="s">
        <v>23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12</v>
      </c>
      <c r="D318" s="9" t="s">
        <v>13</v>
      </c>
      <c r="E318" s="9" t="s">
        <v>14</v>
      </c>
      <c r="F318" s="9" t="s">
        <v>15</v>
      </c>
      <c r="G318" s="9" t="s">
        <v>16</v>
      </c>
      <c r="H318" s="9" t="s">
        <v>17</v>
      </c>
      <c r="I318" s="2"/>
    </row>
    <row r="319" spans="1:9" ht="12.75">
      <c r="A319" s="10" t="s">
        <v>18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19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20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21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22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10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10</v>
      </c>
      <c r="B330" s="6" t="e">
        <f>Arkusz1!#REF!</f>
        <v>#REF!</v>
      </c>
      <c r="C330" s="7" t="s">
        <v>24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12</v>
      </c>
      <c r="D331" s="9" t="s">
        <v>13</v>
      </c>
      <c r="E331" s="9" t="s">
        <v>14</v>
      </c>
      <c r="F331" s="9" t="s">
        <v>15</v>
      </c>
      <c r="G331" s="9" t="s">
        <v>16</v>
      </c>
      <c r="H331" s="9" t="s">
        <v>17</v>
      </c>
      <c r="I331" s="2"/>
    </row>
    <row r="332" spans="1:9" ht="12.75">
      <c r="A332" s="10" t="s">
        <v>18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19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20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21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22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10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10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12</v>
      </c>
      <c r="D344" s="9" t="s">
        <v>13</v>
      </c>
      <c r="E344" s="9" t="s">
        <v>14</v>
      </c>
      <c r="F344" s="9" t="s">
        <v>15</v>
      </c>
      <c r="G344" s="9" t="s">
        <v>16</v>
      </c>
      <c r="H344" s="9" t="s">
        <v>17</v>
      </c>
      <c r="I344" s="2"/>
    </row>
    <row r="345" spans="1:9" ht="12.75">
      <c r="A345" s="10" t="s">
        <v>18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19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20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21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22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10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10</v>
      </c>
      <c r="B356" s="6"/>
      <c r="C356" s="7" t="s">
        <v>25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12</v>
      </c>
      <c r="D357" s="9" t="s">
        <v>13</v>
      </c>
      <c r="E357" s="9" t="s">
        <v>14</v>
      </c>
      <c r="F357" s="9" t="s">
        <v>15</v>
      </c>
      <c r="G357" s="9" t="s">
        <v>16</v>
      </c>
      <c r="H357" s="9" t="s">
        <v>17</v>
      </c>
      <c r="I357" s="2"/>
    </row>
    <row r="358" spans="1:9" ht="12.75">
      <c r="A358" s="10" t="s">
        <v>18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19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20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21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22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agnporec</cp:lastModifiedBy>
  <cp:lastPrinted>2021-02-17T12:17:31Z</cp:lastPrinted>
  <dcterms:created xsi:type="dcterms:W3CDTF">2009-12-18T08:56:25Z</dcterms:created>
  <dcterms:modified xsi:type="dcterms:W3CDTF">2021-02-17T12:17:34Z</dcterms:modified>
  <cp:category/>
  <cp:version/>
  <cp:contentType/>
  <cp:contentStatus/>
</cp:coreProperties>
</file>