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chwast\Desktop\AB\Przetargi\2023\101 środki dezynfekcyjne małe MTA\1 specyfikacja\"/>
    </mc:Choice>
  </mc:AlternateContent>
  <bookViews>
    <workbookView xWindow="0" yWindow="0" windowWidth="23040" windowHeight="8670" tabRatio="894" activeTab="1"/>
  </bookViews>
  <sheets>
    <sheet name="Informacje ogólne" sheetId="1" r:id="rId1"/>
    <sheet name="część (1)" sheetId="109" r:id="rId2"/>
    <sheet name="część (2)" sheetId="130" r:id="rId3"/>
  </sheets>
  <definedNames>
    <definedName name="_xlnm.Print_Area" localSheetId="1">'część (1)'!$A$1:$I$16</definedName>
    <definedName name="_xlnm.Print_Area" localSheetId="2">'część (2)'!$A$1:$I$17</definedName>
    <definedName name="_xlnm.Print_Area" localSheetId="0">'Informacje ogólne'!$A$1:$F$57</definedName>
  </definedNames>
  <calcPr calcId="162913"/>
</workbook>
</file>

<file path=xl/calcChain.xml><?xml version="1.0" encoding="utf-8"?>
<calcChain xmlns="http://schemas.openxmlformats.org/spreadsheetml/2006/main">
  <c r="I11" i="130" l="1"/>
  <c r="F8" i="130" s="1"/>
  <c r="D22" i="1" s="1"/>
  <c r="B2" i="130"/>
  <c r="I11" i="109"/>
  <c r="F8" i="109" s="1"/>
  <c r="D21" i="1" s="1"/>
  <c r="B2" i="109"/>
</calcChain>
</file>

<file path=xl/sharedStrings.xml><?xml version="1.0" encoding="utf-8"?>
<sst xmlns="http://schemas.openxmlformats.org/spreadsheetml/2006/main" count="100" uniqueCount="80">
  <si>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</si>
  <si>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</si>
  <si>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</si>
  <si>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</si>
  <si>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</si>
  <si>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</si>
  <si>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</si>
  <si>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</si>
  <si>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</si>
  <si>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</si>
  <si>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</si>
  <si>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</si>
  <si>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</si>
  <si>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</si>
  <si>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</si>
  <si>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</si>
  <si>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</si>
  <si>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</si>
  <si>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</si>
  <si>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</si>
  <si>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</si>
  <si>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</si>
  <si>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</si>
  <si>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</si>
  <si>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</si>
  <si>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</si>
  <si>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</si>
  <si>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</si>
  <si>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</si>
  <si>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</si>
  <si>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</si>
  <si>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</si>
  <si>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</si>
  <si>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</si>
  <si>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</si>
  <si>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</si>
  <si>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</si>
  <si>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</si>
  <si>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</si>
  <si>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</si>
  <si>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</si>
  <si>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</si>
  <si>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</si>
  <si>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</si>
  <si>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</si>
  <si>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</si>
  <si>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</si>
  <si>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</si>
  <si>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</si>
  <si>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</si>
  <si>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</si>
  <si>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</si>
  <si>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</si>
  <si>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</si>
  <si>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</si>
  <si>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</si>
  <si>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</si>
  <si>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</si>
  <si>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</si>
  <si>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</si>
  <si>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</si>
  <si>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</si>
  <si>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</si>
  <si>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</si>
  <si>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</si>
  <si>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</si>
  <si>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</si>
  <si>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 xml:space="preserve">Oświadczamy, że zamówienie wykonamy w terminie do 30 dni od daty zawarcia umowy.
</t>
  </si>
  <si>
    <t>J.M</t>
  </si>
  <si>
    <t>szt.</t>
  </si>
  <si>
    <t>op.</t>
  </si>
  <si>
    <t>




</t>
  </si>
  <si>
    <t>Dostawa materiałów dezynfekcyjnych</t>
  </si>
  <si>
    <t>* Jeżeli wykonawca nie poda tych informacji to Zamawiający przyjmie, że wykonawca nie zamierza powierzać żadnej części zamówienia podwykonawcy.</t>
  </si>
  <si>
    <t>9.</t>
  </si>
  <si>
    <t>Dotyczy części 1: 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</si>
  <si>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DFP.271.101.2023.AB</t>
  </si>
  <si>
    <t xml:space="preserve">^ Zamawiający wymaga, aby pojedyncze opakowania zawierały etykietę w języku polskim. </t>
  </si>
  <si>
    <t>Żelowy preparat do dezynfekcji rąk (higienicznej i chirurgicznej), o pełnym spektrum wirusobójczym. Zawierający substancje pielęgnujące i łagodzące podrażnienie skóry rąk, a przynajmniej: aloes, pantenol, glicerynę. Produkt biobójczy. Żel o lepkości nie zatykającej pompki w dozowniku. Preparat w opakowaniach dostosowanych do dozowników Dermados jakie posiada Zamawiający. O składzie zawierającym nie mniej niż 80 g etanolu w 100 gramach preparatu. Spektrum działania: bakteriobójcze w czasie nie dłuższym niż 15 sek. (w badaniu wg normy EN 13727 lub równoważnej), drożdżobójcze w czasie nie dłuższym niż 15 sek. (w badaniu wg normy EN 13624 lub równoważnej), prątkobójcze wobec prątków gruźlicy w czasie nie dłuższym niż 15 sek. (wg normy EN 14348 lub równoważnej). Aktywny (w badaniu wg normy EN 14476 lub równoważnej) wobec: wirusów Noro (Norowirus mysi) i Rota w czasie nie dłuższym niż 15 sek. a wobec wirusów Polio i Adeno w czasie nie dłuższym niż 2 min. Aktywny wobec wirusów HBV, HCV i HIV w czasie nie dłuższym niż 30 sek. (zgodnie z RKI (Instytut Roberta Kocha) lub równoważny,. Butelka opakowanie 500 ml.</t>
  </si>
  <si>
    <t>Preparat alkoholowy do dezynfekcji powierzchni wyrobów medycznych, odpornych na działanie alkoholi. Gotowy do użycia, nie wymagający rozcieńczenia, do stosowania metodą przecierania i spryskiwania. Wysychający bez pozostałości substancji aktywnych. Nie zawierający substancji zapachowych i barwników. Czas działania wobec wirusów: HBV, HCV, HIV oraz Rota (w teście zawiesinowym - metodologia DVV lub równoważna) nie dłużej niż 30 sek. Zgodnie z normą EN 14476 (lub równoważną) wobec wirusów: Adeno nie dłużej niż 1 min., Noro nie dłużej niż 10 min. Skuteczny w warunkach brudnych zgodnie z normą EN 16777 lub równoważną wobec wirusów: Vaccina  nie dłużej niż 1 min., Adeno nie dłużej niż 5 min., Noro nie dłużej niż 10 min. Czas działania wg normy EN 16615 (lub równoważnej): bakteriobójczego, drożdżakobójczego, wobec prątków gruźlicy w czasie nie dłuższym niż 1 minuta. Opakowanie 1 litr.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</si>
</sst>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0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8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6" fontId="8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7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8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15" fillId="0" borderId="0"/>
    <xf numFmtId="0" fontId="30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22" borderId="5" applyNumberFormat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8" fontId="15" fillId="0" borderId="0"/>
    <xf numFmtId="166" fontId="8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5" borderId="13" applyNumberFormat="0" applyFont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1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4" fontId="6" fillId="0" borderId="0" xfId="11" applyNumberFormat="1" applyFont="1" applyFill="1" applyBorder="1" applyAlignment="1" applyProtection="1">
      <alignment horizontal="righ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6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39" fillId="0" borderId="16" xfId="1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3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</xf>
    <xf numFmtId="44" fontId="6" fillId="0" borderId="16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39" fillId="0" borderId="14" xfId="0" applyFont="1" applyFill="1" applyBorder="1" applyAlignment="1" applyProtection="1">
      <alignment horizontal="justify" vertical="top" wrapText="1"/>
    </xf>
    <xf numFmtId="0" fontId="39" fillId="26" borderId="2" xfId="0" applyFont="1" applyFill="1" applyBorder="1" applyAlignment="1" applyProtection="1">
      <alignment horizontal="justify" vertical="top" wrapText="1"/>
    </xf>
    <xf numFmtId="0" fontId="39" fillId="26" borderId="3" xfId="0" applyFont="1" applyFill="1" applyBorder="1" applyAlignment="1" applyProtection="1">
      <alignment horizontal="justify" vertical="top" wrapText="1"/>
    </xf>
    <xf numFmtId="0" fontId="40" fillId="0" borderId="15" xfId="0" applyFont="1" applyFill="1" applyBorder="1" applyAlignment="1" applyProtection="1">
      <alignment horizontal="justify"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40" fillId="0" borderId="15" xfId="0" applyFont="1" applyFill="1" applyBorder="1" applyAlignment="1" applyProtection="1">
      <alignment horizontal="justify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14" xfId="0" applyFont="1" applyFill="1" applyBorder="1" applyAlignment="1" applyProtection="1">
      <alignment horizontal="justify" vertical="top" wrapText="1"/>
      <protection locked="0"/>
    </xf>
    <xf numFmtId="0" fontId="41" fillId="26" borderId="2" xfId="0" applyFont="1" applyFill="1" applyBorder="1" applyAlignment="1" applyProtection="1">
      <alignment horizontal="right" vertical="top" wrapText="1"/>
    </xf>
    <xf numFmtId="0" fontId="41" fillId="26" borderId="3" xfId="0" applyFont="1" applyFill="1" applyBorder="1" applyAlignment="1" applyProtection="1">
      <alignment horizontal="right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 vertical="top" wrapText="1"/>
      <protection locked="0"/>
    </xf>
    <xf numFmtId="44" fontId="6" fillId="2" borderId="2" xfId="0" applyNumberFormat="1" applyFont="1" applyFill="1" applyBorder="1" applyAlignment="1" applyProtection="1">
      <alignment horizontal="left" vertical="top" wrapText="1"/>
      <protection locked="0"/>
    </xf>
    <xf numFmtId="44" fontId="6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20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Dziesiętny 9" xfId="219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22" xfId="218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18834</xdr:colOff>
      <xdr:row>0</xdr:row>
      <xdr:rowOff>57978</xdr:rowOff>
    </xdr:from>
    <xdr:to>
      <xdr:col>5</xdr:col>
      <xdr:colOff>143048</xdr:colOff>
      <xdr:row>1</xdr:row>
      <xdr:rowOff>209550</xdr:rowOff>
    </xdr:to>
    <xdr:pic>
      <xdr:nvPicPr>
        <xdr:cNvPr id="3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47459" y="57978"/>
          <a:ext cx="7763264" cy="117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3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21599" y="34636"/>
          <a:ext cx="5761607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2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21599" y="34636"/>
          <a:ext cx="5761607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B1:G59"/>
  <sheetViews>
    <sheetView showGridLines="0" topLeftCell="A34" zoomScaleNormal="100" zoomScaleSheetLayoutView="100" zoomScalePageLayoutView="115" workbookViewId="0">
      <selection activeCell="D6" sqref="D6"/>
    </sheetView>
  </sheetViews>
  <sheetFormatPr defaultColWidth="9.140625" defaultRowHeight="15"/>
  <cols>
    <col min="1" max="1" width="2.28515625" style="55" customWidth="1"/>
    <col min="2" max="2" width="4.140625" style="55" customWidth="1"/>
    <col min="3" max="3" width="26.28515625" style="55" customWidth="1"/>
    <col min="4" max="4" width="37.5703125" style="55" customWidth="1"/>
    <col min="5" max="5" width="50.7109375" style="3" customWidth="1"/>
    <col min="6" max="6" width="2.5703125" style="55" customWidth="1"/>
    <col min="7" max="11" width="9.140625" style="55"/>
    <col min="12" max="12" width="16.5703125" style="55" customWidth="1"/>
    <col min="13" max="14" width="16.140625" style="55" customWidth="1"/>
    <col min="15" max="16384" width="9.140625" style="55"/>
  </cols>
  <sheetData>
    <row r="1" spans="2:7" ht="80.25" customHeight="1">
      <c r="B1" s="65"/>
      <c r="C1" s="65"/>
      <c r="D1" s="65"/>
      <c r="E1" s="65"/>
    </row>
    <row r="2" spans="2:7" ht="18" customHeight="1">
      <c r="E2" s="1" t="s">
        <v>66</v>
      </c>
    </row>
    <row r="3" spans="2:7" ht="18" customHeight="1">
      <c r="C3" s="2"/>
      <c r="D3" s="2" t="s">
        <v>28</v>
      </c>
      <c r="E3" s="2"/>
    </row>
    <row r="4" spans="2:7" ht="18" customHeight="1"/>
    <row r="5" spans="2:7" ht="18" customHeight="1">
      <c r="C5" s="55" t="s">
        <v>20</v>
      </c>
      <c r="D5" s="55" t="s">
        <v>76</v>
      </c>
      <c r="F5" s="4"/>
    </row>
    <row r="6" spans="2:7" ht="18" customHeight="1">
      <c r="F6" s="4"/>
    </row>
    <row r="7" spans="2:7" ht="42.75" customHeight="1">
      <c r="C7" s="55" t="s">
        <v>19</v>
      </c>
      <c r="D7" s="66" t="s">
        <v>72</v>
      </c>
      <c r="E7" s="66"/>
      <c r="F7" s="5"/>
      <c r="G7" s="60"/>
    </row>
    <row r="8" spans="2:7" ht="17.25" customHeight="1">
      <c r="C8" s="56" t="s">
        <v>16</v>
      </c>
      <c r="D8" s="90"/>
      <c r="E8" s="84"/>
      <c r="F8" s="4"/>
    </row>
    <row r="9" spans="2:7" ht="17.25" customHeight="1">
      <c r="C9" s="56" t="s">
        <v>21</v>
      </c>
      <c r="D9" s="91"/>
      <c r="E9" s="92"/>
      <c r="F9" s="4"/>
    </row>
    <row r="10" spans="2:7" ht="17.25" customHeight="1">
      <c r="C10" s="56" t="s">
        <v>15</v>
      </c>
      <c r="D10" s="88"/>
      <c r="E10" s="89"/>
      <c r="F10" s="4"/>
    </row>
    <row r="11" spans="2:7" ht="17.25" customHeight="1">
      <c r="C11" s="56" t="s">
        <v>22</v>
      </c>
      <c r="D11" s="88"/>
      <c r="E11" s="89"/>
      <c r="F11" s="4"/>
    </row>
    <row r="12" spans="2:7" ht="17.25" customHeight="1">
      <c r="C12" s="56" t="s">
        <v>23</v>
      </c>
      <c r="D12" s="88"/>
      <c r="E12" s="89"/>
      <c r="F12" s="4"/>
    </row>
    <row r="13" spans="2:7" ht="17.25" customHeight="1">
      <c r="C13" s="56" t="s">
        <v>24</v>
      </c>
      <c r="D13" s="88"/>
      <c r="E13" s="89"/>
      <c r="F13" s="4"/>
    </row>
    <row r="14" spans="2:7" ht="17.25" customHeight="1">
      <c r="C14" s="56" t="s">
        <v>25</v>
      </c>
      <c r="D14" s="88"/>
      <c r="E14" s="89"/>
      <c r="F14" s="4"/>
    </row>
    <row r="15" spans="2:7" ht="17.25" customHeight="1">
      <c r="C15" s="56" t="s">
        <v>26</v>
      </c>
      <c r="D15" s="88"/>
      <c r="E15" s="89"/>
      <c r="F15" s="4"/>
    </row>
    <row r="16" spans="2:7" ht="17.25" customHeight="1">
      <c r="C16" s="56" t="s">
        <v>27</v>
      </c>
      <c r="D16" s="88"/>
      <c r="E16" s="89"/>
      <c r="F16" s="4"/>
    </row>
    <row r="17" spans="2:6" ht="18" customHeight="1">
      <c r="D17" s="4"/>
      <c r="E17" s="6"/>
      <c r="F17" s="4"/>
    </row>
    <row r="18" spans="2:6" ht="18" customHeight="1">
      <c r="B18" s="55" t="s">
        <v>33</v>
      </c>
      <c r="C18" s="68" t="s">
        <v>41</v>
      </c>
      <c r="D18" s="68"/>
      <c r="E18" s="68"/>
      <c r="F18" s="60"/>
    </row>
    <row r="19" spans="2:6" ht="9.6" customHeight="1">
      <c r="D19" s="60"/>
      <c r="E19" s="7"/>
      <c r="F19" s="60"/>
    </row>
    <row r="20" spans="2:6" ht="18" customHeight="1">
      <c r="C20" s="61" t="s">
        <v>7</v>
      </c>
      <c r="D20" s="62" t="s">
        <v>63</v>
      </c>
      <c r="E20" s="55"/>
    </row>
    <row r="21" spans="2:6" ht="18" customHeight="1">
      <c r="B21" s="38"/>
      <c r="C21" s="63" t="s">
        <v>12</v>
      </c>
      <c r="D21" s="64">
        <f>'część (1)'!$F$8</f>
        <v>0</v>
      </c>
      <c r="E21" s="55"/>
    </row>
    <row r="22" spans="2:6" ht="18" customHeight="1">
      <c r="B22" s="38"/>
      <c r="C22" s="63" t="s">
        <v>13</v>
      </c>
      <c r="D22" s="64">
        <f>'część (2)'!$F$8</f>
        <v>0</v>
      </c>
      <c r="E22" s="55"/>
    </row>
    <row r="23" spans="2:6" ht="28.5" customHeight="1">
      <c r="B23" s="38"/>
      <c r="C23" s="93" t="s">
        <v>62</v>
      </c>
      <c r="D23" s="93"/>
      <c r="E23" s="93"/>
    </row>
    <row r="24" spans="2:6" ht="14.25" customHeight="1">
      <c r="B24" s="38"/>
      <c r="C24" s="33"/>
      <c r="D24" s="34"/>
      <c r="E24" s="34"/>
    </row>
    <row r="25" spans="2:6" s="39" customFormat="1" ht="34.5" customHeight="1">
      <c r="B25" s="39" t="s">
        <v>34</v>
      </c>
      <c r="C25" s="70" t="s">
        <v>51</v>
      </c>
      <c r="D25" s="70"/>
      <c r="E25" s="70"/>
    </row>
    <row r="26" spans="2:6" s="39" customFormat="1" ht="51.75" customHeight="1">
      <c r="C26" s="71" t="s">
        <v>52</v>
      </c>
      <c r="D26" s="72"/>
      <c r="E26" s="40" t="s">
        <v>53</v>
      </c>
    </row>
    <row r="27" spans="2:6" s="39" customFormat="1" ht="38.25" customHeight="1">
      <c r="C27" s="73" t="s">
        <v>54</v>
      </c>
      <c r="D27" s="73"/>
      <c r="E27" s="73"/>
    </row>
    <row r="28" spans="2:6" s="39" customFormat="1" ht="31.5" customHeight="1">
      <c r="B28" s="39" t="s">
        <v>35</v>
      </c>
      <c r="C28" s="78" t="s">
        <v>55</v>
      </c>
      <c r="D28" s="78"/>
      <c r="E28" s="78"/>
    </row>
    <row r="29" spans="2:6" s="39" customFormat="1" ht="35.25" customHeight="1">
      <c r="C29" s="71" t="s">
        <v>56</v>
      </c>
      <c r="D29" s="72"/>
      <c r="E29" s="40" t="s">
        <v>57</v>
      </c>
    </row>
    <row r="30" spans="2:6" s="39" customFormat="1" ht="27" customHeight="1">
      <c r="C30" s="76" t="s">
        <v>73</v>
      </c>
      <c r="D30" s="76"/>
      <c r="E30" s="76"/>
    </row>
    <row r="31" spans="2:6" s="39" customFormat="1" ht="18.75" customHeight="1">
      <c r="B31" s="39" t="s">
        <v>36</v>
      </c>
      <c r="C31" s="78" t="s">
        <v>58</v>
      </c>
      <c r="D31" s="78"/>
      <c r="E31" s="78"/>
    </row>
    <row r="32" spans="2:6" s="39" customFormat="1" ht="94.5" customHeight="1">
      <c r="C32" s="79" t="s">
        <v>71</v>
      </c>
      <c r="D32" s="80"/>
      <c r="E32" s="40" t="s">
        <v>59</v>
      </c>
    </row>
    <row r="33" spans="2:7" s="39" customFormat="1" ht="25.5" customHeight="1">
      <c r="C33" s="76" t="s">
        <v>60</v>
      </c>
      <c r="D33" s="76"/>
      <c r="E33" s="76"/>
    </row>
    <row r="34" spans="2:7" s="39" customFormat="1" ht="32.25" customHeight="1">
      <c r="B34" s="39" t="s">
        <v>37</v>
      </c>
      <c r="C34" s="77" t="s">
        <v>49</v>
      </c>
      <c r="D34" s="77"/>
      <c r="E34" s="77"/>
    </row>
    <row r="35" spans="2:7" ht="27.6" customHeight="1">
      <c r="B35" s="55" t="s">
        <v>38</v>
      </c>
      <c r="C35" s="69" t="s">
        <v>61</v>
      </c>
      <c r="D35" s="68"/>
      <c r="E35" s="75"/>
      <c r="F35" s="8"/>
    </row>
    <row r="36" spans="2:7" ht="24" customHeight="1">
      <c r="B36" s="39" t="s">
        <v>39</v>
      </c>
      <c r="C36" s="74" t="s">
        <v>67</v>
      </c>
      <c r="D36" s="74"/>
      <c r="E36" s="74"/>
      <c r="F36" s="9"/>
      <c r="G36" s="60"/>
    </row>
    <row r="37" spans="2:7" ht="70.5" customHeight="1">
      <c r="B37" s="55" t="s">
        <v>40</v>
      </c>
      <c r="C37" s="74" t="s">
        <v>75</v>
      </c>
      <c r="D37" s="74"/>
      <c r="E37" s="74"/>
      <c r="F37" s="9"/>
      <c r="G37" s="60"/>
    </row>
    <row r="38" spans="2:7" ht="39" customHeight="1">
      <c r="B38" s="55" t="s">
        <v>74</v>
      </c>
      <c r="C38" s="66" t="s">
        <v>48</v>
      </c>
      <c r="D38" s="67"/>
      <c r="E38" s="67"/>
      <c r="F38" s="8"/>
      <c r="G38" s="60"/>
    </row>
    <row r="39" spans="2:7" ht="27.75" customHeight="1">
      <c r="B39" s="55" t="s">
        <v>42</v>
      </c>
      <c r="C39" s="68" t="s">
        <v>50</v>
      </c>
      <c r="D39" s="69"/>
      <c r="E39" s="69"/>
      <c r="F39" s="8"/>
      <c r="G39" s="60"/>
    </row>
    <row r="40" spans="2:7" ht="44.25" customHeight="1">
      <c r="B40" s="55" t="s">
        <v>43</v>
      </c>
      <c r="C40" s="66" t="s">
        <v>14</v>
      </c>
      <c r="D40" s="67"/>
      <c r="E40" s="67"/>
      <c r="F40" s="8"/>
      <c r="G40" s="60"/>
    </row>
    <row r="41" spans="2:7" ht="18" customHeight="1">
      <c r="B41" s="55" t="s">
        <v>47</v>
      </c>
      <c r="C41" s="5" t="s">
        <v>0</v>
      </c>
      <c r="D41" s="60"/>
      <c r="E41" s="55"/>
      <c r="F41" s="59"/>
    </row>
    <row r="42" spans="2:7" ht="6" customHeight="1">
      <c r="C42" s="60"/>
      <c r="D42" s="60"/>
      <c r="E42" s="10"/>
      <c r="F42" s="59"/>
    </row>
    <row r="43" spans="2:7" ht="18" customHeight="1">
      <c r="C43" s="81" t="s">
        <v>9</v>
      </c>
      <c r="D43" s="82"/>
      <c r="E43" s="83"/>
      <c r="F43" s="59"/>
    </row>
    <row r="44" spans="2:7" ht="18" customHeight="1">
      <c r="C44" s="81" t="s">
        <v>1</v>
      </c>
      <c r="D44" s="83"/>
      <c r="E44" s="56"/>
      <c r="F44" s="59"/>
    </row>
    <row r="45" spans="2:7" ht="18" customHeight="1">
      <c r="C45" s="86"/>
      <c r="D45" s="87"/>
      <c r="E45" s="56"/>
      <c r="F45" s="59"/>
    </row>
    <row r="46" spans="2:7" ht="18" customHeight="1">
      <c r="C46" s="86"/>
      <c r="D46" s="87"/>
      <c r="E46" s="56"/>
      <c r="F46" s="59"/>
    </row>
    <row r="47" spans="2:7" ht="18" customHeight="1">
      <c r="C47" s="86"/>
      <c r="D47" s="87"/>
      <c r="E47" s="56"/>
      <c r="F47" s="59"/>
    </row>
    <row r="48" spans="2:7" ht="15" customHeight="1">
      <c r="C48" s="11" t="s">
        <v>3</v>
      </c>
      <c r="D48" s="11"/>
      <c r="E48" s="10"/>
      <c r="F48" s="59"/>
    </row>
    <row r="49" spans="3:6" ht="18" customHeight="1">
      <c r="C49" s="81" t="s">
        <v>10</v>
      </c>
      <c r="D49" s="82"/>
      <c r="E49" s="83"/>
      <c r="F49" s="59"/>
    </row>
    <row r="50" spans="3:6" ht="18" customHeight="1">
      <c r="C50" s="58" t="s">
        <v>1</v>
      </c>
      <c r="D50" s="57" t="s">
        <v>2</v>
      </c>
      <c r="E50" s="12" t="s">
        <v>4</v>
      </c>
      <c r="F50" s="59"/>
    </row>
    <row r="51" spans="3:6" ht="18" customHeight="1">
      <c r="C51" s="13"/>
      <c r="D51" s="57"/>
      <c r="E51" s="14"/>
      <c r="F51" s="59"/>
    </row>
    <row r="52" spans="3:6" ht="18" customHeight="1">
      <c r="C52" s="13"/>
      <c r="D52" s="57"/>
      <c r="E52" s="14"/>
      <c r="F52" s="59"/>
    </row>
    <row r="53" spans="3:6" ht="18" customHeight="1">
      <c r="C53" s="11"/>
      <c r="D53" s="11"/>
      <c r="E53" s="10"/>
      <c r="F53" s="59"/>
    </row>
    <row r="54" spans="3:6" ht="18" customHeight="1">
      <c r="C54" s="81" t="s">
        <v>11</v>
      </c>
      <c r="D54" s="82"/>
      <c r="E54" s="83"/>
      <c r="F54" s="59"/>
    </row>
    <row r="55" spans="3:6" ht="18" customHeight="1">
      <c r="C55" s="85" t="s">
        <v>5</v>
      </c>
      <c r="D55" s="85"/>
      <c r="E55" s="56"/>
    </row>
    <row r="56" spans="3:6" ht="18" customHeight="1">
      <c r="C56" s="84"/>
      <c r="D56" s="84"/>
      <c r="E56" s="56"/>
    </row>
    <row r="57" spans="3:6" ht="10.5" customHeight="1"/>
    <row r="58" spans="3:6" ht="18" customHeight="1"/>
    <row r="59" spans="3:6" ht="18" customHeight="1">
      <c r="E59" s="55"/>
    </row>
  </sheetData>
  <mergeCells count="38">
    <mergeCell ref="C23:E23"/>
    <mergeCell ref="D12:E12"/>
    <mergeCell ref="D14:E14"/>
    <mergeCell ref="D13:E13"/>
    <mergeCell ref="D15:E15"/>
    <mergeCell ref="D16:E16"/>
    <mergeCell ref="C18:E18"/>
    <mergeCell ref="D7:E7"/>
    <mergeCell ref="D11:E11"/>
    <mergeCell ref="D8:E8"/>
    <mergeCell ref="D9:E9"/>
    <mergeCell ref="D10:E10"/>
    <mergeCell ref="C37:E37"/>
    <mergeCell ref="C43:E43"/>
    <mergeCell ref="C56:D56"/>
    <mergeCell ref="C55:D55"/>
    <mergeCell ref="C44:D44"/>
    <mergeCell ref="C45:D45"/>
    <mergeCell ref="C47:D47"/>
    <mergeCell ref="C54:E54"/>
    <mergeCell ref="C49:E49"/>
    <mergeCell ref="C46:D46"/>
    <mergeCell ref="B1:E1"/>
    <mergeCell ref="C40:E40"/>
    <mergeCell ref="C39:E39"/>
    <mergeCell ref="C25:E25"/>
    <mergeCell ref="C26:D26"/>
    <mergeCell ref="C27:E27"/>
    <mergeCell ref="C36:E36"/>
    <mergeCell ref="C38:E38"/>
    <mergeCell ref="C35:E35"/>
    <mergeCell ref="C33:E33"/>
    <mergeCell ref="C34:E34"/>
    <mergeCell ref="C28:E28"/>
    <mergeCell ref="C29:D29"/>
    <mergeCell ref="C30:E30"/>
    <mergeCell ref="C31:E31"/>
    <mergeCell ref="C32:D32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tabSelected="1" topLeftCell="A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42" customWidth="1"/>
    <col min="2" max="2" width="78" style="42" customWidth="1"/>
    <col min="3" max="3" width="9.7109375" style="17" customWidth="1"/>
    <col min="4" max="4" width="10.7109375" style="44" customWidth="1"/>
    <col min="5" max="5" width="22.28515625" style="42" customWidth="1"/>
    <col min="6" max="6" width="21.42578125" style="42" customWidth="1"/>
    <col min="7" max="7" width="21.85546875" style="42" customWidth="1"/>
    <col min="8" max="8" width="18.28515625" style="42" customWidth="1"/>
    <col min="9" max="9" width="23" style="42" customWidth="1"/>
    <col min="10" max="11" width="14.28515625" style="42" customWidth="1"/>
    <col min="12" max="16384" width="9.140625" style="42"/>
  </cols>
  <sheetData>
    <row r="1" spans="1:11" s="47" customFormat="1" ht="80.25" customHeight="1">
      <c r="B1" s="51"/>
      <c r="C1" s="51"/>
      <c r="D1"/>
      <c r="E1" s="51"/>
    </row>
    <row r="2" spans="1:11">
      <c r="B2" s="15" t="str">
        <f>'Informacje ogólne'!D5</f>
        <v>DFP.271.101.2023.AB</v>
      </c>
      <c r="C2" s="42"/>
      <c r="I2" s="16" t="s">
        <v>32</v>
      </c>
      <c r="J2" s="16"/>
      <c r="K2" s="16"/>
    </row>
    <row r="3" spans="1:11">
      <c r="E3" s="69"/>
      <c r="F3" s="69"/>
      <c r="G3" s="69"/>
      <c r="H3" s="94" t="s">
        <v>31</v>
      </c>
      <c r="I3" s="94"/>
    </row>
    <row r="5" spans="1:11">
      <c r="B5" s="5" t="s">
        <v>6</v>
      </c>
      <c r="C5" s="43">
        <v>1</v>
      </c>
      <c r="D5" s="18"/>
      <c r="E5" s="19" t="s">
        <v>8</v>
      </c>
      <c r="F5" s="19"/>
      <c r="G5" s="4"/>
      <c r="H5" s="41"/>
      <c r="I5" s="41"/>
    </row>
    <row r="6" spans="1:11">
      <c r="B6" s="5"/>
      <c r="C6" s="20"/>
      <c r="D6" s="18"/>
      <c r="E6" s="19"/>
      <c r="F6" s="19"/>
      <c r="G6" s="4"/>
      <c r="H6" s="41"/>
      <c r="I6" s="41"/>
    </row>
    <row r="7" spans="1:11">
      <c r="A7" s="5"/>
      <c r="C7" s="20"/>
      <c r="D7" s="18"/>
      <c r="E7" s="41"/>
      <c r="F7" s="41"/>
      <c r="G7" s="41"/>
      <c r="H7" s="41"/>
      <c r="I7" s="41"/>
    </row>
    <row r="8" spans="1:11">
      <c r="A8" s="21"/>
      <c r="B8" s="21"/>
      <c r="C8" s="22"/>
      <c r="D8" s="23"/>
      <c r="E8" s="24" t="s">
        <v>63</v>
      </c>
      <c r="F8" s="95">
        <f>SUM(I11:I11)</f>
        <v>0</v>
      </c>
      <c r="G8" s="96"/>
      <c r="H8" s="25"/>
      <c r="I8" s="25"/>
    </row>
    <row r="9" spans="1:11" ht="12.75" customHeight="1">
      <c r="A9" s="25"/>
      <c r="B9" s="21"/>
      <c r="C9" s="26"/>
      <c r="D9" s="27"/>
      <c r="E9" s="25"/>
      <c r="F9" s="25"/>
      <c r="G9" s="25"/>
      <c r="H9" s="25"/>
      <c r="I9" s="25"/>
    </row>
    <row r="10" spans="1:11" s="29" customFormat="1" ht="43.15" customHeight="1">
      <c r="A10" s="28" t="s">
        <v>17</v>
      </c>
      <c r="B10" s="28" t="s">
        <v>29</v>
      </c>
      <c r="C10" s="35" t="s">
        <v>18</v>
      </c>
      <c r="D10" s="36" t="s">
        <v>68</v>
      </c>
      <c r="E10" s="28" t="s">
        <v>45</v>
      </c>
      <c r="F10" s="28" t="s">
        <v>44</v>
      </c>
      <c r="G10" s="28" t="s">
        <v>30</v>
      </c>
      <c r="H10" s="28" t="s">
        <v>64</v>
      </c>
      <c r="I10" s="28" t="s">
        <v>65</v>
      </c>
    </row>
    <row r="11" spans="1:11" s="29" customFormat="1" ht="177.75" customHeight="1">
      <c r="A11" s="37" t="s">
        <v>33</v>
      </c>
      <c r="B11" s="52" t="s">
        <v>79</v>
      </c>
      <c r="C11" s="32">
        <v>1568</v>
      </c>
      <c r="D11" s="45" t="s">
        <v>70</v>
      </c>
      <c r="E11" s="30"/>
      <c r="F11" s="30"/>
      <c r="G11" s="30"/>
      <c r="H11" s="46"/>
      <c r="I11" s="31">
        <f>ROUND(ROUND(C11,2)*ROUND(H11,2),2)</f>
        <v>0</v>
      </c>
    </row>
    <row r="13" spans="1:11" s="48" customFormat="1" ht="25.5" customHeight="1">
      <c r="B13" s="48" t="s">
        <v>77</v>
      </c>
      <c r="C13" s="17"/>
      <c r="D13" s="50"/>
    </row>
    <row r="14" spans="1:11">
      <c r="B14" s="69" t="s">
        <v>62</v>
      </c>
      <c r="C14" s="69"/>
      <c r="D14" s="69"/>
      <c r="E14" s="69"/>
      <c r="F14" s="69"/>
      <c r="G14" s="69"/>
      <c r="H14" s="69"/>
      <c r="I14" s="69"/>
    </row>
  </sheetData>
  <mergeCells count="4"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47"/>
  <sheetViews>
    <sheetView showGridLines="0" topLeftCell="A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48" customWidth="1"/>
    <col min="2" max="2" width="78" style="48" customWidth="1"/>
    <col min="3" max="3" width="9.7109375" style="17" customWidth="1"/>
    <col min="4" max="4" width="10.7109375" style="50" customWidth="1"/>
    <col min="5" max="5" width="22.28515625" style="48" customWidth="1"/>
    <col min="6" max="6" width="21.42578125" style="48" customWidth="1"/>
    <col min="7" max="7" width="21.85546875" style="48" customWidth="1"/>
    <col min="8" max="8" width="18.28515625" style="48" customWidth="1"/>
    <col min="9" max="9" width="23" style="48" customWidth="1"/>
    <col min="10" max="11" width="14.28515625" style="48" customWidth="1"/>
    <col min="12" max="16384" width="9.140625" style="48"/>
  </cols>
  <sheetData>
    <row r="1" spans="1:11" s="47" customFormat="1" ht="80.25" customHeight="1">
      <c r="B1" s="51"/>
      <c r="C1" s="51"/>
      <c r="D1"/>
      <c r="E1" s="51"/>
    </row>
    <row r="2" spans="1:11">
      <c r="B2" s="15" t="str">
        <f>'Informacje ogólne'!D5</f>
        <v>DFP.271.101.2023.AB</v>
      </c>
      <c r="C2" s="48"/>
      <c r="I2" s="16" t="s">
        <v>32</v>
      </c>
      <c r="J2" s="16"/>
      <c r="K2" s="16"/>
    </row>
    <row r="3" spans="1:11">
      <c r="E3" s="69"/>
      <c r="F3" s="69"/>
      <c r="G3" s="69"/>
      <c r="H3" s="94" t="s">
        <v>31</v>
      </c>
      <c r="I3" s="94"/>
    </row>
    <row r="5" spans="1:11">
      <c r="B5" s="5" t="s">
        <v>6</v>
      </c>
      <c r="C5" s="49">
        <v>2</v>
      </c>
      <c r="D5" s="18"/>
      <c r="E5" s="19" t="s">
        <v>8</v>
      </c>
      <c r="F5" s="19"/>
      <c r="G5" s="4"/>
      <c r="H5" s="47"/>
      <c r="I5" s="47"/>
    </row>
    <row r="6" spans="1:11">
      <c r="B6" s="5"/>
      <c r="C6" s="20"/>
      <c r="D6" s="18"/>
      <c r="E6" s="19"/>
      <c r="F6" s="19"/>
      <c r="G6" s="4"/>
      <c r="H6" s="47"/>
      <c r="I6" s="47"/>
    </row>
    <row r="7" spans="1:11">
      <c r="A7" s="5"/>
      <c r="C7" s="20"/>
      <c r="D7" s="18"/>
      <c r="E7" s="47"/>
      <c r="F7" s="47"/>
      <c r="G7" s="47"/>
      <c r="H7" s="47"/>
      <c r="I7" s="47"/>
    </row>
    <row r="8" spans="1:11">
      <c r="A8" s="21"/>
      <c r="B8" s="21"/>
      <c r="C8" s="22"/>
      <c r="D8" s="23"/>
      <c r="E8" s="24" t="s">
        <v>63</v>
      </c>
      <c r="F8" s="95">
        <f>SUM(I11:I12)</f>
        <v>0</v>
      </c>
      <c r="G8" s="96"/>
      <c r="H8" s="25"/>
      <c r="I8" s="25"/>
    </row>
    <row r="9" spans="1:11" ht="12.75" customHeight="1">
      <c r="A9" s="25"/>
      <c r="B9" s="21"/>
      <c r="C9" s="26"/>
      <c r="D9" s="27"/>
      <c r="E9" s="25"/>
      <c r="F9" s="25"/>
      <c r="G9" s="25"/>
      <c r="H9" s="25"/>
      <c r="I9" s="25"/>
    </row>
    <row r="10" spans="1:11" s="29" customFormat="1" ht="43.15" customHeight="1">
      <c r="A10" s="28" t="s">
        <v>17</v>
      </c>
      <c r="B10" s="28" t="s">
        <v>29</v>
      </c>
      <c r="C10" s="35" t="s">
        <v>18</v>
      </c>
      <c r="D10" s="36" t="s">
        <v>46</v>
      </c>
      <c r="E10" s="28" t="s">
        <v>45</v>
      </c>
      <c r="F10" s="28" t="s">
        <v>44</v>
      </c>
      <c r="G10" s="28" t="s">
        <v>30</v>
      </c>
      <c r="H10" s="28" t="s">
        <v>64</v>
      </c>
      <c r="I10" s="28" t="s">
        <v>65</v>
      </c>
    </row>
    <row r="11" spans="1:11" s="29" customFormat="1" ht="217.5" customHeight="1">
      <c r="A11" s="37" t="s">
        <v>33</v>
      </c>
      <c r="B11" s="52" t="s">
        <v>78</v>
      </c>
      <c r="C11" s="32">
        <v>600</v>
      </c>
      <c r="D11" s="45" t="s">
        <v>69</v>
      </c>
      <c r="E11" s="30"/>
      <c r="F11" s="30"/>
      <c r="G11" s="30"/>
      <c r="H11" s="46"/>
      <c r="I11" s="31">
        <f>ROUND(ROUND(C11,2)*ROUND(H11,2),2)</f>
        <v>0</v>
      </c>
    </row>
    <row r="12" spans="1:11" s="53" customFormat="1">
      <c r="C12" s="17"/>
      <c r="D12" s="54"/>
    </row>
    <row r="13" spans="1:11" s="53" customFormat="1" ht="24" customHeight="1">
      <c r="B13" s="53" t="s">
        <v>77</v>
      </c>
      <c r="C13" s="17"/>
      <c r="D13" s="54"/>
    </row>
    <row r="14" spans="1:11" s="53" customFormat="1">
      <c r="B14" s="69" t="s">
        <v>62</v>
      </c>
      <c r="C14" s="69"/>
      <c r="D14" s="69"/>
      <c r="E14" s="69"/>
      <c r="F14" s="69"/>
      <c r="G14" s="69"/>
      <c r="H14" s="69"/>
      <c r="I14" s="69"/>
    </row>
    <row r="15" spans="1:11" s="53" customFormat="1">
      <c r="C15" s="17"/>
      <c r="D15" s="54"/>
    </row>
    <row r="16" spans="1:11" s="53" customFormat="1">
      <c r="C16" s="17"/>
      <c r="D16" s="54"/>
    </row>
    <row r="17" spans="3:4" s="53" customFormat="1">
      <c r="C17" s="17"/>
      <c r="D17" s="54"/>
    </row>
    <row r="18" spans="3:4" s="53" customFormat="1">
      <c r="C18" s="17"/>
      <c r="D18" s="54"/>
    </row>
    <row r="19" spans="3:4" s="53" customFormat="1">
      <c r="C19" s="17"/>
      <c r="D19" s="54"/>
    </row>
    <row r="20" spans="3:4" s="53" customFormat="1">
      <c r="C20" s="17"/>
      <c r="D20" s="54"/>
    </row>
    <row r="21" spans="3:4" s="53" customFormat="1">
      <c r="C21" s="17"/>
      <c r="D21" s="54"/>
    </row>
    <row r="22" spans="3:4" s="53" customFormat="1">
      <c r="C22" s="17"/>
      <c r="D22" s="54"/>
    </row>
    <row r="23" spans="3:4" s="53" customFormat="1">
      <c r="C23" s="17"/>
      <c r="D23" s="54"/>
    </row>
    <row r="24" spans="3:4" s="53" customFormat="1">
      <c r="C24" s="17"/>
      <c r="D24" s="54"/>
    </row>
    <row r="25" spans="3:4" s="53" customFormat="1">
      <c r="C25" s="17"/>
      <c r="D25" s="54"/>
    </row>
    <row r="26" spans="3:4" s="53" customFormat="1">
      <c r="C26" s="17"/>
      <c r="D26" s="54"/>
    </row>
    <row r="27" spans="3:4" s="53" customFormat="1">
      <c r="C27" s="17"/>
      <c r="D27" s="54"/>
    </row>
    <row r="28" spans="3:4" s="53" customFormat="1">
      <c r="C28" s="17"/>
      <c r="D28" s="54"/>
    </row>
    <row r="29" spans="3:4" s="53" customFormat="1">
      <c r="C29" s="17"/>
      <c r="D29" s="54"/>
    </row>
    <row r="30" spans="3:4" s="53" customFormat="1">
      <c r="C30" s="17"/>
      <c r="D30" s="54"/>
    </row>
    <row r="31" spans="3:4" s="53" customFormat="1">
      <c r="C31" s="17"/>
      <c r="D31" s="54"/>
    </row>
    <row r="32" spans="3:4" s="53" customFormat="1">
      <c r="C32" s="17"/>
      <c r="D32" s="54"/>
    </row>
    <row r="33" spans="3:4" s="53" customFormat="1">
      <c r="C33" s="17"/>
      <c r="D33" s="54"/>
    </row>
    <row r="34" spans="3:4" s="53" customFormat="1">
      <c r="C34" s="17"/>
      <c r="D34" s="54"/>
    </row>
    <row r="35" spans="3:4" s="53" customFormat="1">
      <c r="C35" s="17"/>
      <c r="D35" s="54"/>
    </row>
    <row r="36" spans="3:4" s="53" customFormat="1">
      <c r="C36" s="17"/>
      <c r="D36" s="54"/>
    </row>
    <row r="37" spans="3:4" s="53" customFormat="1">
      <c r="C37" s="17"/>
      <c r="D37" s="54"/>
    </row>
    <row r="38" spans="3:4" s="53" customFormat="1">
      <c r="C38" s="17"/>
      <c r="D38" s="54"/>
    </row>
    <row r="39" spans="3:4" s="53" customFormat="1">
      <c r="C39" s="17"/>
      <c r="D39" s="54"/>
    </row>
    <row r="40" spans="3:4" s="53" customFormat="1">
      <c r="C40" s="17"/>
      <c r="D40" s="54"/>
    </row>
    <row r="41" spans="3:4" s="53" customFormat="1">
      <c r="C41" s="17"/>
      <c r="D41" s="54"/>
    </row>
    <row r="42" spans="3:4" s="53" customFormat="1">
      <c r="C42" s="17"/>
      <c r="D42" s="54"/>
    </row>
    <row r="43" spans="3:4" s="53" customFormat="1">
      <c r="C43" s="17"/>
      <c r="D43" s="54"/>
    </row>
    <row r="44" spans="3:4" s="53" customFormat="1">
      <c r="C44" s="17"/>
      <c r="D44" s="54"/>
    </row>
    <row r="45" spans="3:4" s="53" customFormat="1">
      <c r="C45" s="17"/>
      <c r="D45" s="54"/>
    </row>
    <row r="46" spans="3:4" s="53" customFormat="1">
      <c r="C46" s="17"/>
      <c r="D46" s="54"/>
    </row>
    <row r="47" spans="3:4" s="53" customFormat="1">
      <c r="C47" s="17"/>
      <c r="D47" s="54"/>
    </row>
  </sheetData>
  <mergeCells count="4"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Informacje ogólne</vt:lpstr>
      <vt:lpstr>część (1)</vt:lpstr>
      <vt:lpstr>część (2)</vt:lpstr>
      <vt:lpstr>'część (1)'!Obszar_wydruku</vt:lpstr>
      <vt:lpstr>'część (2)'!Obszar_wydruku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2022-05-30T08:19:10Z</cp:lastPrinted>
  <dcterms:created xsi:type="dcterms:W3CDTF">2003-05-16T10:10:29Z</dcterms:created>
  <dcterms:modified xsi:type="dcterms:W3CDTF">2023-07-12T11:45:43Z</dcterms:modified>
</cp:coreProperties>
</file>