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/>
  </bookViews>
  <sheets>
    <sheet name="Przedmiar" sheetId="8" r:id="rId1"/>
    <sheet name="Kosztorys ofertowy" sheetId="10" r:id="rId2"/>
  </sheets>
  <calcPr calcId="124519"/>
</workbook>
</file>

<file path=xl/calcChain.xml><?xml version="1.0" encoding="utf-8"?>
<calcChain xmlns="http://schemas.openxmlformats.org/spreadsheetml/2006/main">
  <c r="F8" i="10"/>
</calcChain>
</file>

<file path=xl/sharedStrings.xml><?xml version="1.0" encoding="utf-8"?>
<sst xmlns="http://schemas.openxmlformats.org/spreadsheetml/2006/main" count="196" uniqueCount="90">
  <si>
    <t>Ilość</t>
  </si>
  <si>
    <t>m3</t>
  </si>
  <si>
    <t>m</t>
  </si>
  <si>
    <t>m2</t>
  </si>
  <si>
    <t>kpl</t>
  </si>
  <si>
    <t>x</t>
  </si>
  <si>
    <t>Roboty rozbiórkowe.</t>
  </si>
  <si>
    <t>Lp</t>
  </si>
  <si>
    <t>Wartość</t>
  </si>
  <si>
    <t>Razem netto</t>
  </si>
  <si>
    <t>Razem brutto</t>
  </si>
  <si>
    <t>VAT - 23 %</t>
  </si>
  <si>
    <t>Jed.   miar.</t>
  </si>
  <si>
    <t>szt</t>
  </si>
  <si>
    <t>PRZEDMIAR ROBÓT</t>
  </si>
  <si>
    <t>Wyszczególnienie i wyliczenie ilości robót</t>
  </si>
  <si>
    <t>kg</t>
  </si>
  <si>
    <t>Tymczasowa organizacja ruchu na czas prowadzenia robót.</t>
  </si>
  <si>
    <t>Cena jednostk.</t>
  </si>
  <si>
    <t>Odtworzenie nawierzchni na moście i na dojazdach do mostu.</t>
  </si>
  <si>
    <t xml:space="preserve">b). Beton kl. C25/30.                                                                                                                     </t>
  </si>
  <si>
    <t>w ciągu drogi powiatowej 2334W od DW 563 - Mostowo - Szreńsk</t>
  </si>
  <si>
    <t>na wykonanie robót remontowych na moście nad rzeką Przylepnica</t>
  </si>
  <si>
    <t>Umocnienie powierzchni stożków nasypu przy skrzydełkach przyczółków.</t>
  </si>
  <si>
    <t>a). Wykonanie podwaliny z krawężnika betonowego 15 x 30 cm.                                                     L = 2 * 3,14 * 3,35 = 21,00 m</t>
  </si>
  <si>
    <t>b). Umocnienie powierzchni stożków kostka betnową o gr. 8 cm na podsypce cementowo-piaskowej.                                                                                                             P = 48,00 m2</t>
  </si>
  <si>
    <t>c). Wbudowanie obrzeży betonowych 20 x 6 cm jako zamknięcie umocnienia stozków od strony skarp dojazdów.                                                                                                       L = 4 * 4,50 = 18,00 m</t>
  </si>
  <si>
    <t xml:space="preserve">a). Wykonanie podwaliny z krawężnika betonowego 15 x 30 cm.                                                 </t>
  </si>
  <si>
    <t xml:space="preserve">b). Umocnienie powierzchni stożków kostka betnową o gr. 8 cm na podsypce cementowo-piaskowej.                                                                                                             </t>
  </si>
  <si>
    <t xml:space="preserve">c). Wbudowanie obrzeży betonowych 20 x 6 cm jako zamknięcie umocnienia stozków od strony skarp dojazdów.                                                                                                    </t>
  </si>
  <si>
    <t xml:space="preserve">a). Warstwa wiążąca gr. 5 cm na moście i na dojazdach.                                                                                                 </t>
  </si>
  <si>
    <t xml:space="preserve">b). Warstwa ścieralna gr. 4,5 cm na moście i na dojazdach                                                                                                    </t>
  </si>
  <si>
    <t>a). Rozebranie nawierzchni bitumicznej na moście o grubości 4 cm.                                                                                                                               P = 8,00 * 10,35 = 82,80 m2</t>
  </si>
  <si>
    <t>b). Rozebranie nawierzchni bitumicznej na moście o grubości 12 cm.                                                                                                                               P = 7,00 * 10,35 = 72,45 m2</t>
  </si>
  <si>
    <t>c). Rozebranie nawierzchni z kostki kamiennej na podsypce cementowo-piasko-wej na moście o łącznej gubości 17 cm.                                                                                           P = 7,00 * 9,35 = 65,45 m2</t>
  </si>
  <si>
    <t>d). Rozebranie podbudowy z brukowca na podsypce tłuczniowo-piaskowej na dojazdach o łącznej grubości 44 cm.                                                                                                                               P = 7,20 * 2 * 0,50 = 7,20 m2</t>
  </si>
  <si>
    <t>e). Rozebranie betonowej warstwy ochronnej i betonu wyrównawczego ułożonych na izolacji płyty pomostu o zmiennej grubości od 4 cm na środku rozpiętości przęsłą do 18 cm nad podporami.                                                                                                                                                             V = 0,5 * ( 0,04 + 0,18 ) * 7,50 * 9,35 = 7,71 m3</t>
  </si>
  <si>
    <t>f). Rozebranie izolacji płyty pomostu z papy z przygotowaniem powierzchni płyty pomostu.                                                                                                                                           P = 7,94 * ( 9,35 + 2 * 0,40 + 2 * 0,57 ) = 89,65 m2</t>
  </si>
  <si>
    <t>g). Rozebranie istniejących balustrad na moście.                                                                    L = 2 * 15,00 = 30,00 m</t>
  </si>
  <si>
    <t xml:space="preserve">h). Rozebranie istniejących żelbetowych belek podporęczowych na moście i na skrzydełkach przyczółków.                                                                                                                 V = 2 * 0,21 m2 * 9,35 + 4 * 0,19 m2 * 2,90 = 6,13 m3                                                                                                                                                             </t>
  </si>
  <si>
    <t>j). Rozebranie stalowych schodów na stożku nasypu.                                                                  L = 4,50 m</t>
  </si>
  <si>
    <t xml:space="preserve">a). Rozebranie nawierzchni bitumicznej na moście o grubości 4 cm.                                                                                                                          </t>
  </si>
  <si>
    <t xml:space="preserve">b). Rozebranie nawierzchni bitumicznej na moście o grubości 12 cm.                                                                                                                             </t>
  </si>
  <si>
    <t xml:space="preserve">d). Rozebranie podbudowy z brukowca na podsypce tłuczniowo-piaskowej na dojazdach o łącznej grubości 44 cm.                                                                                                                             </t>
  </si>
  <si>
    <t xml:space="preserve">f). Rozebranie izolacji płyty pomostu z papy z przygotowaniem powierzchni płyty pomostu.                                                                                                                                          </t>
  </si>
  <si>
    <t xml:space="preserve">g). Rozebranie istniejących balustrad na moście.                                                                  </t>
  </si>
  <si>
    <t xml:space="preserve">h). Rozebranie istniejących żelbetowych belek podporęczowych na moście i na skrzydełkach przyczółków.                                                                                                              </t>
  </si>
  <si>
    <t xml:space="preserve">j). Rozebranie stalowych schodów na stożku nasypu.                                                                </t>
  </si>
  <si>
    <t xml:space="preserve">c). Rozebranie nawierzchni z kostki kamiennej na podsypce cementowo-piaskowej na moście o łącznej gubości 17 cm.                                                                                          </t>
  </si>
  <si>
    <t xml:space="preserve">e). Rozebranie betonowej warstwy ochronnej i betonu wyrównawczego ułożonych na izolacji płyty pomostu o zmiennej grubości od 4 cm na środku rozpiętości przęsła do 18 cm nad podporami.                                                                                                                                                             </t>
  </si>
  <si>
    <t xml:space="preserve">Niezbędne wykopy na końcach płyty pomostu i przy skrzydełkach przyczółków na odkład.                                                                                                                                                                                                                           </t>
  </si>
  <si>
    <t xml:space="preserve">Niezbędne ręczne wykopy na końcach płyty pomostu i przy skrzydełkach przyczółków na odkład.                                                                                                                                                V = 2 * 8,00 * 0,50 * 0,40 + 4 * 3,00 * 0,50 * 0,80 =  8,00 m3                                                                                                                                                                                                                    </t>
  </si>
  <si>
    <t>Pogrubienie płyty pomostu z wykonaniem belek podporęczowych w miejsce usuniętego betonu wyrównawczego i istniejących gzymsów.</t>
  </si>
  <si>
    <t>a). Zbrojenie pogrubienia płyty i belek podporęczowych stalą kl. A-IIIN.                                                  Q = 1 162 kg</t>
  </si>
  <si>
    <t>b). Beton kl. C25/30.                                                                                                                          V = 29,00 m3</t>
  </si>
  <si>
    <t xml:space="preserve">a). Zbrojenie pogrubienia płyty i belek podporęczowych stalą kl. A-IIIN.                                                 </t>
  </si>
  <si>
    <t xml:space="preserve">b). Beton kl. C25/30.                                                                                                                         </t>
  </si>
  <si>
    <t xml:space="preserve">c). Wiercenie otworów w żelbecie o średnicy 20 mm na głębokość10 cm z osadzeniem prętów zbrojeniowych( w zestawieniu stali zbrojeniowej ).                                                                       84 + 16 + 320 = 420 szt                                                 </t>
  </si>
  <si>
    <t xml:space="preserve">c). Wiercenie otworów w żelbecie o średnicy 20 mm na głębokość10 cm z osadzeniem prętów zbrojeniowych( w zestawieniu stali zbrojeniowej ).                                                                                                                    </t>
  </si>
  <si>
    <t>Izolacja zgrzewalna na płycie pomostu ze sprowadzeniem na krawędzie istniejącej płyty                                                                                                                                                                  P = 9,35 * 7,20 + 2 * 0,75 * 7,00 = 78,00 m2</t>
  </si>
  <si>
    <t xml:space="preserve">Izolacja zgrzewalna na płycie pomostu ze sprowadzeniem na krawędzie istniejącej płyty.                                                                                                                                                                  </t>
  </si>
  <si>
    <t>Przebudowa gzymsów skrzydełek przyczółków.</t>
  </si>
  <si>
    <t xml:space="preserve">c). Wiercenie otworów w żelbecie o średnicy 20 mm na głębokość 20 cm z osadzeniem prętów zbrojeniowych( w zestawieniu stali zbrojeniowej ).                                                                       2 * 15 * 4 = 120 szt                                                 </t>
  </si>
  <si>
    <t xml:space="preserve">a). Zbrojenie gzymsów skrzydełek stalą kl. A-IIIN.                                                </t>
  </si>
  <si>
    <t xml:space="preserve">c). Wiercenie otworów w żelbecie o średnicy 20 mm na głębokość 20 cm z osadzeniem prętów zbrojeniowych ( w zestawieniu stali zbrojeniowej ).                                                                                 </t>
  </si>
  <si>
    <t>Schody skarpowe technologiczne o szerokości 80 cm z elementów prefabrykowanych z balustradą.                                                                                                         L = 2 * 4,50 = 9,00 m</t>
  </si>
  <si>
    <t xml:space="preserve">Ścieki skarpowe za skrzydełkami z elementów prefabrykowanych trapezowych.                                </t>
  </si>
  <si>
    <t>b) Wyloty z kamienia.                                                                                                                           4 szt.</t>
  </si>
  <si>
    <t>a). Ścieki.                                                                                                                                   L = 4 * 5,00 = 20,00 m</t>
  </si>
  <si>
    <t xml:space="preserve">Schody skarpowe technologiczne o szerokości 80 cm z elementów prefabrykowanych z balustradą.                                                                                                     </t>
  </si>
  <si>
    <t xml:space="preserve">a). Ścieki.                                                                                                                                </t>
  </si>
  <si>
    <t xml:space="preserve">b) Wyloty z kamienia.                                                                                                                           </t>
  </si>
  <si>
    <t>a). Warstwa wiążąca gr. 5 cm na moście i na dojazdach.                                                                                                    P = 10,35 * 7,00 = 72,45 m2</t>
  </si>
  <si>
    <t>b). Warstwa ścieralna gr. 4,5 cm na moście i na dojazdach                                                                                                       P = 72,45 m2</t>
  </si>
  <si>
    <t xml:space="preserve">Podbudowa z betonu kl. C 8/10.                                                                                                                                                                                                                             </t>
  </si>
  <si>
    <t xml:space="preserve">Podbudowa z betonu kl. C 8/10.                                                                                                                                                               P = 2 * 8,00 * 0,50 * 0,75 = 6,00 m3                                                                                            </t>
  </si>
  <si>
    <t>d). Wzmocnienie krawędzi zabudowy chodnikowej od strony jezdni kątownikiem stalowym z zabezpieczeniem antykorozyjnym.                                                                   Q = 182 kg</t>
  </si>
  <si>
    <t xml:space="preserve">d). Wzmocnienie krawędzi zabudowy chodnikowej od strony jezdni kątownikiem stalowym z zabezpieczeniem antykorozyjnym.                                                              </t>
  </si>
  <si>
    <t xml:space="preserve">Wbudowanie urobku z wykopu na powierzchni stożków nasypu i na skarpach dojazdów.                                                                                                                                                     </t>
  </si>
  <si>
    <t>Wbudowanie urobku z wykopu na powierzchni stożków nasypu i na skarpach dojazdów.                                                                                                                                                      V= 8,00 m3</t>
  </si>
  <si>
    <t xml:space="preserve">i).Rozebranie umocnienia powierzchni stożków nasypów przy skrzydełkach przyczółków z betonu "na mokro" ułożonym na brukowcu.                                                                                                                                </t>
  </si>
  <si>
    <t xml:space="preserve">i).Rozebranie umocnienia powierzchni stożków nasypów przy skrzydełkach przyczółków z betonu "na mokro" ułożonym na brukowcu.                                                                                                                                      P = 3,14 * 3,35 * 4,50 = 48,00 m2                 </t>
  </si>
  <si>
    <t>KOSZTORYS OFERTOWY</t>
  </si>
  <si>
    <t>a). Zbrojenie gzymsów skrzydełek stalą kl. A-IIIN.                                                  Q = 221 kg</t>
  </si>
  <si>
    <t>b). Beton kl. C25/30.                                                                                                                          V = 2,75 m3</t>
  </si>
  <si>
    <t>Nawierzchnia z żywic epoksydowo-poliuretanowych na zabudowach chodnikowych o gr. 3 mm.                                                                                                                                      P = 2 * 0,83 * 9,35 + 4 * 0,45 * 2,90 = 20,75 m2</t>
  </si>
  <si>
    <t xml:space="preserve">Nawierzchnia z żywic epoksydowo-poliuretanowych na zabudowach chodnikowych o gr. 3 mm.                                                                                                                                </t>
  </si>
  <si>
    <t>Montaż barieroporęczy spełniającej wymagania H1W3 w belkach podporęczowych.                                                                                                                      L = 2 * 15,00 = 30,00 m</t>
  </si>
  <si>
    <t xml:space="preserve">Montaż barieroporęczy spełniającej wymagania H1W3 w belkach podporęczowych.                                                                                                               </t>
  </si>
  <si>
    <t>IKMRTHNS</t>
  </si>
</sst>
</file>

<file path=xl/styles.xml><?xml version="1.0" encoding="utf-8"?>
<styleSheet xmlns="http://schemas.openxmlformats.org/spreadsheetml/2006/main">
  <fonts count="5">
    <font>
      <sz val="10"/>
      <name val="MS Sans Serif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Alignment="1"/>
    <xf numFmtId="0" fontId="4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0" xfId="0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B31" sqref="B31"/>
    </sheetView>
  </sheetViews>
  <sheetFormatPr defaultRowHeight="12.75"/>
  <cols>
    <col min="1" max="1" width="4.7109375" style="1" customWidth="1"/>
    <col min="2" max="2" width="60.7109375" style="1" customWidth="1"/>
    <col min="3" max="3" width="5.42578125" style="1" customWidth="1"/>
    <col min="4" max="4" width="12.140625" style="1" customWidth="1"/>
    <col min="5" max="16384" width="9.140625" style="1"/>
  </cols>
  <sheetData>
    <row r="1" spans="1:6">
      <c r="A1" s="2"/>
      <c r="B1" s="2"/>
      <c r="C1" s="2"/>
    </row>
    <row r="2" spans="1:6" ht="21.75" customHeight="1">
      <c r="A2" s="33" t="s">
        <v>14</v>
      </c>
      <c r="B2" s="33"/>
      <c r="C2" s="33"/>
      <c r="D2" s="33"/>
      <c r="E2" s="28"/>
      <c r="F2" s="28"/>
    </row>
    <row r="3" spans="1:6" ht="23.25" customHeight="1">
      <c r="A3" s="33" t="s">
        <v>22</v>
      </c>
      <c r="B3" s="33"/>
      <c r="C3" s="33"/>
      <c r="D3" s="33"/>
      <c r="E3" s="28"/>
      <c r="F3" s="28"/>
    </row>
    <row r="4" spans="1:6" ht="23.25" customHeight="1">
      <c r="A4" s="33" t="s">
        <v>21</v>
      </c>
      <c r="B4" s="33"/>
      <c r="C4" s="33"/>
      <c r="D4" s="33"/>
      <c r="E4" s="28"/>
      <c r="F4" s="28"/>
    </row>
    <row r="5" spans="1:6" ht="13.5" thickBot="1">
      <c r="A5" s="3"/>
    </row>
    <row r="6" spans="1:6" ht="32.25" customHeight="1" thickTop="1">
      <c r="A6" s="4" t="s">
        <v>7</v>
      </c>
      <c r="B6" s="5" t="s">
        <v>15</v>
      </c>
      <c r="C6" s="5" t="s">
        <v>12</v>
      </c>
      <c r="D6" s="6" t="s">
        <v>0</v>
      </c>
    </row>
    <row r="7" spans="1:6" ht="16.5" customHeight="1">
      <c r="A7" s="12">
        <v>1</v>
      </c>
      <c r="B7" s="10">
        <v>2</v>
      </c>
      <c r="C7" s="13">
        <v>3</v>
      </c>
      <c r="D7" s="11">
        <v>4</v>
      </c>
    </row>
    <row r="8" spans="1:6" ht="21" customHeight="1">
      <c r="A8" s="7">
        <v>1</v>
      </c>
      <c r="B8" s="14" t="s">
        <v>17</v>
      </c>
      <c r="C8" s="8" t="s">
        <v>4</v>
      </c>
      <c r="D8" s="15">
        <v>1</v>
      </c>
    </row>
    <row r="9" spans="1:6" ht="21" customHeight="1">
      <c r="A9" s="31">
        <v>2</v>
      </c>
      <c r="B9" s="14" t="s">
        <v>6</v>
      </c>
      <c r="C9" s="8" t="s">
        <v>5</v>
      </c>
      <c r="D9" s="15" t="s">
        <v>5</v>
      </c>
    </row>
    <row r="10" spans="1:6" ht="30.75" customHeight="1">
      <c r="A10" s="32"/>
      <c r="B10" s="14" t="s">
        <v>32</v>
      </c>
      <c r="C10" s="8" t="s">
        <v>3</v>
      </c>
      <c r="D10" s="24">
        <v>82.8</v>
      </c>
    </row>
    <row r="11" spans="1:6" ht="32.25" customHeight="1">
      <c r="A11" s="32"/>
      <c r="B11" s="14" t="s">
        <v>33</v>
      </c>
      <c r="C11" s="8" t="s">
        <v>3</v>
      </c>
      <c r="D11" s="24">
        <v>72.45</v>
      </c>
    </row>
    <row r="12" spans="1:6" ht="43.5" customHeight="1">
      <c r="A12" s="32"/>
      <c r="B12" s="14" t="s">
        <v>34</v>
      </c>
      <c r="C12" s="8" t="s">
        <v>3</v>
      </c>
      <c r="D12" s="24">
        <v>65.45</v>
      </c>
    </row>
    <row r="13" spans="1:6" ht="43.5" customHeight="1">
      <c r="A13" s="32"/>
      <c r="B13" s="14" t="s">
        <v>35</v>
      </c>
      <c r="C13" s="8" t="s">
        <v>3</v>
      </c>
      <c r="D13" s="24">
        <v>7.2</v>
      </c>
    </row>
    <row r="14" spans="1:6" ht="57" customHeight="1">
      <c r="A14" s="32"/>
      <c r="B14" s="14" t="s">
        <v>36</v>
      </c>
      <c r="C14" s="8" t="s">
        <v>1</v>
      </c>
      <c r="D14" s="24">
        <v>7.71</v>
      </c>
    </row>
    <row r="15" spans="1:6" ht="45" customHeight="1">
      <c r="A15" s="32"/>
      <c r="B15" s="14" t="s">
        <v>37</v>
      </c>
      <c r="C15" s="8" t="s">
        <v>3</v>
      </c>
      <c r="D15" s="24">
        <v>89.65</v>
      </c>
    </row>
    <row r="16" spans="1:6" ht="36.75" customHeight="1">
      <c r="A16" s="32"/>
      <c r="B16" s="14" t="s">
        <v>38</v>
      </c>
      <c r="C16" s="8" t="s">
        <v>2</v>
      </c>
      <c r="D16" s="24">
        <v>30</v>
      </c>
    </row>
    <row r="17" spans="1:4" ht="45.6" customHeight="1">
      <c r="A17" s="32"/>
      <c r="B17" s="14" t="s">
        <v>39</v>
      </c>
      <c r="C17" s="8" t="s">
        <v>1</v>
      </c>
      <c r="D17" s="24">
        <v>6.13</v>
      </c>
    </row>
    <row r="18" spans="1:4" ht="45.75" customHeight="1">
      <c r="A18" s="32"/>
      <c r="B18" s="14" t="s">
        <v>81</v>
      </c>
      <c r="C18" s="8" t="s">
        <v>3</v>
      </c>
      <c r="D18" s="24">
        <v>48</v>
      </c>
    </row>
    <row r="19" spans="1:4" ht="31.5" customHeight="1">
      <c r="A19" s="32"/>
      <c r="B19" s="14" t="s">
        <v>40</v>
      </c>
      <c r="C19" s="8" t="s">
        <v>2</v>
      </c>
      <c r="D19" s="24">
        <v>4.5</v>
      </c>
    </row>
    <row r="20" spans="1:4" ht="45.75" customHeight="1">
      <c r="A20" s="7">
        <v>3</v>
      </c>
      <c r="B20" s="14" t="s">
        <v>51</v>
      </c>
      <c r="C20" s="8" t="s">
        <v>1</v>
      </c>
      <c r="D20" s="24">
        <v>8</v>
      </c>
    </row>
    <row r="21" spans="1:4" ht="45.75" customHeight="1">
      <c r="A21" s="29">
        <v>4</v>
      </c>
      <c r="B21" s="14" t="s">
        <v>79</v>
      </c>
      <c r="C21" s="8" t="s">
        <v>1</v>
      </c>
      <c r="D21" s="24">
        <v>8</v>
      </c>
    </row>
    <row r="22" spans="1:4" ht="32.25" customHeight="1">
      <c r="A22" s="31">
        <v>5</v>
      </c>
      <c r="B22" s="14" t="s">
        <v>52</v>
      </c>
      <c r="C22" s="8" t="s">
        <v>5</v>
      </c>
      <c r="D22" s="9" t="s">
        <v>5</v>
      </c>
    </row>
    <row r="23" spans="1:4" ht="30.75" customHeight="1">
      <c r="A23" s="32"/>
      <c r="B23" s="14" t="s">
        <v>53</v>
      </c>
      <c r="C23" s="8" t="s">
        <v>16</v>
      </c>
      <c r="D23" s="9">
        <v>1185</v>
      </c>
    </row>
    <row r="24" spans="1:4" ht="30.75" customHeight="1">
      <c r="A24" s="32"/>
      <c r="B24" s="14" t="s">
        <v>54</v>
      </c>
      <c r="C24" s="8" t="s">
        <v>1</v>
      </c>
      <c r="D24" s="9">
        <v>29</v>
      </c>
    </row>
    <row r="25" spans="1:4" ht="43.15" customHeight="1">
      <c r="A25" s="32"/>
      <c r="B25" s="14" t="s">
        <v>57</v>
      </c>
      <c r="C25" s="8" t="s">
        <v>13</v>
      </c>
      <c r="D25" s="9">
        <v>420</v>
      </c>
    </row>
    <row r="26" spans="1:4" ht="43.15" customHeight="1">
      <c r="A26" s="34"/>
      <c r="B26" s="14" t="s">
        <v>76</v>
      </c>
      <c r="C26" s="8" t="s">
        <v>16</v>
      </c>
      <c r="D26" s="9">
        <v>182</v>
      </c>
    </row>
    <row r="27" spans="1:4" ht="19.899999999999999" customHeight="1">
      <c r="A27" s="35">
        <v>6</v>
      </c>
      <c r="B27" s="14" t="s">
        <v>61</v>
      </c>
      <c r="C27" s="8" t="s">
        <v>5</v>
      </c>
      <c r="D27" s="9" t="s">
        <v>5</v>
      </c>
    </row>
    <row r="28" spans="1:4" ht="30" customHeight="1">
      <c r="A28" s="36"/>
      <c r="B28" s="14" t="s">
        <v>83</v>
      </c>
      <c r="C28" s="8" t="s">
        <v>16</v>
      </c>
      <c r="D28" s="9">
        <v>221</v>
      </c>
    </row>
    <row r="29" spans="1:4" ht="34.15" customHeight="1">
      <c r="A29" s="36"/>
      <c r="B29" s="14" t="s">
        <v>84</v>
      </c>
      <c r="C29" s="8" t="s">
        <v>1</v>
      </c>
      <c r="D29" s="9">
        <v>2.75</v>
      </c>
    </row>
    <row r="30" spans="1:4" ht="43.15" customHeight="1">
      <c r="A30" s="37"/>
      <c r="B30" s="14" t="s">
        <v>62</v>
      </c>
      <c r="C30" s="8" t="s">
        <v>13</v>
      </c>
      <c r="D30" s="9">
        <v>120</v>
      </c>
    </row>
    <row r="31" spans="1:4" ht="44.45" customHeight="1">
      <c r="A31" s="7">
        <v>7</v>
      </c>
      <c r="B31" s="14" t="s">
        <v>87</v>
      </c>
      <c r="C31" s="8" t="s">
        <v>2</v>
      </c>
      <c r="D31" s="9">
        <v>30</v>
      </c>
    </row>
    <row r="32" spans="1:4" ht="43.15" customHeight="1">
      <c r="A32" s="7">
        <v>8</v>
      </c>
      <c r="B32" s="14" t="s">
        <v>85</v>
      </c>
      <c r="C32" s="8" t="s">
        <v>3</v>
      </c>
      <c r="D32" s="9">
        <v>20.75</v>
      </c>
    </row>
    <row r="33" spans="1:4" ht="50.25" customHeight="1">
      <c r="A33" s="7">
        <v>9</v>
      </c>
      <c r="B33" s="14" t="s">
        <v>59</v>
      </c>
      <c r="C33" s="8" t="s">
        <v>3</v>
      </c>
      <c r="D33" s="9">
        <v>78</v>
      </c>
    </row>
    <row r="34" spans="1:4" ht="23.25" customHeight="1">
      <c r="A34" s="31">
        <v>10</v>
      </c>
      <c r="B34" s="14" t="s">
        <v>23</v>
      </c>
      <c r="C34" s="8" t="s">
        <v>5</v>
      </c>
      <c r="D34" s="9" t="s">
        <v>5</v>
      </c>
    </row>
    <row r="35" spans="1:4" ht="30" customHeight="1">
      <c r="A35" s="32"/>
      <c r="B35" s="14" t="s">
        <v>24</v>
      </c>
      <c r="C35" s="8" t="s">
        <v>2</v>
      </c>
      <c r="D35" s="9">
        <v>21</v>
      </c>
    </row>
    <row r="36" spans="1:4" ht="43.5" customHeight="1">
      <c r="A36" s="32"/>
      <c r="B36" s="14" t="s">
        <v>25</v>
      </c>
      <c r="C36" s="8" t="s">
        <v>3</v>
      </c>
      <c r="D36" s="9">
        <v>48</v>
      </c>
    </row>
    <row r="37" spans="1:4" ht="42" customHeight="1">
      <c r="A37" s="34"/>
      <c r="B37" s="14" t="s">
        <v>26</v>
      </c>
      <c r="C37" s="8" t="s">
        <v>2</v>
      </c>
      <c r="D37" s="9">
        <v>18</v>
      </c>
    </row>
    <row r="38" spans="1:4" ht="42" customHeight="1">
      <c r="A38" s="30">
        <v>11</v>
      </c>
      <c r="B38" s="14" t="s">
        <v>65</v>
      </c>
      <c r="C38" s="8" t="s">
        <v>2</v>
      </c>
      <c r="D38" s="9">
        <v>9</v>
      </c>
    </row>
    <row r="39" spans="1:4" ht="28.9" customHeight="1">
      <c r="A39" s="31">
        <v>12</v>
      </c>
      <c r="B39" s="14" t="s">
        <v>66</v>
      </c>
      <c r="C39" s="8" t="s">
        <v>5</v>
      </c>
      <c r="D39" s="9" t="s">
        <v>5</v>
      </c>
    </row>
    <row r="40" spans="1:4" ht="32.450000000000003" customHeight="1">
      <c r="A40" s="32"/>
      <c r="B40" s="14" t="s">
        <v>68</v>
      </c>
      <c r="C40" s="8" t="s">
        <v>2</v>
      </c>
      <c r="D40" s="9">
        <v>20</v>
      </c>
    </row>
    <row r="41" spans="1:4" ht="33" customHeight="1">
      <c r="A41" s="34"/>
      <c r="B41" s="14" t="s">
        <v>67</v>
      </c>
      <c r="C41" s="8" t="s">
        <v>13</v>
      </c>
      <c r="D41" s="9">
        <v>4</v>
      </c>
    </row>
    <row r="42" spans="1:4" ht="30" customHeight="1">
      <c r="A42" s="7">
        <v>13</v>
      </c>
      <c r="B42" s="14" t="s">
        <v>75</v>
      </c>
      <c r="C42" s="8" t="s">
        <v>1</v>
      </c>
      <c r="D42" s="9">
        <v>6</v>
      </c>
    </row>
    <row r="43" spans="1:4" ht="19.5" customHeight="1">
      <c r="A43" s="31">
        <v>14</v>
      </c>
      <c r="B43" s="14" t="s">
        <v>19</v>
      </c>
      <c r="C43" s="8" t="s">
        <v>5</v>
      </c>
      <c r="D43" s="9" t="s">
        <v>5</v>
      </c>
    </row>
    <row r="44" spans="1:4" ht="30.75" customHeight="1">
      <c r="A44" s="32"/>
      <c r="B44" s="14" t="s">
        <v>72</v>
      </c>
      <c r="C44" s="8" t="s">
        <v>3</v>
      </c>
      <c r="D44" s="9">
        <v>72.45</v>
      </c>
    </row>
    <row r="45" spans="1:4" ht="30.75" customHeight="1" thickBot="1">
      <c r="A45" s="34"/>
      <c r="B45" s="14" t="s">
        <v>73</v>
      </c>
      <c r="C45" s="8" t="s">
        <v>3</v>
      </c>
      <c r="D45" s="9">
        <v>72.45</v>
      </c>
    </row>
    <row r="46" spans="1:4" ht="13.5" thickTop="1">
      <c r="A46" s="16"/>
      <c r="B46" s="16"/>
      <c r="C46" s="16"/>
      <c r="D46" s="16"/>
    </row>
    <row r="47" spans="1:4">
      <c r="A47" s="17"/>
      <c r="B47" s="17"/>
      <c r="C47" s="17"/>
      <c r="D47" s="17"/>
    </row>
  </sheetData>
  <mergeCells count="9">
    <mergeCell ref="A9:A19"/>
    <mergeCell ref="A2:D2"/>
    <mergeCell ref="A3:D3"/>
    <mergeCell ref="A4:D4"/>
    <mergeCell ref="A43:A45"/>
    <mergeCell ref="A34:A37"/>
    <mergeCell ref="A27:A30"/>
    <mergeCell ref="A39:A41"/>
    <mergeCell ref="A22:A26"/>
  </mergeCells>
  <pageMargins left="0.70866141732283472" right="0.70866141732283472" top="0.98425196850393704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opLeftCell="A28" workbookViewId="0">
      <selection activeCell="M11" sqref="M11"/>
    </sheetView>
  </sheetViews>
  <sheetFormatPr defaultRowHeight="12.75"/>
  <cols>
    <col min="1" max="1" width="4.7109375" style="1" customWidth="1"/>
    <col min="2" max="2" width="45.7109375" style="1" customWidth="1"/>
    <col min="3" max="3" width="5.42578125" style="1" customWidth="1"/>
    <col min="4" max="4" width="9.28515625" style="1" customWidth="1"/>
    <col min="5" max="5" width="9.140625" style="1"/>
    <col min="6" max="6" width="13" style="1" customWidth="1"/>
    <col min="7" max="16384" width="9.140625" style="1"/>
  </cols>
  <sheetData>
    <row r="1" spans="1:13">
      <c r="A1" s="2"/>
      <c r="B1" s="2"/>
      <c r="C1" s="2"/>
    </row>
    <row r="2" spans="1:13" ht="21.75" customHeight="1">
      <c r="A2" s="33" t="s">
        <v>82</v>
      </c>
      <c r="B2" s="33"/>
      <c r="C2" s="33"/>
      <c r="D2" s="33"/>
      <c r="E2" s="33"/>
      <c r="F2" s="33"/>
    </row>
    <row r="3" spans="1:13" ht="23.25" customHeight="1">
      <c r="A3" s="33" t="s">
        <v>22</v>
      </c>
      <c r="B3" s="33"/>
      <c r="C3" s="33"/>
      <c r="D3" s="33"/>
      <c r="E3" s="33"/>
      <c r="F3" s="33"/>
    </row>
    <row r="4" spans="1:13" ht="23.25" customHeight="1">
      <c r="A4" s="33" t="s">
        <v>21</v>
      </c>
      <c r="B4" s="33"/>
      <c r="C4" s="33"/>
      <c r="D4" s="33"/>
      <c r="E4" s="33"/>
      <c r="F4" s="33"/>
    </row>
    <row r="5" spans="1:13" ht="13.5" thickBot="1">
      <c r="A5" s="3"/>
    </row>
    <row r="6" spans="1:13" ht="32.25" customHeight="1" thickTop="1">
      <c r="A6" s="4" t="s">
        <v>7</v>
      </c>
      <c r="B6" s="5" t="s">
        <v>15</v>
      </c>
      <c r="C6" s="5" t="s">
        <v>12</v>
      </c>
      <c r="D6" s="18" t="s">
        <v>0</v>
      </c>
      <c r="E6" s="5" t="s">
        <v>18</v>
      </c>
      <c r="F6" s="6" t="s">
        <v>8</v>
      </c>
    </row>
    <row r="7" spans="1:13" ht="16.5" customHeight="1">
      <c r="A7" s="12">
        <v>1</v>
      </c>
      <c r="B7" s="10">
        <v>2</v>
      </c>
      <c r="C7" s="13">
        <v>3</v>
      </c>
      <c r="D7" s="19">
        <v>4</v>
      </c>
      <c r="E7" s="13">
        <v>5</v>
      </c>
      <c r="F7" s="25">
        <v>6</v>
      </c>
    </row>
    <row r="8" spans="1:13" ht="21" customHeight="1">
      <c r="A8" s="7">
        <v>1</v>
      </c>
      <c r="B8" s="14" t="s">
        <v>17</v>
      </c>
      <c r="C8" s="8" t="s">
        <v>4</v>
      </c>
      <c r="D8" s="20">
        <v>1</v>
      </c>
      <c r="E8" s="22"/>
      <c r="F8" s="9">
        <f>D8*E8</f>
        <v>0</v>
      </c>
    </row>
    <row r="9" spans="1:13" ht="21" customHeight="1">
      <c r="A9" s="31">
        <v>2</v>
      </c>
      <c r="B9" s="14" t="s">
        <v>6</v>
      </c>
      <c r="C9" s="8" t="s">
        <v>5</v>
      </c>
      <c r="D9" s="20" t="s">
        <v>5</v>
      </c>
      <c r="E9" s="22" t="s">
        <v>5</v>
      </c>
      <c r="F9" s="9" t="s">
        <v>5</v>
      </c>
    </row>
    <row r="10" spans="1:13" ht="30.75" customHeight="1">
      <c r="A10" s="32"/>
      <c r="B10" s="14" t="s">
        <v>41</v>
      </c>
      <c r="C10" s="8" t="s">
        <v>3</v>
      </c>
      <c r="D10" s="27">
        <v>82.8</v>
      </c>
      <c r="E10" s="26"/>
      <c r="F10" s="9"/>
    </row>
    <row r="11" spans="1:13" ht="32.25" customHeight="1">
      <c r="A11" s="32"/>
      <c r="B11" s="14" t="s">
        <v>42</v>
      </c>
      <c r="C11" s="8" t="s">
        <v>3</v>
      </c>
      <c r="D11" s="27">
        <v>72.45</v>
      </c>
      <c r="E11" s="26"/>
      <c r="F11" s="9"/>
      <c r="M11" s="1" t="s">
        <v>89</v>
      </c>
    </row>
    <row r="12" spans="1:13" ht="34.5" customHeight="1">
      <c r="A12" s="32"/>
      <c r="B12" s="14" t="s">
        <v>48</v>
      </c>
      <c r="C12" s="8" t="s">
        <v>3</v>
      </c>
      <c r="D12" s="27">
        <v>65.45</v>
      </c>
      <c r="E12" s="26"/>
      <c r="F12" s="9"/>
    </row>
    <row r="13" spans="1:13" ht="44.45" customHeight="1">
      <c r="A13" s="32"/>
      <c r="B13" s="14" t="s">
        <v>43</v>
      </c>
      <c r="C13" s="8" t="s">
        <v>3</v>
      </c>
      <c r="D13" s="27">
        <v>7.2</v>
      </c>
      <c r="E13" s="26"/>
      <c r="F13" s="9"/>
    </row>
    <row r="14" spans="1:13" ht="58.15" customHeight="1">
      <c r="A14" s="32"/>
      <c r="B14" s="14" t="s">
        <v>49</v>
      </c>
      <c r="C14" s="8" t="s">
        <v>1</v>
      </c>
      <c r="D14" s="27">
        <v>7.71</v>
      </c>
      <c r="E14" s="26"/>
      <c r="F14" s="9"/>
    </row>
    <row r="15" spans="1:13" ht="35.450000000000003" customHeight="1">
      <c r="A15" s="32"/>
      <c r="B15" s="14" t="s">
        <v>44</v>
      </c>
      <c r="C15" s="8" t="s">
        <v>3</v>
      </c>
      <c r="D15" s="27">
        <v>89.65</v>
      </c>
      <c r="E15" s="26"/>
      <c r="F15" s="9"/>
    </row>
    <row r="16" spans="1:13" ht="21.6" customHeight="1">
      <c r="A16" s="32"/>
      <c r="B16" s="14" t="s">
        <v>45</v>
      </c>
      <c r="C16" s="8" t="s">
        <v>2</v>
      </c>
      <c r="D16" s="27">
        <v>30</v>
      </c>
      <c r="E16" s="26"/>
      <c r="F16" s="9"/>
    </row>
    <row r="17" spans="1:6" ht="33.6" customHeight="1">
      <c r="A17" s="32"/>
      <c r="B17" s="14" t="s">
        <v>46</v>
      </c>
      <c r="C17" s="8" t="s">
        <v>1</v>
      </c>
      <c r="D17" s="27">
        <v>6.13</v>
      </c>
      <c r="E17" s="26"/>
      <c r="F17" s="9"/>
    </row>
    <row r="18" spans="1:6" ht="43.15" customHeight="1">
      <c r="A18" s="32"/>
      <c r="B18" s="14" t="s">
        <v>80</v>
      </c>
      <c r="C18" s="8" t="s">
        <v>3</v>
      </c>
      <c r="D18" s="27">
        <v>48</v>
      </c>
      <c r="E18" s="26"/>
      <c r="F18" s="9"/>
    </row>
    <row r="19" spans="1:6" ht="21.6" customHeight="1">
      <c r="A19" s="32"/>
      <c r="B19" s="14" t="s">
        <v>47</v>
      </c>
      <c r="C19" s="8" t="s">
        <v>2</v>
      </c>
      <c r="D19" s="27">
        <v>4.5</v>
      </c>
      <c r="E19" s="26"/>
      <c r="F19" s="9"/>
    </row>
    <row r="20" spans="1:6" ht="35.450000000000003" customHeight="1">
      <c r="A20" s="7">
        <v>3</v>
      </c>
      <c r="B20" s="14" t="s">
        <v>50</v>
      </c>
      <c r="C20" s="8" t="s">
        <v>1</v>
      </c>
      <c r="D20" s="27">
        <v>8</v>
      </c>
      <c r="E20" s="26"/>
      <c r="F20" s="9"/>
    </row>
    <row r="21" spans="1:6" ht="33.6" customHeight="1">
      <c r="A21" s="29">
        <v>4</v>
      </c>
      <c r="B21" s="14" t="s">
        <v>78</v>
      </c>
      <c r="C21" s="8" t="s">
        <v>1</v>
      </c>
      <c r="D21" s="27">
        <v>8</v>
      </c>
      <c r="E21" s="26"/>
      <c r="F21" s="9"/>
    </row>
    <row r="22" spans="1:6" ht="48" customHeight="1">
      <c r="A22" s="31">
        <v>5</v>
      </c>
      <c r="B22" s="14" t="s">
        <v>52</v>
      </c>
      <c r="C22" s="8" t="s">
        <v>5</v>
      </c>
      <c r="D22" s="21" t="s">
        <v>5</v>
      </c>
      <c r="E22" s="22" t="s">
        <v>5</v>
      </c>
      <c r="F22" s="9" t="s">
        <v>5</v>
      </c>
    </row>
    <row r="23" spans="1:6" ht="30.75" customHeight="1">
      <c r="A23" s="32"/>
      <c r="B23" s="14" t="s">
        <v>55</v>
      </c>
      <c r="C23" s="8" t="s">
        <v>16</v>
      </c>
      <c r="D23" s="21">
        <v>1185</v>
      </c>
      <c r="E23" s="22"/>
      <c r="F23" s="9"/>
    </row>
    <row r="24" spans="1:6" ht="22.9" customHeight="1">
      <c r="A24" s="32"/>
      <c r="B24" s="14" t="s">
        <v>56</v>
      </c>
      <c r="C24" s="8" t="s">
        <v>1</v>
      </c>
      <c r="D24" s="21">
        <v>29</v>
      </c>
      <c r="E24" s="22"/>
      <c r="F24" s="9"/>
    </row>
    <row r="25" spans="1:6" ht="46.9" customHeight="1">
      <c r="A25" s="32"/>
      <c r="B25" s="14" t="s">
        <v>58</v>
      </c>
      <c r="C25" s="8" t="s">
        <v>13</v>
      </c>
      <c r="D25" s="21">
        <v>420</v>
      </c>
      <c r="E25" s="22"/>
      <c r="F25" s="9"/>
    </row>
    <row r="26" spans="1:6" ht="46.9" customHeight="1">
      <c r="A26" s="34"/>
      <c r="B26" s="14" t="s">
        <v>77</v>
      </c>
      <c r="C26" s="8" t="s">
        <v>16</v>
      </c>
      <c r="D26" s="22">
        <v>182</v>
      </c>
      <c r="E26" s="22"/>
      <c r="F26" s="9"/>
    </row>
    <row r="27" spans="1:6" ht="21" customHeight="1">
      <c r="A27" s="35">
        <v>6</v>
      </c>
      <c r="B27" s="14" t="s">
        <v>61</v>
      </c>
      <c r="C27" s="8" t="s">
        <v>5</v>
      </c>
      <c r="D27" s="22" t="s">
        <v>5</v>
      </c>
      <c r="E27" s="26" t="s">
        <v>5</v>
      </c>
      <c r="F27" s="9" t="s">
        <v>5</v>
      </c>
    </row>
    <row r="28" spans="1:6" ht="23.45" customHeight="1">
      <c r="A28" s="36"/>
      <c r="B28" s="14" t="s">
        <v>63</v>
      </c>
      <c r="C28" s="8" t="s">
        <v>16</v>
      </c>
      <c r="D28" s="22">
        <v>221</v>
      </c>
      <c r="E28" s="26"/>
      <c r="F28" s="9"/>
    </row>
    <row r="29" spans="1:6" ht="22.9" customHeight="1">
      <c r="A29" s="36"/>
      <c r="B29" s="14" t="s">
        <v>20</v>
      </c>
      <c r="C29" s="8" t="s">
        <v>1</v>
      </c>
      <c r="D29" s="22">
        <v>2.75</v>
      </c>
      <c r="E29" s="26"/>
      <c r="F29" s="9"/>
    </row>
    <row r="30" spans="1:6" ht="43.15" customHeight="1">
      <c r="A30" s="37"/>
      <c r="B30" s="14" t="s">
        <v>64</v>
      </c>
      <c r="C30" s="8" t="s">
        <v>13</v>
      </c>
      <c r="D30" s="22">
        <v>120</v>
      </c>
      <c r="E30" s="26"/>
      <c r="F30" s="9"/>
    </row>
    <row r="31" spans="1:6" ht="39.75" customHeight="1">
      <c r="A31" s="7">
        <v>7</v>
      </c>
      <c r="B31" s="14" t="s">
        <v>88</v>
      </c>
      <c r="C31" s="8" t="s">
        <v>2</v>
      </c>
      <c r="D31" s="21">
        <v>30</v>
      </c>
      <c r="E31" s="22"/>
      <c r="F31" s="9"/>
    </row>
    <row r="32" spans="1:6" ht="33" customHeight="1">
      <c r="A32" s="7">
        <v>8</v>
      </c>
      <c r="B32" s="14" t="s">
        <v>86</v>
      </c>
      <c r="C32" s="8" t="s">
        <v>3</v>
      </c>
      <c r="D32" s="21">
        <v>20.75</v>
      </c>
      <c r="E32" s="22"/>
      <c r="F32" s="9"/>
    </row>
    <row r="33" spans="1:6" ht="35.450000000000003" customHeight="1">
      <c r="A33" s="7">
        <v>9</v>
      </c>
      <c r="B33" s="14" t="s">
        <v>60</v>
      </c>
      <c r="C33" s="8" t="s">
        <v>3</v>
      </c>
      <c r="D33" s="21">
        <v>78</v>
      </c>
      <c r="E33" s="22"/>
      <c r="F33" s="9"/>
    </row>
    <row r="34" spans="1:6" ht="31.9" customHeight="1">
      <c r="A34" s="31">
        <v>10</v>
      </c>
      <c r="B34" s="14" t="s">
        <v>23</v>
      </c>
      <c r="C34" s="8" t="s">
        <v>5</v>
      </c>
      <c r="D34" s="21" t="s">
        <v>5</v>
      </c>
      <c r="E34" s="22" t="s">
        <v>5</v>
      </c>
      <c r="F34" s="9" t="s">
        <v>5</v>
      </c>
    </row>
    <row r="35" spans="1:6" ht="30" customHeight="1">
      <c r="A35" s="32"/>
      <c r="B35" s="14" t="s">
        <v>27</v>
      </c>
      <c r="C35" s="8" t="s">
        <v>2</v>
      </c>
      <c r="D35" s="21">
        <v>21</v>
      </c>
      <c r="E35" s="22"/>
      <c r="F35" s="9"/>
    </row>
    <row r="36" spans="1:6" ht="34.15" customHeight="1">
      <c r="A36" s="32"/>
      <c r="B36" s="14" t="s">
        <v>28</v>
      </c>
      <c r="C36" s="8" t="s">
        <v>3</v>
      </c>
      <c r="D36" s="21">
        <v>48</v>
      </c>
      <c r="E36" s="22"/>
      <c r="F36" s="9"/>
    </row>
    <row r="37" spans="1:6" ht="29.45" customHeight="1">
      <c r="A37" s="34"/>
      <c r="B37" s="14" t="s">
        <v>29</v>
      </c>
      <c r="C37" s="8" t="s">
        <v>2</v>
      </c>
      <c r="D37" s="21">
        <v>18</v>
      </c>
      <c r="E37" s="22"/>
      <c r="F37" s="9"/>
    </row>
    <row r="38" spans="1:6" ht="29.45" customHeight="1">
      <c r="A38" s="30">
        <v>11</v>
      </c>
      <c r="B38" s="14" t="s">
        <v>69</v>
      </c>
      <c r="C38" s="8" t="s">
        <v>2</v>
      </c>
      <c r="D38" s="21">
        <v>9</v>
      </c>
      <c r="E38" s="22"/>
      <c r="F38" s="9"/>
    </row>
    <row r="39" spans="1:6" ht="31.9" customHeight="1">
      <c r="A39" s="31">
        <v>12</v>
      </c>
      <c r="B39" s="14" t="s">
        <v>66</v>
      </c>
      <c r="C39" s="8" t="s">
        <v>5</v>
      </c>
      <c r="D39" s="21" t="s">
        <v>5</v>
      </c>
      <c r="E39" s="22" t="s">
        <v>5</v>
      </c>
      <c r="F39" s="9" t="s">
        <v>5</v>
      </c>
    </row>
    <row r="40" spans="1:6" ht="18" customHeight="1">
      <c r="A40" s="32"/>
      <c r="B40" s="14" t="s">
        <v>70</v>
      </c>
      <c r="C40" s="8" t="s">
        <v>2</v>
      </c>
      <c r="D40" s="21">
        <v>20</v>
      </c>
      <c r="E40" s="22"/>
      <c r="F40" s="9"/>
    </row>
    <row r="41" spans="1:6" ht="20.45" customHeight="1">
      <c r="A41" s="34"/>
      <c r="B41" s="14" t="s">
        <v>71</v>
      </c>
      <c r="C41" s="8" t="s">
        <v>13</v>
      </c>
      <c r="D41" s="21">
        <v>4</v>
      </c>
      <c r="E41" s="22"/>
      <c r="F41" s="9"/>
    </row>
    <row r="42" spans="1:6" ht="24" customHeight="1">
      <c r="A42" s="7">
        <v>13</v>
      </c>
      <c r="B42" s="14" t="s">
        <v>74</v>
      </c>
      <c r="C42" s="8" t="s">
        <v>1</v>
      </c>
      <c r="D42" s="21">
        <v>6</v>
      </c>
      <c r="E42" s="22"/>
      <c r="F42" s="9"/>
    </row>
    <row r="43" spans="1:6" ht="28.15" customHeight="1">
      <c r="A43" s="31">
        <v>14</v>
      </c>
      <c r="B43" s="14" t="s">
        <v>19</v>
      </c>
      <c r="C43" s="8" t="s">
        <v>5</v>
      </c>
      <c r="D43" s="21" t="s">
        <v>5</v>
      </c>
      <c r="E43" s="22" t="s">
        <v>5</v>
      </c>
      <c r="F43" s="9" t="s">
        <v>5</v>
      </c>
    </row>
    <row r="44" spans="1:6" ht="25.9" customHeight="1">
      <c r="A44" s="32"/>
      <c r="B44" s="14" t="s">
        <v>30</v>
      </c>
      <c r="C44" s="8" t="s">
        <v>3</v>
      </c>
      <c r="D44" s="21">
        <v>72.45</v>
      </c>
      <c r="E44" s="22"/>
      <c r="F44" s="9"/>
    </row>
    <row r="45" spans="1:6" ht="21" customHeight="1" thickBot="1">
      <c r="A45" s="34"/>
      <c r="B45" s="14" t="s">
        <v>31</v>
      </c>
      <c r="C45" s="8" t="s">
        <v>3</v>
      </c>
      <c r="D45" s="21">
        <v>72.45</v>
      </c>
      <c r="E45" s="22"/>
      <c r="F45" s="9"/>
    </row>
    <row r="46" spans="1:6" ht="19.899999999999999" customHeight="1" thickTop="1" thickBot="1">
      <c r="A46" s="16"/>
      <c r="B46" s="16"/>
      <c r="C46" s="38" t="s">
        <v>9</v>
      </c>
      <c r="D46" s="39"/>
      <c r="E46" s="40"/>
      <c r="F46" s="23"/>
    </row>
    <row r="47" spans="1:6" ht="19.899999999999999" customHeight="1" thickTop="1" thickBot="1">
      <c r="A47" s="17"/>
      <c r="B47" s="17"/>
      <c r="C47" s="38" t="s">
        <v>11</v>
      </c>
      <c r="D47" s="39"/>
      <c r="E47" s="40"/>
      <c r="F47" s="23"/>
    </row>
    <row r="48" spans="1:6" ht="19.899999999999999" customHeight="1" thickTop="1" thickBot="1">
      <c r="C48" s="38" t="s">
        <v>10</v>
      </c>
      <c r="D48" s="39"/>
      <c r="E48" s="40"/>
      <c r="F48" s="23"/>
    </row>
    <row r="49" ht="13.5" thickTop="1"/>
  </sheetData>
  <mergeCells count="12">
    <mergeCell ref="C47:E47"/>
    <mergeCell ref="C48:E48"/>
    <mergeCell ref="A27:A30"/>
    <mergeCell ref="A34:A37"/>
    <mergeCell ref="A39:A41"/>
    <mergeCell ref="A43:A45"/>
    <mergeCell ref="C46:E46"/>
    <mergeCell ref="A2:F2"/>
    <mergeCell ref="A3:F3"/>
    <mergeCell ref="A4:F4"/>
    <mergeCell ref="A9:A19"/>
    <mergeCell ref="A22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Kosztorys ofertowy</vt:lpstr>
    </vt:vector>
  </TitlesOfParts>
  <Company>PBL Mazowieckie Mosty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PBL Mazowieckie Mosty</dc:creator>
  <cp:lastModifiedBy>PZD7</cp:lastModifiedBy>
  <cp:lastPrinted>2019-05-12T17:58:59Z</cp:lastPrinted>
  <dcterms:created xsi:type="dcterms:W3CDTF">2003-01-30T09:38:38Z</dcterms:created>
  <dcterms:modified xsi:type="dcterms:W3CDTF">2021-03-04T12:18:02Z</dcterms:modified>
</cp:coreProperties>
</file>