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.labudzka.LOCAL\Desktop\Documents\2020  12  Odczynniki\do zamieszczenia\"/>
    </mc:Choice>
  </mc:AlternateContent>
  <bookViews>
    <workbookView xWindow="-120" yWindow="-120" windowWidth="29040" windowHeight="15840"/>
  </bookViews>
  <sheets>
    <sheet name="Formularz cenowy" sheetId="2" r:id="rId1"/>
  </sheets>
  <definedNames>
    <definedName name="_xlnm.Print_Area" localSheetId="0">'Formularz cenowy'!$A$1:$H$252</definedName>
    <definedName name="_xlnm.Print_Titles" localSheetId="0">'Formularz cenowy'!$1:$2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9" i="2" l="1"/>
  <c r="H239" i="2" s="1"/>
  <c r="F238" i="2"/>
  <c r="H238" i="2" s="1"/>
  <c r="F237" i="2"/>
  <c r="H237" i="2" s="1"/>
  <c r="F236" i="2"/>
  <c r="H236" i="2" s="1"/>
  <c r="F235" i="2"/>
  <c r="H235" i="2" s="1"/>
  <c r="F229" i="2" l="1"/>
  <c r="H229" i="2" s="1"/>
  <c r="F234" i="2" l="1"/>
  <c r="F196" i="2" l="1"/>
  <c r="H196" i="2" s="1"/>
  <c r="H234" i="2" l="1"/>
  <c r="F194" i="2"/>
  <c r="H194" i="2" s="1"/>
  <c r="F86" i="2"/>
  <c r="H86" i="2" s="1"/>
  <c r="F48" i="2"/>
  <c r="H48" i="2" s="1"/>
  <c r="F131" i="2"/>
  <c r="H131" i="2" s="1"/>
  <c r="F182" i="2"/>
  <c r="H182" i="2" s="1"/>
  <c r="F129" i="2" l="1"/>
  <c r="H129" i="2" s="1"/>
  <c r="F126" i="2"/>
  <c r="H126" i="2" s="1"/>
  <c r="F132" i="2"/>
  <c r="H132" i="2" s="1"/>
  <c r="F216" i="2"/>
  <c r="H216" i="2" s="1"/>
  <c r="F218" i="2"/>
  <c r="H218" i="2" s="1"/>
  <c r="F136" i="2"/>
  <c r="H136" i="2" s="1"/>
  <c r="F11" i="2"/>
  <c r="H11" i="2" s="1"/>
  <c r="F217" i="2"/>
  <c r="H217" i="2" s="1"/>
  <c r="F12" i="2"/>
  <c r="H12" i="2" s="1"/>
  <c r="F59" i="2"/>
  <c r="H59" i="2" s="1"/>
  <c r="F205" i="2"/>
  <c r="H205" i="2" s="1"/>
  <c r="F27" i="2"/>
  <c r="H27" i="2" s="1"/>
  <c r="F105" i="2"/>
  <c r="H105" i="2" s="1"/>
  <c r="F143" i="2"/>
  <c r="H143" i="2" s="1"/>
  <c r="F174" i="2"/>
  <c r="H174" i="2" s="1"/>
  <c r="F22" i="2"/>
  <c r="H22" i="2" s="1"/>
  <c r="F73" i="2"/>
  <c r="H73" i="2" s="1"/>
  <c r="F21" i="2"/>
  <c r="H21" i="2" s="1"/>
  <c r="F14" i="2"/>
  <c r="H14" i="2" s="1"/>
  <c r="F36" i="2"/>
  <c r="H36" i="2" s="1"/>
  <c r="F119" i="2"/>
  <c r="H119" i="2" s="1"/>
  <c r="F29" i="2"/>
  <c r="H29" i="2" s="1"/>
  <c r="F31" i="2"/>
  <c r="H31" i="2" s="1"/>
  <c r="F206" i="2"/>
  <c r="F10" i="2"/>
  <c r="H10" i="2" s="1"/>
  <c r="F6" i="2"/>
  <c r="H6" i="2" s="1"/>
  <c r="F25" i="2"/>
  <c r="H25" i="2" s="1"/>
  <c r="F24" i="2"/>
  <c r="H24" i="2" s="1"/>
  <c r="F138" i="2"/>
  <c r="H138" i="2" s="1"/>
  <c r="F204" i="2"/>
  <c r="H204" i="2" s="1"/>
  <c r="F33" i="2"/>
  <c r="H33" i="2" s="1"/>
  <c r="F32" i="2"/>
  <c r="H32" i="2" s="1"/>
  <c r="F208" i="2"/>
  <c r="H208" i="2" s="1"/>
  <c r="F57" i="2"/>
  <c r="H57" i="2" s="1"/>
  <c r="F52" i="2"/>
  <c r="H52" i="2" s="1"/>
  <c r="F145" i="2"/>
  <c r="H145" i="2" s="1"/>
  <c r="F144" i="2"/>
  <c r="H144" i="2" s="1"/>
  <c r="F62" i="2"/>
  <c r="H62" i="2" s="1"/>
  <c r="F213" i="2"/>
  <c r="H213" i="2" s="1"/>
  <c r="F125" i="2"/>
  <c r="H125" i="2" s="1"/>
  <c r="F162" i="2"/>
  <c r="H162" i="2" s="1"/>
  <c r="F121" i="2"/>
  <c r="H121" i="2" s="1"/>
  <c r="F163" i="2"/>
  <c r="H163" i="2" s="1"/>
  <c r="F215" i="2"/>
  <c r="H215" i="2" s="1"/>
  <c r="F106" i="2"/>
  <c r="H106" i="2" s="1"/>
  <c r="F161" i="2"/>
  <c r="H161" i="2" s="1"/>
  <c r="F107" i="2"/>
  <c r="H107" i="2" s="1"/>
  <c r="F154" i="2"/>
  <c r="H154" i="2" s="1"/>
  <c r="F133" i="2"/>
  <c r="H133" i="2" s="1"/>
  <c r="F109" i="2"/>
  <c r="H109" i="2" s="1"/>
  <c r="F111" i="2"/>
  <c r="H111" i="2" s="1"/>
  <c r="F112" i="2"/>
  <c r="H112" i="2" s="1"/>
  <c r="F114" i="2"/>
  <c r="H114" i="2" s="1"/>
  <c r="F167" i="2"/>
  <c r="H167" i="2" s="1"/>
  <c r="F169" i="2"/>
  <c r="H169" i="2" s="1"/>
  <c r="F195" i="2"/>
  <c r="H195" i="2" s="1"/>
  <c r="F102" i="2"/>
  <c r="H102" i="2" s="1"/>
  <c r="F135" i="2"/>
  <c r="H135" i="2" s="1"/>
  <c r="F197" i="2"/>
  <c r="H197" i="2" s="1"/>
  <c r="F44" i="2"/>
  <c r="H44" i="2" s="1"/>
  <c r="F222" i="2"/>
  <c r="H222" i="2" s="1"/>
  <c r="F243" i="2"/>
  <c r="H243" i="2" s="1"/>
  <c r="F221" i="2"/>
  <c r="H221" i="2" s="1"/>
  <c r="F180" i="2"/>
  <c r="H180" i="2" s="1"/>
  <c r="F244" i="2"/>
  <c r="F42" i="2"/>
  <c r="H42" i="2" s="1"/>
  <c r="F43" i="2"/>
  <c r="H43" i="2" s="1"/>
  <c r="F201" i="2"/>
  <c r="H201" i="2" s="1"/>
  <c r="H206" i="2" l="1"/>
  <c r="H244" i="2"/>
  <c r="F90" i="2"/>
  <c r="H90" i="2" s="1"/>
  <c r="F15" i="2" l="1"/>
  <c r="F45" i="2"/>
  <c r="H45" i="2" s="1"/>
  <c r="F82" i="2"/>
  <c r="H82" i="2" s="1"/>
  <c r="F188" i="2"/>
  <c r="H188" i="2" s="1"/>
  <c r="F168" i="2"/>
  <c r="H168" i="2" s="1"/>
  <c r="F165" i="2"/>
  <c r="H165" i="2" s="1"/>
  <c r="F81" i="2"/>
  <c r="H81" i="2" s="1"/>
  <c r="F189" i="2"/>
  <c r="H189" i="2" s="1"/>
  <c r="F5" i="2"/>
  <c r="F58" i="2"/>
  <c r="H58" i="2" s="1"/>
  <c r="F142" i="2"/>
  <c r="H142" i="2" s="1"/>
  <c r="F91" i="2"/>
  <c r="H91" i="2" s="1"/>
  <c r="F97" i="2"/>
  <c r="H97" i="2" s="1"/>
  <c r="F134" i="2"/>
  <c r="H134" i="2" s="1"/>
  <c r="F242" i="2"/>
  <c r="H242" i="2" s="1"/>
  <c r="F178" i="2"/>
  <c r="H178" i="2" s="1"/>
  <c r="F179" i="2"/>
  <c r="H179" i="2" s="1"/>
  <c r="F41" i="2"/>
  <c r="H41" i="2" s="1"/>
  <c r="F39" i="2"/>
  <c r="H39" i="2" s="1"/>
  <c r="F152" i="2"/>
  <c r="H152" i="2" s="1"/>
  <c r="F172" i="2"/>
  <c r="H172" i="2" s="1"/>
  <c r="F228" i="2"/>
  <c r="H228" i="2" s="1"/>
  <c r="F183" i="2"/>
  <c r="H183" i="2" s="1"/>
  <c r="F186" i="2"/>
  <c r="H186" i="2" s="1"/>
  <c r="F185" i="2"/>
  <c r="H185" i="2" s="1"/>
  <c r="F170" i="2"/>
  <c r="H170" i="2" s="1"/>
  <c r="F184" i="2"/>
  <c r="H184" i="2" s="1"/>
  <c r="F155" i="2"/>
  <c r="H155" i="2" s="1"/>
  <c r="F159" i="2"/>
  <c r="H159" i="2" s="1"/>
  <c r="F158" i="2"/>
  <c r="H158" i="2" s="1"/>
  <c r="F156" i="2"/>
  <c r="H156" i="2" s="1"/>
  <c r="F157" i="2"/>
  <c r="H157" i="2" s="1"/>
  <c r="F87" i="2"/>
  <c r="H87" i="2" s="1"/>
  <c r="F40" i="2"/>
  <c r="H40" i="2" s="1"/>
  <c r="F171" i="2"/>
  <c r="H171" i="2" s="1"/>
  <c r="F190" i="2"/>
  <c r="H190" i="2" s="1"/>
  <c r="F141" i="2"/>
  <c r="H141" i="2" s="1"/>
  <c r="F140" i="2"/>
  <c r="H140" i="2" s="1"/>
  <c r="F100" i="2"/>
  <c r="H100" i="2" s="1"/>
  <c r="F113" i="2"/>
  <c r="H113" i="2" s="1"/>
  <c r="F130" i="2"/>
  <c r="H130" i="2" s="1"/>
  <c r="F127" i="2"/>
  <c r="H127" i="2" s="1"/>
  <c r="F104" i="2"/>
  <c r="H104" i="2" s="1"/>
  <c r="F92" i="2"/>
  <c r="H92" i="2" s="1"/>
  <c r="F80" i="2"/>
  <c r="H80" i="2" s="1"/>
  <c r="F83" i="2"/>
  <c r="H83" i="2" s="1"/>
  <c r="F63" i="2"/>
  <c r="H63" i="2" s="1"/>
  <c r="F230" i="2"/>
  <c r="H230" i="2" s="1"/>
  <c r="F187" i="2"/>
  <c r="H187" i="2" s="1"/>
  <c r="F199" i="2"/>
  <c r="H199" i="2" s="1"/>
  <c r="F88" i="2"/>
  <c r="H88" i="2" s="1"/>
  <c r="F16" i="2"/>
  <c r="H16" i="2" s="1"/>
  <c r="F20" i="2"/>
  <c r="H20" i="2" s="1"/>
  <c r="F19" i="2"/>
  <c r="H19" i="2" s="1"/>
  <c r="F34" i="2"/>
  <c r="H34" i="2" s="1"/>
  <c r="F18" i="2"/>
  <c r="H18" i="2" s="1"/>
  <c r="F13" i="2"/>
  <c r="H13" i="2" s="1"/>
  <c r="F26" i="2"/>
  <c r="H26" i="2" s="1"/>
  <c r="F47" i="2"/>
  <c r="H47" i="2" s="1"/>
  <c r="F224" i="2"/>
  <c r="H224" i="2" s="1"/>
  <c r="F30" i="2"/>
  <c r="H30" i="2" s="1"/>
  <c r="F28" i="2"/>
  <c r="H28" i="2" s="1"/>
  <c r="F17" i="2"/>
  <c r="H17" i="2" s="1"/>
  <c r="F23" i="2"/>
  <c r="H23" i="2" s="1"/>
  <c r="F35" i="2"/>
  <c r="H35" i="2" s="1"/>
  <c r="F231" i="2"/>
  <c r="H231" i="2" s="1"/>
  <c r="F226" i="2"/>
  <c r="H226" i="2" s="1"/>
  <c r="F225" i="2"/>
  <c r="H225" i="2" s="1"/>
  <c r="F211" i="2"/>
  <c r="H211" i="2" s="1"/>
  <c r="F101" i="2"/>
  <c r="H101" i="2" s="1"/>
  <c r="F103" i="2"/>
  <c r="H103" i="2" s="1"/>
  <c r="F160" i="2"/>
  <c r="H160" i="2" s="1"/>
  <c r="F240" i="2"/>
  <c r="H240" i="2" s="1"/>
  <c r="F220" i="2"/>
  <c r="H220" i="2" s="1"/>
  <c r="F207" i="2"/>
  <c r="F68" i="2"/>
  <c r="H68" i="2" s="1"/>
  <c r="F69" i="2"/>
  <c r="H69" i="2" s="1"/>
  <c r="F76" i="2"/>
  <c r="H76" i="2" s="1"/>
  <c r="F77" i="2"/>
  <c r="H77" i="2" s="1"/>
  <c r="F116" i="2"/>
  <c r="H116" i="2" s="1"/>
  <c r="F115" i="2"/>
  <c r="H115" i="2" s="1"/>
  <c r="F75" i="2"/>
  <c r="H75" i="2" s="1"/>
  <c r="F117" i="2"/>
  <c r="H117" i="2" s="1"/>
  <c r="F70" i="2"/>
  <c r="H70" i="2" s="1"/>
  <c r="F78" i="2"/>
  <c r="H78" i="2" s="1"/>
  <c r="F79" i="2"/>
  <c r="H79" i="2" s="1"/>
  <c r="F214" i="2"/>
  <c r="H214" i="2" s="1"/>
  <c r="F64" i="2"/>
  <c r="H64" i="2" s="1"/>
  <c r="F66" i="2"/>
  <c r="H66" i="2" s="1"/>
  <c r="F110" i="2"/>
  <c r="H110" i="2" s="1"/>
  <c r="F146" i="2"/>
  <c r="H146" i="2" s="1"/>
  <c r="F122" i="2"/>
  <c r="H122" i="2" s="1"/>
  <c r="F89" i="2"/>
  <c r="H89" i="2" s="1"/>
  <c r="F227" i="2"/>
  <c r="H227" i="2" s="1"/>
  <c r="F241" i="2"/>
  <c r="H241" i="2" s="1"/>
  <c r="F49" i="2"/>
  <c r="H49" i="2" s="1"/>
  <c r="F166" i="2"/>
  <c r="H166" i="2" s="1"/>
  <c r="F56" i="2"/>
  <c r="H56" i="2" s="1"/>
  <c r="F55" i="2"/>
  <c r="H55" i="2" s="1"/>
  <c r="F65" i="2"/>
  <c r="H65" i="2" s="1"/>
  <c r="F53" i="2"/>
  <c r="H53" i="2" s="1"/>
  <c r="F60" i="2"/>
  <c r="H60" i="2" s="1"/>
  <c r="F61" i="2"/>
  <c r="H61" i="2" s="1"/>
  <c r="F147" i="2"/>
  <c r="H147" i="2" s="1"/>
  <c r="F148" i="2"/>
  <c r="H148" i="2" s="1"/>
  <c r="F51" i="2"/>
  <c r="H51" i="2" s="1"/>
  <c r="F200" i="2"/>
  <c r="H200" i="2" s="1"/>
  <c r="F181" i="2"/>
  <c r="H181" i="2" s="1"/>
  <c r="F173" i="2"/>
  <c r="H173" i="2" s="1"/>
  <c r="F176" i="2"/>
  <c r="H176" i="2" s="1"/>
  <c r="F175" i="2"/>
  <c r="H175" i="2" s="1"/>
  <c r="F120" i="2"/>
  <c r="H120" i="2" s="1"/>
  <c r="F124" i="2"/>
  <c r="H124" i="2" s="1"/>
  <c r="F164" i="2"/>
  <c r="H164" i="2" s="1"/>
  <c r="F137" i="2"/>
  <c r="H137" i="2" s="1"/>
  <c r="F210" i="2"/>
  <c r="H210" i="2" s="1"/>
  <c r="F209" i="2"/>
  <c r="H209" i="2" s="1"/>
  <c r="F212" i="2"/>
  <c r="H212" i="2" s="1"/>
  <c r="F150" i="2"/>
  <c r="H150" i="2" s="1"/>
  <c r="F50" i="2"/>
  <c r="H50" i="2" s="1"/>
  <c r="F219" i="2"/>
  <c r="H219" i="2" s="1"/>
  <c r="F46" i="2"/>
  <c r="H46" i="2" s="1"/>
  <c r="F149" i="2"/>
  <c r="H149" i="2" s="1"/>
  <c r="F233" i="2"/>
  <c r="H233" i="2" s="1"/>
  <c r="F232" i="2"/>
  <c r="H232" i="2" s="1"/>
  <c r="F153" i="2"/>
  <c r="H153" i="2" s="1"/>
  <c r="F54" i="2"/>
  <c r="H54" i="2" s="1"/>
  <c r="F37" i="2"/>
  <c r="H37" i="2" s="1"/>
  <c r="F203" i="2"/>
  <c r="H203" i="2" s="1"/>
  <c r="F202" i="2"/>
  <c r="H202" i="2" s="1"/>
  <c r="F7" i="2"/>
  <c r="H7" i="2" s="1"/>
  <c r="F8" i="2"/>
  <c r="H8" i="2" s="1"/>
  <c r="F9" i="2"/>
  <c r="H9" i="2" s="1"/>
  <c r="F118" i="2"/>
  <c r="H118" i="2" s="1"/>
  <c r="F93" i="2"/>
  <c r="H93" i="2" s="1"/>
  <c r="F96" i="2"/>
  <c r="H96" i="2" s="1"/>
  <c r="F94" i="2"/>
  <c r="H94" i="2" s="1"/>
  <c r="F95" i="2"/>
  <c r="H95" i="2" s="1"/>
  <c r="F198" i="2"/>
  <c r="H198" i="2" s="1"/>
  <c r="F193" i="2"/>
  <c r="H193" i="2" s="1"/>
  <c r="F177" i="2"/>
  <c r="H177" i="2" s="1"/>
  <c r="F38" i="2"/>
  <c r="H38" i="2" s="1"/>
  <c r="F84" i="2"/>
  <c r="H84" i="2" s="1"/>
  <c r="F85" i="2"/>
  <c r="H85" i="2" s="1"/>
  <c r="F128" i="2"/>
  <c r="H128" i="2" s="1"/>
  <c r="F98" i="2"/>
  <c r="H98" i="2" s="1"/>
  <c r="F99" i="2"/>
  <c r="H99" i="2" s="1"/>
  <c r="F191" i="2"/>
  <c r="H191" i="2" s="1"/>
  <c r="F108" i="2"/>
  <c r="F74" i="2"/>
  <c r="H74" i="2" s="1"/>
  <c r="F139" i="2"/>
  <c r="H139" i="2" s="1"/>
  <c r="F192" i="2"/>
  <c r="H192" i="2" s="1"/>
  <c r="F71" i="2"/>
  <c r="H71" i="2" s="1"/>
  <c r="F72" i="2"/>
  <c r="H72" i="2" s="1"/>
  <c r="F67" i="2"/>
  <c r="H67" i="2" s="1"/>
  <c r="F223" i="2"/>
  <c r="H223" i="2" s="1"/>
  <c r="F123" i="2"/>
  <c r="H123" i="2" s="1"/>
  <c r="F151" i="2"/>
  <c r="H151" i="2" s="1"/>
  <c r="H207" i="2" l="1"/>
  <c r="F245" i="2"/>
  <c r="D248" i="2" s="1"/>
  <c r="H5" i="2"/>
  <c r="H15" i="2"/>
  <c r="H108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H245" i="2" l="1"/>
  <c r="D249" i="2" s="1"/>
</calcChain>
</file>

<file path=xl/sharedStrings.xml><?xml version="1.0" encoding="utf-8"?>
<sst xmlns="http://schemas.openxmlformats.org/spreadsheetml/2006/main" count="486" uniqueCount="432">
  <si>
    <t>L.p.</t>
  </si>
  <si>
    <t>NUMER KATALOGOWY</t>
  </si>
  <si>
    <t>NAZWA</t>
  </si>
  <si>
    <t xml:space="preserve">Ilość </t>
  </si>
  <si>
    <t>Cena jedn. netto w zł</t>
  </si>
  <si>
    <t>Cena netto                                        w zł łącznie</t>
  </si>
  <si>
    <t xml:space="preserve">Stawka VAT </t>
  </si>
  <si>
    <t>Cena brutto                                                              /z VAT/ w zł łącznie</t>
  </si>
  <si>
    <t>A</t>
  </si>
  <si>
    <t>B</t>
  </si>
  <si>
    <t>C</t>
  </si>
  <si>
    <t>D</t>
  </si>
  <si>
    <t>E= C x D</t>
  </si>
  <si>
    <t>F</t>
  </si>
  <si>
    <t>G = E x F + E</t>
  </si>
  <si>
    <t>10007D</t>
  </si>
  <si>
    <t>10010015</t>
  </si>
  <si>
    <t>10270106</t>
  </si>
  <si>
    <t>10372019</t>
  </si>
  <si>
    <t>10378016</t>
  </si>
  <si>
    <t>10500056</t>
  </si>
  <si>
    <t>10500064</t>
  </si>
  <si>
    <t>10612D</t>
  </si>
  <si>
    <t>10639011</t>
  </si>
  <si>
    <t>10855001</t>
  </si>
  <si>
    <t>10888022</t>
  </si>
  <si>
    <t>11140035</t>
  </si>
  <si>
    <t>11330032</t>
  </si>
  <si>
    <t>11593027</t>
  </si>
  <si>
    <t>11835105</t>
  </si>
  <si>
    <t>11875093</t>
  </si>
  <si>
    <t>12492013</t>
  </si>
  <si>
    <t>12492021</t>
  </si>
  <si>
    <t>12633020</t>
  </si>
  <si>
    <t>12660012</t>
  </si>
  <si>
    <t>14025050</t>
  </si>
  <si>
    <t>14065049</t>
  </si>
  <si>
    <t>14175053</t>
  </si>
  <si>
    <t>14185045</t>
  </si>
  <si>
    <t>14190094</t>
  </si>
  <si>
    <t>14190169</t>
  </si>
  <si>
    <t>15070063</t>
  </si>
  <si>
    <t>15090046</t>
  </si>
  <si>
    <t>15140122</t>
  </si>
  <si>
    <t>15240062</t>
  </si>
  <si>
    <t>15290018</t>
  </si>
  <si>
    <t>15290026</t>
  </si>
  <si>
    <t>15338030</t>
  </si>
  <si>
    <t>15630049</t>
  </si>
  <si>
    <t>15630056</t>
  </si>
  <si>
    <t>15640055</t>
  </si>
  <si>
    <t>17018029</t>
  </si>
  <si>
    <t>17101015</t>
  </si>
  <si>
    <t>17502048</t>
  </si>
  <si>
    <t>17504044</t>
  </si>
  <si>
    <t>18265017</t>
  </si>
  <si>
    <t>21063045</t>
  </si>
  <si>
    <t>21103049</t>
  </si>
  <si>
    <t>21875034</t>
  </si>
  <si>
    <t>21875091</t>
  </si>
  <si>
    <t>21875109</t>
  </si>
  <si>
    <t>22330070</t>
  </si>
  <si>
    <t>23225</t>
  </si>
  <si>
    <t>25030024</t>
  </si>
  <si>
    <t>25030081</t>
  </si>
  <si>
    <t>25200056</t>
  </si>
  <si>
    <t>25200072</t>
  </si>
  <si>
    <t>25300054</t>
  </si>
  <si>
    <t>25300096</t>
  </si>
  <si>
    <t>26612</t>
  </si>
  <si>
    <t>31053028</t>
  </si>
  <si>
    <t>31095029</t>
  </si>
  <si>
    <t>31095052</t>
  </si>
  <si>
    <t>31330038</t>
  </si>
  <si>
    <t>31331028</t>
  </si>
  <si>
    <t>31885023</t>
  </si>
  <si>
    <t>31885049</t>
  </si>
  <si>
    <t>31966021</t>
  </si>
  <si>
    <t>31966047</t>
  </si>
  <si>
    <t>32209</t>
  </si>
  <si>
    <t>33010018</t>
  </si>
  <si>
    <t>331588</t>
  </si>
  <si>
    <t>34095</t>
  </si>
  <si>
    <t>35050038</t>
  </si>
  <si>
    <t>39000</t>
  </si>
  <si>
    <t>41090028</t>
  </si>
  <si>
    <t>41400045</t>
  </si>
  <si>
    <t>41965062</t>
  </si>
  <si>
    <t>41966052</t>
  </si>
  <si>
    <t>42401018</t>
  </si>
  <si>
    <t>4331182</t>
  </si>
  <si>
    <t>4331349</t>
  </si>
  <si>
    <t>4333760T</t>
  </si>
  <si>
    <t>4358293</t>
  </si>
  <si>
    <t>4362691</t>
  </si>
  <si>
    <t>4368577</t>
  </si>
  <si>
    <t>4368813</t>
  </si>
  <si>
    <t>4368814</t>
  </si>
  <si>
    <t>4478360</t>
  </si>
  <si>
    <t>4478545</t>
  </si>
  <si>
    <t>4483485</t>
  </si>
  <si>
    <t>4483486</t>
  </si>
  <si>
    <t>61870044</t>
  </si>
  <si>
    <t>66230</t>
  </si>
  <si>
    <t>78503</t>
  </si>
  <si>
    <t>85124</t>
  </si>
  <si>
    <t>88226</t>
  </si>
  <si>
    <t>89969</t>
  </si>
  <si>
    <t>A1049101</t>
  </si>
  <si>
    <t>A1050801</t>
  </si>
  <si>
    <t>A1050901</t>
  </si>
  <si>
    <t>A1064401</t>
  </si>
  <si>
    <t>A11005</t>
  </si>
  <si>
    <t>A11006</t>
  </si>
  <si>
    <t>A11055</t>
  </si>
  <si>
    <t>A11059</t>
  </si>
  <si>
    <t>A11078</t>
  </si>
  <si>
    <t>A1110501</t>
  </si>
  <si>
    <t>A1895601</t>
  </si>
  <si>
    <t>A20181</t>
  </si>
  <si>
    <t>A21068</t>
  </si>
  <si>
    <t>A21202</t>
  </si>
  <si>
    <t>A21203</t>
  </si>
  <si>
    <t>A21206</t>
  </si>
  <si>
    <t>A21208</t>
  </si>
  <si>
    <t>A21441</t>
  </si>
  <si>
    <t>A2494001</t>
  </si>
  <si>
    <t>AB0600</t>
  </si>
  <si>
    <t>AM2546</t>
  </si>
  <si>
    <t>C10228</t>
  </si>
  <si>
    <t>C10312</t>
  </si>
  <si>
    <t>C34554</t>
  </si>
  <si>
    <t>D23842</t>
  </si>
  <si>
    <t>EP0702</t>
  </si>
  <si>
    <t>F14201</t>
  </si>
  <si>
    <t>F7496</t>
  </si>
  <si>
    <t>G7921</t>
  </si>
  <si>
    <t>H3570</t>
  </si>
  <si>
    <t>L3000001</t>
  </si>
  <si>
    <t>L34856</t>
  </si>
  <si>
    <t>LC2005</t>
  </si>
  <si>
    <t>LC5699</t>
  </si>
  <si>
    <t>M200500</t>
  </si>
  <si>
    <t>M231500</t>
  </si>
  <si>
    <t>MA1046</t>
  </si>
  <si>
    <t>MA3914</t>
  </si>
  <si>
    <t>MA512826</t>
  </si>
  <si>
    <t>N7800200</t>
  </si>
  <si>
    <t>NP0001</t>
  </si>
  <si>
    <t>NP0002</t>
  </si>
  <si>
    <t>NP0006</t>
  </si>
  <si>
    <t>NP00061</t>
  </si>
  <si>
    <t>NP0007</t>
  </si>
  <si>
    <t>P10144</t>
  </si>
  <si>
    <t>P3000MP</t>
  </si>
  <si>
    <t>P36934</t>
  </si>
  <si>
    <t>P36935</t>
  </si>
  <si>
    <t>P36961</t>
  </si>
  <si>
    <t>PA11043</t>
  </si>
  <si>
    <t>PA1914</t>
  </si>
  <si>
    <t>PA316721</t>
  </si>
  <si>
    <t>PA521397</t>
  </si>
  <si>
    <t>PA522262</t>
  </si>
  <si>
    <t>R001100</t>
  </si>
  <si>
    <t>R002100</t>
  </si>
  <si>
    <t>RP43132</t>
  </si>
  <si>
    <t>S00310</t>
  </si>
  <si>
    <t>S003K</t>
  </si>
  <si>
    <t>S00725</t>
  </si>
  <si>
    <t>S0095</t>
  </si>
  <si>
    <t>WP20001</t>
  </si>
  <si>
    <t>R0551</t>
  </si>
  <si>
    <t>A1517001</t>
  </si>
  <si>
    <t>A1647801</t>
  </si>
  <si>
    <t>MA5-16564 500ug</t>
  </si>
  <si>
    <t>F-14218</t>
  </si>
  <si>
    <t>A1261301</t>
  </si>
  <si>
    <t>AM9516</t>
  </si>
  <si>
    <t>A1113803</t>
  </si>
  <si>
    <t>PA5-17330</t>
  </si>
  <si>
    <t>MA5-14856</t>
  </si>
  <si>
    <t>PA5-29701</t>
  </si>
  <si>
    <t>V13154</t>
  </si>
  <si>
    <t>HC2112</t>
  </si>
  <si>
    <t>HC2005</t>
  </si>
  <si>
    <t>26616</t>
  </si>
  <si>
    <t>35040</t>
  </si>
  <si>
    <t>51500056</t>
  </si>
  <si>
    <t>MA1-41219</t>
  </si>
  <si>
    <t>MA5-12557</t>
  </si>
  <si>
    <t>LF-MA0192</t>
  </si>
  <si>
    <t>AHO1472</t>
  </si>
  <si>
    <t>44-928G</t>
  </si>
  <si>
    <t>MA1-06102</t>
  </si>
  <si>
    <t>MA5-15181</t>
  </si>
  <si>
    <t>14040133</t>
  </si>
  <si>
    <t>51200038</t>
  </si>
  <si>
    <t>51200046</t>
  </si>
  <si>
    <t>41965039</t>
  </si>
  <si>
    <t>11880028</t>
  </si>
  <si>
    <t>A11010</t>
  </si>
  <si>
    <t>A11003</t>
  </si>
  <si>
    <t>22330021</t>
  </si>
  <si>
    <t>A11008</t>
  </si>
  <si>
    <t>A11001</t>
  </si>
  <si>
    <t>12634010</t>
  </si>
  <si>
    <t>12633012</t>
  </si>
  <si>
    <t>A11012</t>
  </si>
  <si>
    <t>A11015</t>
  </si>
  <si>
    <t>25300062</t>
  </si>
  <si>
    <t>A1049001</t>
  </si>
  <si>
    <t>26050088</t>
  </si>
  <si>
    <t>21875158</t>
  </si>
  <si>
    <t>31330095</t>
  </si>
  <si>
    <t xml:space="preserve">PA3-210  </t>
  </si>
  <si>
    <t xml:space="preserve">PA5-50590 </t>
  </si>
  <si>
    <t>PA5-18587</t>
  </si>
  <si>
    <t xml:space="preserve">PA5-43669  </t>
  </si>
  <si>
    <t xml:space="preserve">PA5-34179 </t>
  </si>
  <si>
    <t xml:space="preserve">PA5-34174 </t>
  </si>
  <si>
    <t xml:space="preserve">PA5-34458 </t>
  </si>
  <si>
    <t>L34955</t>
  </si>
  <si>
    <t>P36965</t>
  </si>
  <si>
    <t>Advanced DMEM/F-12 lub równoważny</t>
  </si>
  <si>
    <t>ADVANCED D-MEM/F-12 lub równoważny</t>
  </si>
  <si>
    <t>ADVANCED MEM lub równoważny</t>
  </si>
  <si>
    <t>ADVANCED RPMI 1640 lub równoważny</t>
  </si>
  <si>
    <t>AGTR1 Polyclonal Antibody lub równoważny</t>
  </si>
  <si>
    <t>AGTR2 Polyclonal Antibody lub równoważny</t>
  </si>
  <si>
    <t>ALEXA FLUOR 350 GOAT A lub równoważny</t>
  </si>
  <si>
    <t>Alexa Fluor 488 Antibody labeling kit lub równoważny</t>
  </si>
  <si>
    <t>ALEXA FLUOR 488 CHICKE lub równoważny</t>
  </si>
  <si>
    <t>ALEXA FLUOR 488 DONKEY lub równoważny</t>
  </si>
  <si>
    <t>ALEXA FLUOR 488 GOAT A lub równoważny</t>
  </si>
  <si>
    <t>ALEXA FLUOR 488 MONOCLONAL A lub równoważny</t>
  </si>
  <si>
    <t>ALEXA FLUOR 488 RABBIT lub równoważny</t>
  </si>
  <si>
    <t>ALEXA FLUOR 488 RABBIT ANTI-GO lub równoważny</t>
  </si>
  <si>
    <t>ALEXA FLUOR 546 GOAT A lub równoważny</t>
  </si>
  <si>
    <t>ALEXA FLUOR 594 DONKEY lub równoważny</t>
  </si>
  <si>
    <t>ALEXA FLUOR 594 GOAT A lub równoważny</t>
  </si>
  <si>
    <t>AMPICILLIN SODIUM SALT STERILE lub równoważny</t>
  </si>
  <si>
    <t>ANTIBIOTIC ANTIMYCOTIC lub równoważny</t>
  </si>
  <si>
    <t>ANTI-GAD67 lub równoważny</t>
  </si>
  <si>
    <t>ANTI-MAP 2ABC lub równoważny</t>
  </si>
  <si>
    <t>ANTI-ROCK1 lub równoważny</t>
  </si>
  <si>
    <t>AP2 alpha Monoclonal Antibody (R.387.0) lub równoważny</t>
  </si>
  <si>
    <t>AP2 gamma Polyclonal Antibody lub równoważny</t>
  </si>
  <si>
    <t>APS lub równoważny</t>
  </si>
  <si>
    <t>Astrocyte Medium lub równoważny</t>
  </si>
  <si>
    <t>B 27 SUPPLEMENT lub równoważny</t>
  </si>
  <si>
    <t>B-27 MINUS INSULIN (50X) lub równoważny</t>
  </si>
  <si>
    <t>BOVIN PLASMA FIBRONECTIN LYO lub równoważny</t>
  </si>
  <si>
    <t>CELLTRACE CFSE CELL PROLIFERAT lub równoważny</t>
  </si>
  <si>
    <t>COLLAGEN I- BOVINE lub równoważny</t>
  </si>
  <si>
    <t>COLLAGENASE-  LYO lub równoważny</t>
  </si>
  <si>
    <t>COLLAGENASE- TYPE II lub równoważny</t>
  </si>
  <si>
    <t>COLLAGENASE, TYPE IV, 1G lub równoważny</t>
  </si>
  <si>
    <t>COUNTESS CELL COUNTING CHAMBER lub równoważny</t>
  </si>
  <si>
    <t>COUNTESS CHAMBER SLIDES 10PK lub równoważny</t>
  </si>
  <si>
    <t>CUST TQMN SNP ASSAYS- HUMAN SM lub równoważny</t>
  </si>
  <si>
    <t>DAF-FM DIACETATE 4-AMINO lub równoważny</t>
  </si>
  <si>
    <t>DMEM lub równoważny</t>
  </si>
  <si>
    <t>D-MEM (HG) W/O NA PYR (CE) lub równoważny</t>
  </si>
  <si>
    <t>D-MEM (LG)W/NA PYR.(CE) lub równoważny</t>
  </si>
  <si>
    <t>DMEM NUTRIENT MIX F12 lub równoważny</t>
  </si>
  <si>
    <t>DMEM W/GLUTAMAX-I-PYR-4.5G GLU lub równoważny</t>
  </si>
  <si>
    <t>DMEM W/O PR W/O L-GLUT lub równoważny</t>
  </si>
  <si>
    <t>DMEM/F12 lub równoważny</t>
  </si>
  <si>
    <t>DMEM/F12 (1:1) W/15MM HEPE UKP lub równoważny</t>
  </si>
  <si>
    <t>DMEM/NUT.MIX F-12 W/GLUT-I lub równoważny</t>
  </si>
  <si>
    <t>DMEM:F12(1:1) W/HEPES (CE) lub równoważny</t>
  </si>
  <si>
    <t>DPBS lub równoważny</t>
  </si>
  <si>
    <t>DREAMTAQ DNA POLYMERASE lub równoważny</t>
  </si>
  <si>
    <t>DULB MED WITH 0.11G/L NA PYR lub równoważny</t>
  </si>
  <si>
    <t>DULBECCO'S MED W/NA PYR. lub równoważny</t>
  </si>
  <si>
    <t>DULBECCO'S MED W/O NA PYR lub równoważny</t>
  </si>
  <si>
    <t>EXOSOME IMMUNOPREC PROT G lub równoważny</t>
  </si>
  <si>
    <t>FAST 96W HARD SHELL PLATE BLUE lub równoważny</t>
  </si>
  <si>
    <t>FAST 96W HARDSHELL PLATE CLEAR lub równoważny</t>
  </si>
  <si>
    <t>FAST RCTN TUBES(8 TUBES/STRIP) lub równoważny</t>
  </si>
  <si>
    <t>FBS HEAT INACT. S.AMERICAN(CE) lub równoważny</t>
  </si>
  <si>
    <t>FBS SOUTH AMERICAN (CE) lub równoważny</t>
  </si>
  <si>
    <t>FG- POWER SYBR GREEN PCR lub równoważny</t>
  </si>
  <si>
    <t>FG- TOTAL EXO RNA/PROT ISO lub równoważny</t>
  </si>
  <si>
    <t>FG- TOTAL EXOSOME ISOL lub równoważny</t>
  </si>
  <si>
    <t>FG-18S RRNA lub równoważny</t>
  </si>
  <si>
    <t>FG-OFF THE SHELF GX SET lub równoważny</t>
  </si>
  <si>
    <t>FIBRINOGEN FROM HUMAN PLA lub równoważny</t>
  </si>
  <si>
    <t>Fibrinogen From Human Plasma, Oregon Green® 488 Conjugate lub równoważny</t>
  </si>
  <si>
    <t>Fluo-3, AM, cell permeant lub równoważny</t>
  </si>
  <si>
    <t>FLUO-4- AM CELL PERMEANT lub równoważny</t>
  </si>
  <si>
    <t>FUNGIZONE lub równoważny</t>
  </si>
  <si>
    <t>FUNGIZONE 250UG/ML lub równoważny</t>
  </si>
  <si>
    <t>GIBCO HUMAN NSC (H9) KIT lub równoważny</t>
  </si>
  <si>
    <t>GLUCOSE SOLUTION lub równoważny</t>
  </si>
  <si>
    <t>GLUTAMAX 1 (100X) (CE) lub równoważny</t>
  </si>
  <si>
    <t>GlycoBlue lub równoważny</t>
  </si>
  <si>
    <t>Glycogen RNA grade lub równoważny</t>
  </si>
  <si>
    <t>GRIESS REAGENT KIT FOR N lub równoważny</t>
  </si>
  <si>
    <t>HBSS- W/O PHENOL RED (1X) (CE) lub równoważny</t>
  </si>
  <si>
    <t>HBSS-W/O CA-MG-PH RED (1X)(CE) lub równoważny</t>
  </si>
  <si>
    <t>HBSS-W/O CA-MG-PH RED(10X)(CE) lub równoważny</t>
  </si>
  <si>
    <t>HBSS-W/O PHENOL RED (10X)(CE) lub równoważny</t>
  </si>
  <si>
    <t>HCGS 5ML lub równoważny</t>
  </si>
  <si>
    <t>HEPES BUFFER 1M (CE) lub równoważny</t>
  </si>
  <si>
    <t>HIMARK PRE-STAINED HMW STD. lub równoważny</t>
  </si>
  <si>
    <t>HISPUR COBALT SPIN COLUMNS lub równoważny</t>
  </si>
  <si>
    <t>HISPUR NI-NTA Resin lub równoważny</t>
  </si>
  <si>
    <t>HISPUR NI-NTA SPIN COLUMNS- lub równoważny</t>
  </si>
  <si>
    <t>HOECHST 33342- TRIHYDROCH lub równoważny</t>
  </si>
  <si>
    <t>HORSE SERUM HEAT INACTIVATED lub równoważny</t>
  </si>
  <si>
    <t>IKK beta Monoclonal Antibody (42D1) lub równoważny</t>
  </si>
  <si>
    <t>IKK gamma Monoclonal Antibody (46B844) lub równoważny</t>
  </si>
  <si>
    <t>IMMUNOPRECIPITATION KIT - DYNA lub równoważny</t>
  </si>
  <si>
    <t>INSULIN-TRANS-SEL-A- 100X lub równoważny</t>
  </si>
  <si>
    <t>INSULIN-TRANS-SEL-G- 100X lub równoważny</t>
  </si>
  <si>
    <t>INSULIN-TRANS-SEL-X- 100X lub równoważny</t>
  </si>
  <si>
    <t>INVITROLON PVDF/FILTER lub równoważny</t>
  </si>
  <si>
    <t>KIT- HIGH CAPACITY CDNA RT lub równoważny</t>
  </si>
  <si>
    <t>KIT-TQMN DRUG METABOLISM lub równoważny</t>
  </si>
  <si>
    <t>KNOCKOUT DMEM F12 lub równoważny</t>
  </si>
  <si>
    <t>L GLUTAMINE- 100X lub równoważny</t>
  </si>
  <si>
    <t>Lamin A/C Monoclonal Antibody (131C3) lub równoważny</t>
  </si>
  <si>
    <t>LANE MARKER REDUCING SAMPLE lub równoważny</t>
  </si>
  <si>
    <t>LB BROTH lub równoważny</t>
  </si>
  <si>
    <t>L-GLUTAMINE 200MM lub równoważny</t>
  </si>
  <si>
    <t>LGR7 Polyclonal Antibody lub równoważny</t>
  </si>
  <si>
    <t>LIPOFECTAMINE 3000- 0.1ML lub równoważny</t>
  </si>
  <si>
    <t>LIPOFECTAMINE LTX- 0.3 ML lub równoważny</t>
  </si>
  <si>
    <t>Lipofectamine® 2000 Transfection Reagent lub równoważny</t>
  </si>
  <si>
    <t>LIVE/DEAD BACLIGHT BACTERIAL C lub równoważny</t>
  </si>
  <si>
    <t>LIVE/DEAD FIXABLE VIOLET DEAD lub równoważny</t>
  </si>
  <si>
    <t>LNPEP Polyclonal Antibody lub równoważny</t>
  </si>
  <si>
    <t>Low Serum Growth Supplement (LSGS) lub równoważny</t>
  </si>
  <si>
    <t>LSGS KIT lub równoważny</t>
  </si>
  <si>
    <t>Lysozyme Solution lub równoważny</t>
  </si>
  <si>
    <t>MAS1 Polyclonal Antibody lub równoważny</t>
  </si>
  <si>
    <t>MCCOY'S 5A MEDIUM lub równoważny</t>
  </si>
  <si>
    <t>MCCOYS 5A W/HEPES W/O SERUM CE lub równoważny</t>
  </si>
  <si>
    <t>MCDB 131 lub równoważny</t>
  </si>
  <si>
    <t>MEDIUM 200 500ML lub równoważny</t>
  </si>
  <si>
    <t>MEDIUM 231 500ML lub równoważny</t>
  </si>
  <si>
    <t>Medium E8 lub równoważny</t>
  </si>
  <si>
    <t>MEM ALPHA MEDIUM lub równoważny</t>
  </si>
  <si>
    <t>MEM EARLES lub równoważny</t>
  </si>
  <si>
    <t>MEM EARLES (CE) lub równoważny</t>
  </si>
  <si>
    <t>MEM W/GLUTAMAX-I-EARLES lub równoważny</t>
  </si>
  <si>
    <t>MEM-EARLES &amp; L-GLUT lub równoważny</t>
  </si>
  <si>
    <t>MEM-EARLES &amp; L-GLUT (CE) lub równoważny</t>
  </si>
  <si>
    <t>M-PER  MAMMALIAN PROTEIN lub równoważny</t>
  </si>
  <si>
    <t>MS ANTI-OCCLUDIN AF 488 lub równoważny</t>
  </si>
  <si>
    <t>N2 SUPPLEMENT lub równoważny</t>
  </si>
  <si>
    <t>NEUROBASAL MED SFM lub równoważny</t>
  </si>
  <si>
    <t>NEUROBASAL-A MEDIUM 1X lub równoważny</t>
  </si>
  <si>
    <t>NEUROFILAMENT- HEAVY CHAIN lub równoważny</t>
  </si>
  <si>
    <t>NON ESS AMINO ACIDS (100X)(CE) lub równoważny</t>
  </si>
  <si>
    <t>Novex™ AP Chromogenic Substrate (BCIP⁄ NBT) lub równoważny</t>
  </si>
  <si>
    <t>NP LDS SAMPLE BUF (4X) lub równoważny</t>
  </si>
  <si>
    <t>NP MES SDS RUNBUF 20X lub równoważny</t>
  </si>
  <si>
    <t>NP MOPS SDS RNBUF 20X lub równoważny</t>
  </si>
  <si>
    <t>NP TRANSFER BUF (20X) lub równoważny</t>
  </si>
  <si>
    <t>NP TRANSFER BUF(20X) lub równoważny</t>
  </si>
  <si>
    <t>NP-40 SURFACT-AMPS DETERGENT lub równoważny</t>
  </si>
  <si>
    <t>p53 Monoclonal Antibody (DO-7) lub równoważny</t>
  </si>
  <si>
    <t>PAGERULER PRESTAINED PROTEIN lub równoważny</t>
  </si>
  <si>
    <t>PBS DULBECCO'S W/O CA MG (1X) lub równoważny</t>
  </si>
  <si>
    <t>PBS PH7.4 W/O CAMG USA PLASTIC lub równoważny</t>
  </si>
  <si>
    <t>PBS-D'BECCOS W/O CA-MG(1X)(CE) lub równoważny</t>
  </si>
  <si>
    <t>PCR- 0.2ML REACTION PLATE POLY lub równoważny</t>
  </si>
  <si>
    <t>PEN STREP GLUTAMINE- 100X lub równoważny</t>
  </si>
  <si>
    <t>PENICILLIN STREPTOMYCIN SOL lub równoważny</t>
  </si>
  <si>
    <t>Phospho-NFkB p65 (Ser536) Monoclonal Antibody (E.949.5) lub równoważny</t>
  </si>
  <si>
    <t>Phospho-RSK1 (Ser380) Polyclonal Antibody lub równoważny</t>
  </si>
  <si>
    <t>PIERCE BCA PROTEIN ASSAY lub równoważny</t>
  </si>
  <si>
    <t>Pierce Classic Magnetic lub równoważny</t>
  </si>
  <si>
    <t>PIERCE ECL WESTERN BLOTTING lub równoważny</t>
  </si>
  <si>
    <t>Pierce high –Cpacity endotoxin Removal Spin Column lub równoważny</t>
  </si>
  <si>
    <t>PIERCE WESTERN BLOT TRANSFER lub równoważny</t>
  </si>
  <si>
    <t>PLURONIC F-127 20% SOLUTION IN lub równoważny</t>
  </si>
  <si>
    <t>PMCA ATPASE lub równoważny</t>
  </si>
  <si>
    <t>PMCA1 ATPASE lub równoważny</t>
  </si>
  <si>
    <t>PRESTAINED PROTEIN MW MARKER- lub równoważny</t>
  </si>
  <si>
    <t>PROLONG DIAMOND ANTIFADE 1, 1x2ml lub równoważny</t>
  </si>
  <si>
    <t>PROLONG DIAMOND ANTIFADE 5 lub równoważny</t>
  </si>
  <si>
    <t>PROLONG GOLD ANTIFADE REAGENT lub równoważny</t>
  </si>
  <si>
    <t>PROTEINASE K (20MG/ML) 1.25ML lub równoważny</t>
  </si>
  <si>
    <t>Przeciwciała anty CD42b (AK2)– unconjugated lub równoważny</t>
  </si>
  <si>
    <t>PSC Neural Induction Medium lub równoważny</t>
  </si>
  <si>
    <t>PSD-95 lub równoważny</t>
  </si>
  <si>
    <t>PSN ANTIBIOTIC MIX- 100X lub równoważny</t>
  </si>
  <si>
    <t>Puromycin lub równoważny</t>
  </si>
  <si>
    <t>RPMI 1640 lub równoważny</t>
  </si>
  <si>
    <t>RPMI 1640 (1X) LIQUID lub równoważny</t>
  </si>
  <si>
    <t>RPMI 1640 (1X) W/O PH RED (CE) lub równoważny</t>
  </si>
  <si>
    <t>RPMI 1640 W/GLUT (1X) lub równoważny</t>
  </si>
  <si>
    <t>RPMI 1640 W/GLUT (1X) (CE) lub równoważny</t>
  </si>
  <si>
    <t>RPMI 1640 W/GLUTAMAX-I lub równoważny</t>
  </si>
  <si>
    <t>RPMI MEDIUM 1640 lub równoważny</t>
  </si>
  <si>
    <t>RPMI MEDIUM 1640 (CE) lub równoważny</t>
  </si>
  <si>
    <t>RPMI1640 W/25MMHEPES W/OL-GLUT lub równoważny</t>
  </si>
  <si>
    <t>RSK1 Monoclonal Antibody (257R21) lub równoważny</t>
  </si>
  <si>
    <t>RXFP2 Polyclonal Antibody lub równoważny</t>
  </si>
  <si>
    <t>RXFP3 Polyclonal Antibody lub równoważny</t>
  </si>
  <si>
    <t>RXFP4 Polyclonal Antibody lub równoważny</t>
  </si>
  <si>
    <t>SBCLNG  EFF DH5@ COMP CELLS lub równoważny</t>
  </si>
  <si>
    <t>SLIDE-A-LYZER  DIALYSIS lub równoważny</t>
  </si>
  <si>
    <t>Smooth Muscle Growth Supplement (SMGS) lub równoważny</t>
  </si>
  <si>
    <t>STACKING BUFFER (2-PACK) lub równoważny</t>
  </si>
  <si>
    <t>STEM PRO-34- COMBO lub równoważny</t>
  </si>
  <si>
    <t>STEMPRO ACCUTASE lub równoważny</t>
  </si>
  <si>
    <t>STEMPRO NEURAL SUPPLEMENT lub równoważny</t>
  </si>
  <si>
    <t>STEMPRO NSC SFM lub równoważny</t>
  </si>
  <si>
    <t>SUPERSIGNAL  WEST FEMTO MAX lub równoważny</t>
  </si>
  <si>
    <t>SYNAPTOPHYSIN lub równoważny</t>
  </si>
  <si>
    <t>TRYPSIN .05% EDTA lub równoważny</t>
  </si>
  <si>
    <t>TRYPSIN 0.25% EDTA lub równoważny</t>
  </si>
  <si>
    <t>TRYPSIN- 2.5%- 10X lub równoważny</t>
  </si>
  <si>
    <t>TRYPSIN NEUTRALIZER 100ML lub równoważny</t>
  </si>
  <si>
    <t>TRYPSIN/EDTA 100ML lub równoważny</t>
  </si>
  <si>
    <t>Trypsin-EDTA (0.05%), phenol red lub równoważny</t>
  </si>
  <si>
    <t>TRYPSIN-EDTA SOLUTION (1X) lub równoważny</t>
  </si>
  <si>
    <t>VON WILLEBRAND FACTOR (HUMAN) lub równoważny</t>
  </si>
  <si>
    <t>Vybrant™ MTT Cell Proliferation Assay Kit lub równoważny</t>
  </si>
  <si>
    <t>WWOX Polyclonal Antibody lub równoważny</t>
  </si>
  <si>
    <r>
      <t xml:space="preserve">PA1-41532   </t>
    </r>
    <r>
      <rPr>
        <b/>
        <sz val="9"/>
        <rFont val="Tahoma"/>
        <family val="2"/>
      </rPr>
      <t>PA5-28759</t>
    </r>
  </si>
  <si>
    <t>CYTOSCAN HD KIT PLUS 24, 24rxn</t>
  </si>
  <si>
    <t>PAKIET 1</t>
  </si>
  <si>
    <t>Łączna cena netto słownie:…............................................................................................</t>
  </si>
  <si>
    <t>Łączna cena  brutto słownie:…..........................................................................................</t>
  </si>
  <si>
    <t xml:space="preserve">…........................................(miejscowość)dnia….....................r.                                                                                                                                                                            </t>
  </si>
  <si>
    <t>….......................................................................................................................(podpis z pieczątką imienną lub podpis czytelny osoby uprawnionej do reprezentowania Wykonawcy)</t>
  </si>
  <si>
    <t>Wykonawca wypełniający niniejszy załącznik w programie Excel, zobowiązany jest wypełnić jedynie białe pola arkusza. Wykonawca wypełniający niniejszy załącznik ręcznie, zobowiązany jest wypełnić wszystkie pola z zastrzeżeniem dokonania przeliczen zgodnie ze wzorami podanymi w kolumnach E i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</si>
</sst>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6"/>
      <name val="Tahoma"/>
      <family val="2"/>
      <charset val="238"/>
    </font>
    <font>
      <sz val="10"/>
      <name val="Tahoma"/>
      <family val="2"/>
      <charset val="238"/>
    </font>
    <font>
      <sz val="6"/>
      <name val="Tahoma"/>
      <family val="2"/>
      <charset val="238"/>
    </font>
    <font>
      <b/>
      <sz val="5"/>
      <name val="Tahoma"/>
      <family val="2"/>
      <charset val="238"/>
    </font>
    <font>
      <sz val="5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8"/>
      <name val="Tahoma"/>
      <family val="2"/>
    </font>
    <font>
      <sz val="12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9"/>
      <name val="Tahoma"/>
      <family val="2"/>
    </font>
    <font>
      <b/>
      <sz val="12"/>
      <name val="Tahoma"/>
      <family val="2"/>
      <charset val="238"/>
    </font>
    <font>
      <b/>
      <sz val="12"/>
      <name val="Arial CE"/>
      <charset val="238"/>
    </font>
    <font>
      <sz val="12"/>
      <color rgb="FFFF0000"/>
      <name val="Tahoma"/>
      <family val="2"/>
      <charset val="238"/>
    </font>
    <font>
      <sz val="12"/>
      <color rgb="FFFF0000"/>
      <name val="Arial CE"/>
      <charset val="238"/>
    </font>
    <font>
      <b/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1">
    <xf numFmtId="0" fontId="0" fillId="0" borderId="0" xfId="0"/>
    <xf numFmtId="0" fontId="3" fillId="0" borderId="0" xfId="0" applyFont="1" applyFill="1" applyBorder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4" borderId="0" xfId="0" applyFont="1" applyFill="1"/>
    <xf numFmtId="0" fontId="0" fillId="0" borderId="1" xfId="0" applyBorder="1"/>
    <xf numFmtId="0" fontId="10" fillId="0" borderId="1" xfId="0" applyFont="1" applyBorder="1"/>
    <xf numFmtId="0" fontId="9" fillId="0" borderId="1" xfId="0" applyFont="1" applyBorder="1"/>
    <xf numFmtId="0" fontId="0" fillId="4" borderId="0" xfId="0" applyFill="1"/>
    <xf numFmtId="4" fontId="3" fillId="5" borderId="2" xfId="0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4" fontId="0" fillId="3" borderId="1" xfId="0" applyNumberFormat="1" applyFont="1" applyFill="1" applyBorder="1"/>
    <xf numFmtId="4" fontId="10" fillId="3" borderId="1" xfId="0" applyNumberFormat="1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9" fontId="3" fillId="3" borderId="1" xfId="0" applyNumberFormat="1" applyFont="1" applyFill="1" applyBorder="1" applyAlignment="1">
      <alignment vertical="center"/>
    </xf>
    <xf numFmtId="0" fontId="4" fillId="3" borderId="0" xfId="0" applyFont="1" applyFill="1"/>
    <xf numFmtId="0" fontId="6" fillId="3" borderId="0" xfId="0" applyFont="1" applyFill="1" applyAlignment="1">
      <alignment wrapText="1"/>
    </xf>
    <xf numFmtId="0" fontId="0" fillId="3" borderId="0" xfId="0" applyFill="1"/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5" fillId="0" borderId="4" xfId="0" applyFont="1" applyBorder="1" applyAlignment="1">
      <alignment wrapText="1"/>
    </xf>
    <xf numFmtId="4" fontId="16" fillId="2" borderId="1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3">
    <cellStyle name="Normal 2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128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246</xdr:row>
      <xdr:rowOff>0</xdr:rowOff>
    </xdr:from>
    <xdr:to>
      <xdr:col>2</xdr:col>
      <xdr:colOff>28575</xdr:colOff>
      <xdr:row>246</xdr:row>
      <xdr:rowOff>9525</xdr:rowOff>
    </xdr:to>
    <xdr:pic>
      <xdr:nvPicPr>
        <xdr:cNvPr id="128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246</xdr:row>
      <xdr:rowOff>0</xdr:rowOff>
    </xdr:from>
    <xdr:to>
      <xdr:col>2</xdr:col>
      <xdr:colOff>47625</xdr:colOff>
      <xdr:row>246</xdr:row>
      <xdr:rowOff>9525</xdr:rowOff>
    </xdr:to>
    <xdr:pic>
      <xdr:nvPicPr>
        <xdr:cNvPr id="128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246</xdr:row>
      <xdr:rowOff>0</xdr:rowOff>
    </xdr:from>
    <xdr:to>
      <xdr:col>2</xdr:col>
      <xdr:colOff>66675</xdr:colOff>
      <xdr:row>246</xdr:row>
      <xdr:rowOff>9525</xdr:rowOff>
    </xdr:to>
    <xdr:pic>
      <xdr:nvPicPr>
        <xdr:cNvPr id="128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246</xdr:row>
      <xdr:rowOff>0</xdr:rowOff>
    </xdr:from>
    <xdr:to>
      <xdr:col>2</xdr:col>
      <xdr:colOff>85725</xdr:colOff>
      <xdr:row>246</xdr:row>
      <xdr:rowOff>9525</xdr:rowOff>
    </xdr:to>
    <xdr:sp macro="" textlink="">
      <xdr:nvSpPr>
        <xdr:cNvPr id="128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16383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</xdr:colOff>
      <xdr:row>246</xdr:row>
      <xdr:rowOff>0</xdr:rowOff>
    </xdr:from>
    <xdr:to>
      <xdr:col>2</xdr:col>
      <xdr:colOff>104775</xdr:colOff>
      <xdr:row>246</xdr:row>
      <xdr:rowOff>9525</xdr:rowOff>
    </xdr:to>
    <xdr:pic>
      <xdr:nvPicPr>
        <xdr:cNvPr id="129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246</xdr:row>
      <xdr:rowOff>0</xdr:rowOff>
    </xdr:from>
    <xdr:to>
      <xdr:col>2</xdr:col>
      <xdr:colOff>123825</xdr:colOff>
      <xdr:row>246</xdr:row>
      <xdr:rowOff>9525</xdr:rowOff>
    </xdr:to>
    <xdr:pic>
      <xdr:nvPicPr>
        <xdr:cNvPr id="129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246</xdr:row>
      <xdr:rowOff>0</xdr:rowOff>
    </xdr:from>
    <xdr:to>
      <xdr:col>2</xdr:col>
      <xdr:colOff>142875</xdr:colOff>
      <xdr:row>246</xdr:row>
      <xdr:rowOff>9525</xdr:rowOff>
    </xdr:to>
    <xdr:pic>
      <xdr:nvPicPr>
        <xdr:cNvPr id="129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246</xdr:row>
      <xdr:rowOff>0</xdr:rowOff>
    </xdr:from>
    <xdr:to>
      <xdr:col>2</xdr:col>
      <xdr:colOff>161925</xdr:colOff>
      <xdr:row>246</xdr:row>
      <xdr:rowOff>9525</xdr:rowOff>
    </xdr:to>
    <xdr:pic>
      <xdr:nvPicPr>
        <xdr:cNvPr id="129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246</xdr:row>
      <xdr:rowOff>0</xdr:rowOff>
    </xdr:from>
    <xdr:to>
      <xdr:col>2</xdr:col>
      <xdr:colOff>180975</xdr:colOff>
      <xdr:row>246</xdr:row>
      <xdr:rowOff>9525</xdr:rowOff>
    </xdr:to>
    <xdr:pic>
      <xdr:nvPicPr>
        <xdr:cNvPr id="129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246</xdr:row>
      <xdr:rowOff>0</xdr:rowOff>
    </xdr:from>
    <xdr:to>
      <xdr:col>2</xdr:col>
      <xdr:colOff>200025</xdr:colOff>
      <xdr:row>246</xdr:row>
      <xdr:rowOff>9525</xdr:rowOff>
    </xdr:to>
    <xdr:pic>
      <xdr:nvPicPr>
        <xdr:cNvPr id="129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246</xdr:row>
      <xdr:rowOff>0</xdr:rowOff>
    </xdr:from>
    <xdr:to>
      <xdr:col>2</xdr:col>
      <xdr:colOff>219075</xdr:colOff>
      <xdr:row>246</xdr:row>
      <xdr:rowOff>9525</xdr:rowOff>
    </xdr:to>
    <xdr:pic>
      <xdr:nvPicPr>
        <xdr:cNvPr id="129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246</xdr:row>
      <xdr:rowOff>0</xdr:rowOff>
    </xdr:from>
    <xdr:to>
      <xdr:col>2</xdr:col>
      <xdr:colOff>238125</xdr:colOff>
      <xdr:row>246</xdr:row>
      <xdr:rowOff>9525</xdr:rowOff>
    </xdr:to>
    <xdr:pic>
      <xdr:nvPicPr>
        <xdr:cNvPr id="129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9525</xdr:rowOff>
    </xdr:to>
    <xdr:pic>
      <xdr:nvPicPr>
        <xdr:cNvPr id="129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188</xdr:row>
      <xdr:rowOff>0</xdr:rowOff>
    </xdr:from>
    <xdr:to>
      <xdr:col>2</xdr:col>
      <xdr:colOff>28575</xdr:colOff>
      <xdr:row>188</xdr:row>
      <xdr:rowOff>9525</xdr:rowOff>
    </xdr:to>
    <xdr:pic>
      <xdr:nvPicPr>
        <xdr:cNvPr id="129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188</xdr:row>
      <xdr:rowOff>0</xdr:rowOff>
    </xdr:from>
    <xdr:to>
      <xdr:col>2</xdr:col>
      <xdr:colOff>47625</xdr:colOff>
      <xdr:row>188</xdr:row>
      <xdr:rowOff>9525</xdr:rowOff>
    </xdr:to>
    <xdr:pic>
      <xdr:nvPicPr>
        <xdr:cNvPr id="130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188</xdr:row>
      <xdr:rowOff>0</xdr:rowOff>
    </xdr:from>
    <xdr:to>
      <xdr:col>2</xdr:col>
      <xdr:colOff>66675</xdr:colOff>
      <xdr:row>188</xdr:row>
      <xdr:rowOff>9525</xdr:rowOff>
    </xdr:to>
    <xdr:pic>
      <xdr:nvPicPr>
        <xdr:cNvPr id="130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188</xdr:row>
      <xdr:rowOff>0</xdr:rowOff>
    </xdr:from>
    <xdr:to>
      <xdr:col>2</xdr:col>
      <xdr:colOff>85725</xdr:colOff>
      <xdr:row>188</xdr:row>
      <xdr:rowOff>9525</xdr:rowOff>
    </xdr:to>
    <xdr:sp macro="" textlink="">
      <xdr:nvSpPr>
        <xdr:cNvPr id="130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163830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</xdr:colOff>
      <xdr:row>188</xdr:row>
      <xdr:rowOff>0</xdr:rowOff>
    </xdr:from>
    <xdr:to>
      <xdr:col>2</xdr:col>
      <xdr:colOff>104775</xdr:colOff>
      <xdr:row>188</xdr:row>
      <xdr:rowOff>9525</xdr:rowOff>
    </xdr:to>
    <xdr:pic>
      <xdr:nvPicPr>
        <xdr:cNvPr id="130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188</xdr:row>
      <xdr:rowOff>0</xdr:rowOff>
    </xdr:from>
    <xdr:to>
      <xdr:col>2</xdr:col>
      <xdr:colOff>123825</xdr:colOff>
      <xdr:row>188</xdr:row>
      <xdr:rowOff>9525</xdr:rowOff>
    </xdr:to>
    <xdr:pic>
      <xdr:nvPicPr>
        <xdr:cNvPr id="130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188</xdr:row>
      <xdr:rowOff>0</xdr:rowOff>
    </xdr:from>
    <xdr:to>
      <xdr:col>2</xdr:col>
      <xdr:colOff>142875</xdr:colOff>
      <xdr:row>188</xdr:row>
      <xdr:rowOff>9525</xdr:rowOff>
    </xdr:to>
    <xdr:pic>
      <xdr:nvPicPr>
        <xdr:cNvPr id="130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188</xdr:row>
      <xdr:rowOff>0</xdr:rowOff>
    </xdr:from>
    <xdr:to>
      <xdr:col>2</xdr:col>
      <xdr:colOff>161925</xdr:colOff>
      <xdr:row>188</xdr:row>
      <xdr:rowOff>9525</xdr:rowOff>
    </xdr:to>
    <xdr:pic>
      <xdr:nvPicPr>
        <xdr:cNvPr id="130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188</xdr:row>
      <xdr:rowOff>0</xdr:rowOff>
    </xdr:from>
    <xdr:to>
      <xdr:col>2</xdr:col>
      <xdr:colOff>180975</xdr:colOff>
      <xdr:row>188</xdr:row>
      <xdr:rowOff>9525</xdr:rowOff>
    </xdr:to>
    <xdr:pic>
      <xdr:nvPicPr>
        <xdr:cNvPr id="130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188</xdr:row>
      <xdr:rowOff>0</xdr:rowOff>
    </xdr:from>
    <xdr:to>
      <xdr:col>2</xdr:col>
      <xdr:colOff>200025</xdr:colOff>
      <xdr:row>188</xdr:row>
      <xdr:rowOff>9525</xdr:rowOff>
    </xdr:to>
    <xdr:pic>
      <xdr:nvPicPr>
        <xdr:cNvPr id="130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188</xdr:row>
      <xdr:rowOff>0</xdr:rowOff>
    </xdr:from>
    <xdr:to>
      <xdr:col>2</xdr:col>
      <xdr:colOff>219075</xdr:colOff>
      <xdr:row>188</xdr:row>
      <xdr:rowOff>9525</xdr:rowOff>
    </xdr:to>
    <xdr:pic>
      <xdr:nvPicPr>
        <xdr:cNvPr id="130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188</xdr:row>
      <xdr:rowOff>0</xdr:rowOff>
    </xdr:from>
    <xdr:to>
      <xdr:col>2</xdr:col>
      <xdr:colOff>238125</xdr:colOff>
      <xdr:row>188</xdr:row>
      <xdr:rowOff>9525</xdr:rowOff>
    </xdr:to>
    <xdr:pic>
      <xdr:nvPicPr>
        <xdr:cNvPr id="131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131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44</xdr:row>
      <xdr:rowOff>0</xdr:rowOff>
    </xdr:from>
    <xdr:to>
      <xdr:col>2</xdr:col>
      <xdr:colOff>28575</xdr:colOff>
      <xdr:row>44</xdr:row>
      <xdr:rowOff>9525</xdr:rowOff>
    </xdr:to>
    <xdr:pic>
      <xdr:nvPicPr>
        <xdr:cNvPr id="131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44</xdr:row>
      <xdr:rowOff>0</xdr:rowOff>
    </xdr:from>
    <xdr:to>
      <xdr:col>2</xdr:col>
      <xdr:colOff>47625</xdr:colOff>
      <xdr:row>44</xdr:row>
      <xdr:rowOff>9525</xdr:rowOff>
    </xdr:to>
    <xdr:pic>
      <xdr:nvPicPr>
        <xdr:cNvPr id="131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44</xdr:row>
      <xdr:rowOff>0</xdr:rowOff>
    </xdr:from>
    <xdr:to>
      <xdr:col>2</xdr:col>
      <xdr:colOff>66675</xdr:colOff>
      <xdr:row>44</xdr:row>
      <xdr:rowOff>9525</xdr:rowOff>
    </xdr:to>
    <xdr:pic>
      <xdr:nvPicPr>
        <xdr:cNvPr id="131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44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31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163830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</xdr:colOff>
      <xdr:row>44</xdr:row>
      <xdr:rowOff>0</xdr:rowOff>
    </xdr:from>
    <xdr:to>
      <xdr:col>2</xdr:col>
      <xdr:colOff>104775</xdr:colOff>
      <xdr:row>44</xdr:row>
      <xdr:rowOff>9525</xdr:rowOff>
    </xdr:to>
    <xdr:pic>
      <xdr:nvPicPr>
        <xdr:cNvPr id="131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44</xdr:row>
      <xdr:rowOff>0</xdr:rowOff>
    </xdr:from>
    <xdr:to>
      <xdr:col>2</xdr:col>
      <xdr:colOff>123825</xdr:colOff>
      <xdr:row>44</xdr:row>
      <xdr:rowOff>9525</xdr:rowOff>
    </xdr:to>
    <xdr:pic>
      <xdr:nvPicPr>
        <xdr:cNvPr id="131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44</xdr:row>
      <xdr:rowOff>0</xdr:rowOff>
    </xdr:from>
    <xdr:to>
      <xdr:col>2</xdr:col>
      <xdr:colOff>142875</xdr:colOff>
      <xdr:row>44</xdr:row>
      <xdr:rowOff>9525</xdr:rowOff>
    </xdr:to>
    <xdr:pic>
      <xdr:nvPicPr>
        <xdr:cNvPr id="131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44</xdr:row>
      <xdr:rowOff>0</xdr:rowOff>
    </xdr:from>
    <xdr:to>
      <xdr:col>2</xdr:col>
      <xdr:colOff>161925</xdr:colOff>
      <xdr:row>44</xdr:row>
      <xdr:rowOff>9525</xdr:rowOff>
    </xdr:to>
    <xdr:pic>
      <xdr:nvPicPr>
        <xdr:cNvPr id="131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44</xdr:row>
      <xdr:rowOff>0</xdr:rowOff>
    </xdr:from>
    <xdr:to>
      <xdr:col>2</xdr:col>
      <xdr:colOff>180975</xdr:colOff>
      <xdr:row>44</xdr:row>
      <xdr:rowOff>9525</xdr:rowOff>
    </xdr:to>
    <xdr:pic>
      <xdr:nvPicPr>
        <xdr:cNvPr id="132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44</xdr:row>
      <xdr:rowOff>0</xdr:rowOff>
    </xdr:from>
    <xdr:to>
      <xdr:col>2</xdr:col>
      <xdr:colOff>200025</xdr:colOff>
      <xdr:row>44</xdr:row>
      <xdr:rowOff>9525</xdr:rowOff>
    </xdr:to>
    <xdr:pic>
      <xdr:nvPicPr>
        <xdr:cNvPr id="132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44</xdr:row>
      <xdr:rowOff>0</xdr:rowOff>
    </xdr:from>
    <xdr:to>
      <xdr:col>2</xdr:col>
      <xdr:colOff>219075</xdr:colOff>
      <xdr:row>44</xdr:row>
      <xdr:rowOff>9525</xdr:rowOff>
    </xdr:to>
    <xdr:pic>
      <xdr:nvPicPr>
        <xdr:cNvPr id="132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44</xdr:row>
      <xdr:rowOff>0</xdr:rowOff>
    </xdr:from>
    <xdr:to>
      <xdr:col>2</xdr:col>
      <xdr:colOff>238125</xdr:colOff>
      <xdr:row>44</xdr:row>
      <xdr:rowOff>9525</xdr:rowOff>
    </xdr:to>
    <xdr:pic>
      <xdr:nvPicPr>
        <xdr:cNvPr id="132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4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246</xdr:row>
      <xdr:rowOff>0</xdr:rowOff>
    </xdr:from>
    <xdr:to>
      <xdr:col>2</xdr:col>
      <xdr:colOff>28575</xdr:colOff>
      <xdr:row>246</xdr:row>
      <xdr:rowOff>9525</xdr:rowOff>
    </xdr:to>
    <xdr:pic>
      <xdr:nvPicPr>
        <xdr:cNvPr id="4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246</xdr:row>
      <xdr:rowOff>0</xdr:rowOff>
    </xdr:from>
    <xdr:to>
      <xdr:col>2</xdr:col>
      <xdr:colOff>47625</xdr:colOff>
      <xdr:row>246</xdr:row>
      <xdr:rowOff>9525</xdr:rowOff>
    </xdr:to>
    <xdr:pic>
      <xdr:nvPicPr>
        <xdr:cNvPr id="4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246</xdr:row>
      <xdr:rowOff>0</xdr:rowOff>
    </xdr:from>
    <xdr:to>
      <xdr:col>2</xdr:col>
      <xdr:colOff>66675</xdr:colOff>
      <xdr:row>246</xdr:row>
      <xdr:rowOff>9525</xdr:rowOff>
    </xdr:to>
    <xdr:pic>
      <xdr:nvPicPr>
        <xdr:cNvPr id="4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246</xdr:row>
      <xdr:rowOff>0</xdr:rowOff>
    </xdr:from>
    <xdr:to>
      <xdr:col>2</xdr:col>
      <xdr:colOff>85725</xdr:colOff>
      <xdr:row>246</xdr:row>
      <xdr:rowOff>9525</xdr:rowOff>
    </xdr:to>
    <xdr:sp macro="" textlink="">
      <xdr:nvSpPr>
        <xdr:cNvPr id="4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63830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</xdr:colOff>
      <xdr:row>246</xdr:row>
      <xdr:rowOff>0</xdr:rowOff>
    </xdr:from>
    <xdr:to>
      <xdr:col>2</xdr:col>
      <xdr:colOff>104775</xdr:colOff>
      <xdr:row>246</xdr:row>
      <xdr:rowOff>9525</xdr:rowOff>
    </xdr:to>
    <xdr:pic>
      <xdr:nvPicPr>
        <xdr:cNvPr id="4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246</xdr:row>
      <xdr:rowOff>0</xdr:rowOff>
    </xdr:from>
    <xdr:to>
      <xdr:col>2</xdr:col>
      <xdr:colOff>123825</xdr:colOff>
      <xdr:row>246</xdr:row>
      <xdr:rowOff>9525</xdr:rowOff>
    </xdr:to>
    <xdr:pic>
      <xdr:nvPicPr>
        <xdr:cNvPr id="4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246</xdr:row>
      <xdr:rowOff>0</xdr:rowOff>
    </xdr:from>
    <xdr:to>
      <xdr:col>2</xdr:col>
      <xdr:colOff>142875</xdr:colOff>
      <xdr:row>246</xdr:row>
      <xdr:rowOff>9525</xdr:rowOff>
    </xdr:to>
    <xdr:pic>
      <xdr:nvPicPr>
        <xdr:cNvPr id="4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246</xdr:row>
      <xdr:rowOff>0</xdr:rowOff>
    </xdr:from>
    <xdr:to>
      <xdr:col>2</xdr:col>
      <xdr:colOff>161925</xdr:colOff>
      <xdr:row>246</xdr:row>
      <xdr:rowOff>9525</xdr:rowOff>
    </xdr:to>
    <xdr:pic>
      <xdr:nvPicPr>
        <xdr:cNvPr id="4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246</xdr:row>
      <xdr:rowOff>0</xdr:rowOff>
    </xdr:from>
    <xdr:to>
      <xdr:col>2</xdr:col>
      <xdr:colOff>180975</xdr:colOff>
      <xdr:row>246</xdr:row>
      <xdr:rowOff>9525</xdr:rowOff>
    </xdr:to>
    <xdr:pic>
      <xdr:nvPicPr>
        <xdr:cNvPr id="5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246</xdr:row>
      <xdr:rowOff>0</xdr:rowOff>
    </xdr:from>
    <xdr:to>
      <xdr:col>2</xdr:col>
      <xdr:colOff>200025</xdr:colOff>
      <xdr:row>246</xdr:row>
      <xdr:rowOff>9525</xdr:rowOff>
    </xdr:to>
    <xdr:pic>
      <xdr:nvPicPr>
        <xdr:cNvPr id="5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246</xdr:row>
      <xdr:rowOff>0</xdr:rowOff>
    </xdr:from>
    <xdr:to>
      <xdr:col>2</xdr:col>
      <xdr:colOff>219075</xdr:colOff>
      <xdr:row>246</xdr:row>
      <xdr:rowOff>9525</xdr:rowOff>
    </xdr:to>
    <xdr:pic>
      <xdr:nvPicPr>
        <xdr:cNvPr id="5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246</xdr:row>
      <xdr:rowOff>0</xdr:rowOff>
    </xdr:from>
    <xdr:to>
      <xdr:col>2</xdr:col>
      <xdr:colOff>238125</xdr:colOff>
      <xdr:row>246</xdr:row>
      <xdr:rowOff>9525</xdr:rowOff>
    </xdr:to>
    <xdr:pic>
      <xdr:nvPicPr>
        <xdr:cNvPr id="5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246</xdr:row>
      <xdr:rowOff>0</xdr:rowOff>
    </xdr:from>
    <xdr:ext cx="9525" cy="9525"/>
    <xdr:pic>
      <xdr:nvPicPr>
        <xdr:cNvPr id="5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5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5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5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5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63830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5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6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6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6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6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6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6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6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6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6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6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7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7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7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7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7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7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7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7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7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7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8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8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8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8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8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8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8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8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8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8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9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9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9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9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9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9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9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9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9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9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0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0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0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0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0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0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0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0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0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0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1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1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1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1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1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1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1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1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1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1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2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2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2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2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2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2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2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2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2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2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3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3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3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3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3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3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3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3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3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3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4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4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4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4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4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4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4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4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4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4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5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5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5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5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5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5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5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5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5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5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6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6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6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6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6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6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6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6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6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6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7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7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7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7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7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7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7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7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7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7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8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8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8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8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8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8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8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8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8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8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9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9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9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9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9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9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9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9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9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9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0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0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0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0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0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0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0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0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0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0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1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1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1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1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1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1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1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1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1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1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2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2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2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2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2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2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2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2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2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2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3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3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3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3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3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3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3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3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3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3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4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4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4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4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4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4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4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4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4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4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5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5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5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5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5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5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5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5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5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5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6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6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6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6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6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6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6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6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6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6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7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7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7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7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7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7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7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7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7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7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8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8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8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8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8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8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8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8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8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8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9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9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9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9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9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9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9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9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9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9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0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0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0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0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0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0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0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0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0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0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1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1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1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1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1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1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1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1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1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1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2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2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2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2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2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2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2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2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2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2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3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3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3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3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3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3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3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3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3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3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4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4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4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4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4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4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4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4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4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4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5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5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5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5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5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5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5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5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5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5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6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6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6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6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6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6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6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6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6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6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7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7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7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7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7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7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7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7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7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7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8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8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8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8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8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8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8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8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8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8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9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9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9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9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9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9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9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9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9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9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40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40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40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40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40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40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40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40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40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40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41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41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41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41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41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41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41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41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41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41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42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42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42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42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42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42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42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42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42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42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43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43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43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43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43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43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43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43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43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43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44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44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44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44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44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44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44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44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44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44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45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45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45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45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45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45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45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45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45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45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46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46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46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46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46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46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46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46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46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46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47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47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47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47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47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47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47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47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47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47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48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48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48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48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48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48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48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48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48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48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49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49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49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49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49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49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49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49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49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49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50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50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50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50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50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50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50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50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50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50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51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51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51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51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51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51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51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51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51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51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52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52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52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52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52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52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52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52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52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52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53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53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53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53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53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53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53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53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53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53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54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54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54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54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54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54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54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54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54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54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55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55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55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55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55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55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55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55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55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55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56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56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56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56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56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56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56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56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56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56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57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57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57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57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57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57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57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57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57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57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58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58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58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58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58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58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58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58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58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58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59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59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59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59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59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59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59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59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59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59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60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60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60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60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60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60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60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60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60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60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61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61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61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61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61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61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61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61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61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61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62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62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62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62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62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62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62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62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62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62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63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63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63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63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63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63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63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63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63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63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64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64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64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64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64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64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64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64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64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64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65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65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65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65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65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65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65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65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65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65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66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66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66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66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66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66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66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66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66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66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67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67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67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67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67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67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67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67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67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67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68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68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68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68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68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68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68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68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68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68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69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69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69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69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69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69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69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69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69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69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70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70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70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70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70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70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70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70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70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70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71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71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71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71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71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71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71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71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71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71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72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72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72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72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72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72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72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72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72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72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73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73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73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73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73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73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73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73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73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73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74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74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74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74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74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74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74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74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74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74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75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75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75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75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75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75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75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75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75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75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76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76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76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76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76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76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76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76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76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76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77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77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77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77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77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77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77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77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77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77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78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78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78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78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78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78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78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78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78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78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79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79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79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79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79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79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79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79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79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79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80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80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80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80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80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80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80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80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80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80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81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81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81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81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81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81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81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81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81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81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82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82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82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82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82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82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82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82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82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82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83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83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83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83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83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83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83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83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83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83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84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84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84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84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84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84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84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84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84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84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85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85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85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85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85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85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85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85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85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85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86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86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86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86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86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86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86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86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86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86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87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87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87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87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87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87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87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87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87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87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88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88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88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88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88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88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88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88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88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88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89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89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89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89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89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89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89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89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89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89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90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90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90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90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90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90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90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90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90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90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91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91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91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91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91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91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91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91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91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91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92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92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92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92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92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92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92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92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92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92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93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93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93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93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93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93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93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93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93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93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94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94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94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94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94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94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94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94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94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94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95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95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95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95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95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95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95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95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95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95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96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96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96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96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96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96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96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96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96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96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97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97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97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97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97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97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97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97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97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97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98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98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98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98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98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98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98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98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98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98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99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99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99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99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99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99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99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99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99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99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00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00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00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00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00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00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00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00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00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00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01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01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01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01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01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01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01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01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01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01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02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02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02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02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02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02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02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02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02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02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03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03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03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03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03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03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03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03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03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03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04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04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04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04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04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04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04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04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04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04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05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05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05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05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05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05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05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05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05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05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06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06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06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06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06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06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06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06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06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06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07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07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07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07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07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07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07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07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07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07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08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08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08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08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08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08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08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08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08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08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09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09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09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09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09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09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09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09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09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09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10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10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10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10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10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10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10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10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10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10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11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11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11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11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11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11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11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11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11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11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12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12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12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12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12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12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12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12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12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12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13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13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13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13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13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13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13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13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13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13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14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14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14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14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14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14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14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14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14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14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15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15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15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15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15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15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15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15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15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15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16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16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16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16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16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16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16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16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16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16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17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17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17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17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17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17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17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17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17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17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18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18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18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18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18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18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18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18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18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18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19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19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19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19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19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19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19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19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19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19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20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20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20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20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20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20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20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20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20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20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21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21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21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21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21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21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21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21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21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21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22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22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22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22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22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22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22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22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22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22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23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23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23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23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23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23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23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23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23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23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24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24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24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24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24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24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24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24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24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24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25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25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25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25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25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25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25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25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25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25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26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26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26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26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26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26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26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26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26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26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27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27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27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27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27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27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27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27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27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27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28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28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28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28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28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32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32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32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32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32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32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33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33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33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33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33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33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33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33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33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33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34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34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34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34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34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34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34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34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34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34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35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35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35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35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35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35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35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35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35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35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36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36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36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36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36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36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36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36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36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36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37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37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37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37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37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37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37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37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37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37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38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38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38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38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38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38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38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38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38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38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39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39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39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39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39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39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39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39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39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39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40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40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40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40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40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40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40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40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40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40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41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41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41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41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41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41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41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41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41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41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42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42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42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42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42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42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42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42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42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42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43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43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43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43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43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43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43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43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43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43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44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44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44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44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44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44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44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44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44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44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45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45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45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45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45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45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45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45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45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45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46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46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46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46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46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46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46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46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46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46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47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47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47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47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47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47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47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47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47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47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48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48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48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48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48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48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48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48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48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48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49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49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49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49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49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49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49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49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49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49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50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50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50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50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50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50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50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50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50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50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51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51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51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51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51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51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51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51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51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51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52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52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52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52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52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52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52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52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52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52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53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53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53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53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53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53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53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53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53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53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54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54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54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54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54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54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54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54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54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54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55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55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55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55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55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55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55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55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55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55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56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56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56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56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56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56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56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56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56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56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57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57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57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57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57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57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57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57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57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57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58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58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58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58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58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58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58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58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58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58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59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59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59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59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59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59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59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59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59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59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60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60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60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60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60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60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60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60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60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60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61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61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61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61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61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61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61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61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61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61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62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62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62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62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62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62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62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62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62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62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63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63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63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63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63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63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63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63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63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63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64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64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64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64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64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64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64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64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64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64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65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65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65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65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65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65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65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65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65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65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66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66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66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66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66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66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66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66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66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66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67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67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67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67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67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67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67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67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67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67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68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68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68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68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68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68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68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68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68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68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69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69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69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69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69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69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69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69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69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69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70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70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70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70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70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70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70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70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70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70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71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71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71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71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71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71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71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71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71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71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72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72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72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72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72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72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72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72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72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72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73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73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73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73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73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73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73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73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73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73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74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74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74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74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74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74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74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74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74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74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75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75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75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75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75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75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75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75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75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75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76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76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76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76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76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76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76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76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76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76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77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77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77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77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77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77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77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77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77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77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78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78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78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78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78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78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78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78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78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78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79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79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79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79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79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79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79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79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79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79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80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80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80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80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80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80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80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80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80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80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81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81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81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81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81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81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81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81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81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81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82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82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82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82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82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82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82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82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82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82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83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83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83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83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83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83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83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83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83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83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84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84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84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84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84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84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84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84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84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84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85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85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85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85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85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85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85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85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85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85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86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86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86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86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86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86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86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86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86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86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87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87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87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87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87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87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87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87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87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87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88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88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88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88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88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88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88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88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88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88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89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89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89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89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89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89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89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89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89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89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90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90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90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90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90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90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90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90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90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90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91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91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91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91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91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91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91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91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91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91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92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92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92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92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92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92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92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92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92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92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93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93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93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93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93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93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93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93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93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93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94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94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94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94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94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94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94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94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94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94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95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95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95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95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95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95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95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95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95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95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96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96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96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96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96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96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96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96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96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96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97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97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97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97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97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97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97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97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97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97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98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98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98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98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98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98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98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198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198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198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199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199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199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199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199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199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199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199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199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199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00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00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00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00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00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00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00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00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00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00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01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01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01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01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01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01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01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01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01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01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02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02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02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02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02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02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02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02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02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02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03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03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03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03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03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03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03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03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03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03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04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04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04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04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04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04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04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04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04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04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05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05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05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05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05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05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05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05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05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05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06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06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06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06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06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06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06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06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06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06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07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07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07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07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07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07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07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07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07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07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08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08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08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08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08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08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08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08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08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08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09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09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09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09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09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09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09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09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09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09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10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10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10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10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10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10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10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10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10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10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11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11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11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11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11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11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11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11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11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11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12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12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12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12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12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12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12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12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12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12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13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13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13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13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13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13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13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13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13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13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14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14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14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14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14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14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14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14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14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14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15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15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15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15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15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15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15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15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15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15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16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16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16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16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16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16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16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16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16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16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17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17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17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17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17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17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17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17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17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17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18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18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18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18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18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18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18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18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18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18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19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19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19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19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19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19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19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19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19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19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20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20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20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20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20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20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20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20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20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20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21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21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21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21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21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21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21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21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21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21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22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22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22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22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22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22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22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22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22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22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23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23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23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23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23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23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23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23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23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23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24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24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24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24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24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24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24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24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24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24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25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25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25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25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25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25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25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25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25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25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26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26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26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26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26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26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26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26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26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26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27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27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27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27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27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27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27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27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27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27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28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28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28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28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28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28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28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28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28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28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29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29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29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29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29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29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29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29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29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29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30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30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30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30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30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30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30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30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30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30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31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31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31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31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31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31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31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31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31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31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32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32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32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32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32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32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32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32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32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32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33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33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33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33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33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33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33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33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33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33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34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34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34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34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34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34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34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34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34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34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35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35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35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35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35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35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35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35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35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35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36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36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36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36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36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36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36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36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36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36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37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37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37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37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37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37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37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37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37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37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38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38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38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38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38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38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38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38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38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38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39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39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39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39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39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39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39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39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39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39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40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40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40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40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40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40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40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40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40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40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41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41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41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41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41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41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41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41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41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41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42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42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42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42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42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42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42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42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42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42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43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43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43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43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43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43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43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43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43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43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44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44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44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44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44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44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44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44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44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44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45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45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45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45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45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45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45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45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45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45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46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46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46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46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46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46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46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46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46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46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47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47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47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47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47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47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47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47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47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47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48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48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48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48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48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48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48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48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48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48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49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49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49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49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49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49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49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49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49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49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50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50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50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50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50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50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50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50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50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50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51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51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51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51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51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51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51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51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51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51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52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52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52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52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52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52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52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52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52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52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53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53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53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53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53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53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53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53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53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53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54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54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54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54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54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54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54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54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54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54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55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55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55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55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55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55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55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55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55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55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56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56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56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56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56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56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56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56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56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56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57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57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57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57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57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57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57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57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57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57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58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58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58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58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58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58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58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58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58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58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59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59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59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59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59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59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59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59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59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59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60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60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60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60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60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60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60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60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60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60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61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61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61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61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61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61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61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61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61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61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62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62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62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62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62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62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62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62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62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62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63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63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63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63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63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63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63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63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63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63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64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64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64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64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64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64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64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64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64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64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65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65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65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65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65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65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65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65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65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65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66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66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66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66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66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66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66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66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66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66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67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67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67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67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67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67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67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67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67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67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68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68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68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68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68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68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68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68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68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68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69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69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69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69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69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69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69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69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69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69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70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70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70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70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70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70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70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70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70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70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71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71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71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71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71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71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71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71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71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71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72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72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72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72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72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72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72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72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72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72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73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73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73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73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73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73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73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73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73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73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74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74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74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74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74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74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74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74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74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74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75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75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75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75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75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75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75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75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75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75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76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76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76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76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76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76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76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76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76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76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77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77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77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77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77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77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77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77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77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77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78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78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78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78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78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78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78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78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78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78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79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79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79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79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79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79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79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79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79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79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80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80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80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80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80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80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80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80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80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80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81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81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81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81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81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81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81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81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81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81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82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82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82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82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82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82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82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82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82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82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83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83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83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83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83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83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83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83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83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83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84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84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84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84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84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84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84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84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84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84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85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85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85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85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85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85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85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85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85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85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86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86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86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86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86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86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86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86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86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86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87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87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87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87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87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87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87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87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87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87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88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88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88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88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88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88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88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88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88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88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89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89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89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89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89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89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89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89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89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89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90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90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90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90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90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90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90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90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90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90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91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91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91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91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91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91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91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91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91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91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92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92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92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92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92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92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92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92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92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92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93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93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93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93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93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93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93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93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93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93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94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94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94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94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94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94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94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94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94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94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95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95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95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95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95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95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95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95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95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95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96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96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96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96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96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96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96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96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96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96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97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97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97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97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97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97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97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97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97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97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98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98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98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98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98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98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98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298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298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298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299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299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299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299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299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299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299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299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299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299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00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00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00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00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00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00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00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00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00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00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01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01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01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01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01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01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01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01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01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01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02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02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02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02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02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02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02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02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02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02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03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03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03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03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03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03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03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03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03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03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04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04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04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04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04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04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04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04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04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04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05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05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05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05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05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05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05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05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05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05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06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06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06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06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06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06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06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06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06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06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07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07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07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07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07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07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07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07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07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07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08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08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08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08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08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08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08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08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08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08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09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09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09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09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09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09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09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09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09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09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10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10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10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10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10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10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10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10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10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10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11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11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11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11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11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11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11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11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11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11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12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12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12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12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12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12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12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12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12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12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13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13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13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13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13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13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13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13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13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13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14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14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14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14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14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14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14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14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14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14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15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15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15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15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15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15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15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15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15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15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16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16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16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16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16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16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16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16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16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16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17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17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17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17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17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17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17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17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17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17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18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18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18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18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18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18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18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18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18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18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19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19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19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19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19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19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19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19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19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19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20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20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20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20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20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20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20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20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20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20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21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21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21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21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21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21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21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21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21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21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22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22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22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22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22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22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22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22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22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22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23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23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23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23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23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23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23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23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23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23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24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24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24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24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24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24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24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24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24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24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25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25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25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25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25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25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25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25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25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25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26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26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26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26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26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26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26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26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26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26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27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27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27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27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27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27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27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27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27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27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28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28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28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28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28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28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28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28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28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28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29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29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29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29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29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29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29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29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29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29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30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30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30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30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30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30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30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30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30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30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31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31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31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31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31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31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31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31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31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31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32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32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32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32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32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32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32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32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32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32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33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33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33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33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33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33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33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33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33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33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34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34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34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34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34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34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34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34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34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34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35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35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35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35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35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35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35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35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35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35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36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36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36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36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36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36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36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36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36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36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37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37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37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37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37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37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37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37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37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37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38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38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38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38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38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38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38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38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38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38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39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39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39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39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39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39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39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39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39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39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40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40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40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40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40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40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40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40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340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246</xdr:row>
      <xdr:rowOff>0</xdr:rowOff>
    </xdr:from>
    <xdr:to>
      <xdr:col>2</xdr:col>
      <xdr:colOff>28575</xdr:colOff>
      <xdr:row>246</xdr:row>
      <xdr:rowOff>9525</xdr:rowOff>
    </xdr:to>
    <xdr:pic>
      <xdr:nvPicPr>
        <xdr:cNvPr id="340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246</xdr:row>
      <xdr:rowOff>0</xdr:rowOff>
    </xdr:from>
    <xdr:to>
      <xdr:col>2</xdr:col>
      <xdr:colOff>47625</xdr:colOff>
      <xdr:row>246</xdr:row>
      <xdr:rowOff>9525</xdr:rowOff>
    </xdr:to>
    <xdr:pic>
      <xdr:nvPicPr>
        <xdr:cNvPr id="341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246</xdr:row>
      <xdr:rowOff>0</xdr:rowOff>
    </xdr:from>
    <xdr:to>
      <xdr:col>2</xdr:col>
      <xdr:colOff>66675</xdr:colOff>
      <xdr:row>246</xdr:row>
      <xdr:rowOff>9525</xdr:rowOff>
    </xdr:to>
    <xdr:pic>
      <xdr:nvPicPr>
        <xdr:cNvPr id="341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246</xdr:row>
      <xdr:rowOff>0</xdr:rowOff>
    </xdr:from>
    <xdr:to>
      <xdr:col>2</xdr:col>
      <xdr:colOff>85725</xdr:colOff>
      <xdr:row>246</xdr:row>
      <xdr:rowOff>9525</xdr:rowOff>
    </xdr:to>
    <xdr:sp macro="" textlink="">
      <xdr:nvSpPr>
        <xdr:cNvPr id="341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16383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</xdr:colOff>
      <xdr:row>246</xdr:row>
      <xdr:rowOff>0</xdr:rowOff>
    </xdr:from>
    <xdr:to>
      <xdr:col>2</xdr:col>
      <xdr:colOff>104775</xdr:colOff>
      <xdr:row>246</xdr:row>
      <xdr:rowOff>9525</xdr:rowOff>
    </xdr:to>
    <xdr:pic>
      <xdr:nvPicPr>
        <xdr:cNvPr id="341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246</xdr:row>
      <xdr:rowOff>0</xdr:rowOff>
    </xdr:from>
    <xdr:to>
      <xdr:col>2</xdr:col>
      <xdr:colOff>123825</xdr:colOff>
      <xdr:row>246</xdr:row>
      <xdr:rowOff>9525</xdr:rowOff>
    </xdr:to>
    <xdr:pic>
      <xdr:nvPicPr>
        <xdr:cNvPr id="341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246</xdr:row>
      <xdr:rowOff>0</xdr:rowOff>
    </xdr:from>
    <xdr:to>
      <xdr:col>2</xdr:col>
      <xdr:colOff>142875</xdr:colOff>
      <xdr:row>246</xdr:row>
      <xdr:rowOff>9525</xdr:rowOff>
    </xdr:to>
    <xdr:pic>
      <xdr:nvPicPr>
        <xdr:cNvPr id="341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246</xdr:row>
      <xdr:rowOff>0</xdr:rowOff>
    </xdr:from>
    <xdr:to>
      <xdr:col>2</xdr:col>
      <xdr:colOff>161925</xdr:colOff>
      <xdr:row>246</xdr:row>
      <xdr:rowOff>9525</xdr:rowOff>
    </xdr:to>
    <xdr:pic>
      <xdr:nvPicPr>
        <xdr:cNvPr id="341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246</xdr:row>
      <xdr:rowOff>0</xdr:rowOff>
    </xdr:from>
    <xdr:to>
      <xdr:col>2</xdr:col>
      <xdr:colOff>180975</xdr:colOff>
      <xdr:row>246</xdr:row>
      <xdr:rowOff>9525</xdr:rowOff>
    </xdr:to>
    <xdr:pic>
      <xdr:nvPicPr>
        <xdr:cNvPr id="341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246</xdr:row>
      <xdr:rowOff>0</xdr:rowOff>
    </xdr:from>
    <xdr:to>
      <xdr:col>2</xdr:col>
      <xdr:colOff>200025</xdr:colOff>
      <xdr:row>246</xdr:row>
      <xdr:rowOff>9525</xdr:rowOff>
    </xdr:to>
    <xdr:pic>
      <xdr:nvPicPr>
        <xdr:cNvPr id="341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246</xdr:row>
      <xdr:rowOff>0</xdr:rowOff>
    </xdr:from>
    <xdr:to>
      <xdr:col>2</xdr:col>
      <xdr:colOff>219075</xdr:colOff>
      <xdr:row>246</xdr:row>
      <xdr:rowOff>9525</xdr:rowOff>
    </xdr:to>
    <xdr:pic>
      <xdr:nvPicPr>
        <xdr:cNvPr id="341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246</xdr:row>
      <xdr:rowOff>0</xdr:rowOff>
    </xdr:from>
    <xdr:to>
      <xdr:col>2</xdr:col>
      <xdr:colOff>238125</xdr:colOff>
      <xdr:row>246</xdr:row>
      <xdr:rowOff>9525</xdr:rowOff>
    </xdr:to>
    <xdr:pic>
      <xdr:nvPicPr>
        <xdr:cNvPr id="342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42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42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42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42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42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42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42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42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42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43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43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43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43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246</xdr:row>
      <xdr:rowOff>0</xdr:rowOff>
    </xdr:from>
    <xdr:ext cx="9525" cy="9525"/>
    <xdr:pic>
      <xdr:nvPicPr>
        <xdr:cNvPr id="343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246</xdr:row>
      <xdr:rowOff>0</xdr:rowOff>
    </xdr:from>
    <xdr:ext cx="9525" cy="9525"/>
    <xdr:pic>
      <xdr:nvPicPr>
        <xdr:cNvPr id="343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246</xdr:row>
      <xdr:rowOff>0</xdr:rowOff>
    </xdr:from>
    <xdr:ext cx="9525" cy="9525"/>
    <xdr:pic>
      <xdr:nvPicPr>
        <xdr:cNvPr id="343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246</xdr:row>
      <xdr:rowOff>0</xdr:rowOff>
    </xdr:from>
    <xdr:ext cx="9525" cy="9525"/>
    <xdr:pic>
      <xdr:nvPicPr>
        <xdr:cNvPr id="343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246</xdr:row>
      <xdr:rowOff>0</xdr:rowOff>
    </xdr:from>
    <xdr:ext cx="9525" cy="9525"/>
    <xdr:sp macro="" textlink="">
      <xdr:nvSpPr>
        <xdr:cNvPr id="343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246</xdr:row>
      <xdr:rowOff>0</xdr:rowOff>
    </xdr:from>
    <xdr:ext cx="9525" cy="9525"/>
    <xdr:pic>
      <xdr:nvPicPr>
        <xdr:cNvPr id="343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246</xdr:row>
      <xdr:rowOff>0</xdr:rowOff>
    </xdr:from>
    <xdr:ext cx="9525" cy="9525"/>
    <xdr:pic>
      <xdr:nvPicPr>
        <xdr:cNvPr id="344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246</xdr:row>
      <xdr:rowOff>0</xdr:rowOff>
    </xdr:from>
    <xdr:ext cx="9525" cy="9525"/>
    <xdr:pic>
      <xdr:nvPicPr>
        <xdr:cNvPr id="344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246</xdr:row>
      <xdr:rowOff>0</xdr:rowOff>
    </xdr:from>
    <xdr:ext cx="9525" cy="9525"/>
    <xdr:pic>
      <xdr:nvPicPr>
        <xdr:cNvPr id="344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246</xdr:row>
      <xdr:rowOff>0</xdr:rowOff>
    </xdr:from>
    <xdr:ext cx="9525" cy="9525"/>
    <xdr:pic>
      <xdr:nvPicPr>
        <xdr:cNvPr id="344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246</xdr:row>
      <xdr:rowOff>0</xdr:rowOff>
    </xdr:from>
    <xdr:ext cx="9525" cy="9525"/>
    <xdr:pic>
      <xdr:nvPicPr>
        <xdr:cNvPr id="344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246</xdr:row>
      <xdr:rowOff>0</xdr:rowOff>
    </xdr:from>
    <xdr:ext cx="9525" cy="9525"/>
    <xdr:pic>
      <xdr:nvPicPr>
        <xdr:cNvPr id="344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246</xdr:row>
      <xdr:rowOff>0</xdr:rowOff>
    </xdr:from>
    <xdr:ext cx="9525" cy="9525"/>
    <xdr:pic>
      <xdr:nvPicPr>
        <xdr:cNvPr id="344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447" name="Picture 1" descr="https://pixel-geo.prfct.co/cs/?partnerId=mrin">
          <a:extLst>
            <a:ext uri="{FF2B5EF4-FFF2-40B4-BE49-F238E27FC236}">
              <a16:creationId xmlns:a16="http://schemas.microsoft.com/office/drawing/2014/main" id="{BB3E195F-9B50-4A99-86A5-6283A09AC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448" name="Picture 2" descr="https://pixel-geo.prfct.co/cs/?partnerId=yah">
          <a:extLst>
            <a:ext uri="{FF2B5EF4-FFF2-40B4-BE49-F238E27FC236}">
              <a16:creationId xmlns:a16="http://schemas.microsoft.com/office/drawing/2014/main" id="{E7CCAA30-A8AF-4F28-9497-1DDF5D5F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449" name="Picture 3" descr="https://pixel-geo.prfct.co/cs/?partnerId=twtr">
          <a:extLst>
            <a:ext uri="{FF2B5EF4-FFF2-40B4-BE49-F238E27FC236}">
              <a16:creationId xmlns:a16="http://schemas.microsoft.com/office/drawing/2014/main" id="{FA8E9B8F-D8A2-4B07-A9CD-054188EEA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450" name="Picture 4" descr="https://pixel-geo.prfct.co/cs/?partnerId=opx">
          <a:extLst>
            <a:ext uri="{FF2B5EF4-FFF2-40B4-BE49-F238E27FC236}">
              <a16:creationId xmlns:a16="http://schemas.microsoft.com/office/drawing/2014/main" id="{75FA2637-2A56-4D2A-A819-F3A3980F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451" name="Picture 5" descr="https://pixel-geo.prfct.co/cs/?partnerId=pub">
          <a:extLst>
            <a:ext uri="{FF2B5EF4-FFF2-40B4-BE49-F238E27FC236}">
              <a16:creationId xmlns:a16="http://schemas.microsoft.com/office/drawing/2014/main" id="{7BB9F694-1848-4A73-8A96-E02B9AC1B1C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452" name="Picture 6" descr="https://pixel-geo.prfct.co/cs/?partnerId=rbcn">
          <a:extLst>
            <a:ext uri="{FF2B5EF4-FFF2-40B4-BE49-F238E27FC236}">
              <a16:creationId xmlns:a16="http://schemas.microsoft.com/office/drawing/2014/main" id="{69D561A9-6149-46EF-9E5A-B21D100D9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453" name="Picture 7" descr="https://pixel-geo.prfct.co/cs/?partnerId=goo">
          <a:extLst>
            <a:ext uri="{FF2B5EF4-FFF2-40B4-BE49-F238E27FC236}">
              <a16:creationId xmlns:a16="http://schemas.microsoft.com/office/drawing/2014/main" id="{79B68093-1E7C-4F00-B5D8-B1DE306F5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454" name="Picture 8" descr="https://pixel-geo.prfct.co/cs/?partnerId=fbx">
          <a:extLst>
            <a:ext uri="{FF2B5EF4-FFF2-40B4-BE49-F238E27FC236}">
              <a16:creationId xmlns:a16="http://schemas.microsoft.com/office/drawing/2014/main" id="{FA2326FA-B9C9-4599-803B-08AAC9E16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45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7E9BB32-5C5F-4333-8DED-8CEBC7BFF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45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50E3105-361F-4567-9BED-6C41EBCE6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457" name="Picture 11" descr="https://secure.adnxs.com/seg?t=2&amp;add=5785856">
          <a:extLst>
            <a:ext uri="{FF2B5EF4-FFF2-40B4-BE49-F238E27FC236}">
              <a16:creationId xmlns:a16="http://schemas.microsoft.com/office/drawing/2014/main" id="{9B54F7FB-C5FC-4731-AB69-BF3224CA4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458" name="Picture 12" descr="https://secure.adnxs.com/seg?t=2&amp;add=5785845">
          <a:extLst>
            <a:ext uri="{FF2B5EF4-FFF2-40B4-BE49-F238E27FC236}">
              <a16:creationId xmlns:a16="http://schemas.microsoft.com/office/drawing/2014/main" id="{F3C7E275-3D01-493E-9ED9-8DCD813BC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459" name="Picture 13" descr="https://secure.adnxs.com/seg?t=2&amp;add=5496701">
          <a:extLst>
            <a:ext uri="{FF2B5EF4-FFF2-40B4-BE49-F238E27FC236}">
              <a16:creationId xmlns:a16="http://schemas.microsoft.com/office/drawing/2014/main" id="{78D9408F-C2DA-42B6-BDBC-3CA662B78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460" name="Picture 1" descr="https://pixel-geo.prfct.co/cs/?partnerId=mrin">
          <a:extLst>
            <a:ext uri="{FF2B5EF4-FFF2-40B4-BE49-F238E27FC236}">
              <a16:creationId xmlns:a16="http://schemas.microsoft.com/office/drawing/2014/main" id="{17FD0361-604A-48EA-8AA2-0F0FFB845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461" name="Picture 2" descr="https://pixel-geo.prfct.co/cs/?partnerId=yah">
          <a:extLst>
            <a:ext uri="{FF2B5EF4-FFF2-40B4-BE49-F238E27FC236}">
              <a16:creationId xmlns:a16="http://schemas.microsoft.com/office/drawing/2014/main" id="{848E6CB4-9C76-49DC-9A8F-DE5072D5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462" name="Picture 3" descr="https://pixel-geo.prfct.co/cs/?partnerId=twtr">
          <a:extLst>
            <a:ext uri="{FF2B5EF4-FFF2-40B4-BE49-F238E27FC236}">
              <a16:creationId xmlns:a16="http://schemas.microsoft.com/office/drawing/2014/main" id="{FC2A72EE-7052-4608-A41B-61D859528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463" name="Picture 4" descr="https://pixel-geo.prfct.co/cs/?partnerId=opx">
          <a:extLst>
            <a:ext uri="{FF2B5EF4-FFF2-40B4-BE49-F238E27FC236}">
              <a16:creationId xmlns:a16="http://schemas.microsoft.com/office/drawing/2014/main" id="{A687362E-B54E-4843-BBCC-B617AEF9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464" name="Picture 5" descr="https://pixel-geo.prfct.co/cs/?partnerId=pub">
          <a:extLst>
            <a:ext uri="{FF2B5EF4-FFF2-40B4-BE49-F238E27FC236}">
              <a16:creationId xmlns:a16="http://schemas.microsoft.com/office/drawing/2014/main" id="{90F0B932-E11B-4B45-92F7-D2CFFEDE88C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465" name="Picture 6" descr="https://pixel-geo.prfct.co/cs/?partnerId=rbcn">
          <a:extLst>
            <a:ext uri="{FF2B5EF4-FFF2-40B4-BE49-F238E27FC236}">
              <a16:creationId xmlns:a16="http://schemas.microsoft.com/office/drawing/2014/main" id="{571D55A1-9E27-4F0C-9203-C1CA04D2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466" name="Picture 7" descr="https://pixel-geo.prfct.co/cs/?partnerId=goo">
          <a:extLst>
            <a:ext uri="{FF2B5EF4-FFF2-40B4-BE49-F238E27FC236}">
              <a16:creationId xmlns:a16="http://schemas.microsoft.com/office/drawing/2014/main" id="{451B8CA3-E86B-4CF8-A3C2-8B836A7F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467" name="Picture 8" descr="https://pixel-geo.prfct.co/cs/?partnerId=fbx">
          <a:extLst>
            <a:ext uri="{FF2B5EF4-FFF2-40B4-BE49-F238E27FC236}">
              <a16:creationId xmlns:a16="http://schemas.microsoft.com/office/drawing/2014/main" id="{316BD012-C8A0-4F53-AEC6-9D2177B1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46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51DBEF2-048C-43BF-BFB3-A4CB8F72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46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78105C3-3C4E-4A15-896C-BBEC1C89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470" name="Picture 11" descr="https://secure.adnxs.com/seg?t=2&amp;add=5785856">
          <a:extLst>
            <a:ext uri="{FF2B5EF4-FFF2-40B4-BE49-F238E27FC236}">
              <a16:creationId xmlns:a16="http://schemas.microsoft.com/office/drawing/2014/main" id="{68EF1A0B-735B-41A1-A388-69FFABA8D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471" name="Picture 12" descr="https://secure.adnxs.com/seg?t=2&amp;add=5785845">
          <a:extLst>
            <a:ext uri="{FF2B5EF4-FFF2-40B4-BE49-F238E27FC236}">
              <a16:creationId xmlns:a16="http://schemas.microsoft.com/office/drawing/2014/main" id="{7A03FE8B-7BFD-405F-99BE-48E48BAF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472" name="Picture 13" descr="https://secure.adnxs.com/seg?t=2&amp;add=5496701">
          <a:extLst>
            <a:ext uri="{FF2B5EF4-FFF2-40B4-BE49-F238E27FC236}">
              <a16:creationId xmlns:a16="http://schemas.microsoft.com/office/drawing/2014/main" id="{424BADF1-E468-4F7B-93CE-73563C6EB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473" name="Picture 1" descr="https://pixel-geo.prfct.co/cs/?partnerId=mrin">
          <a:extLst>
            <a:ext uri="{FF2B5EF4-FFF2-40B4-BE49-F238E27FC236}">
              <a16:creationId xmlns:a16="http://schemas.microsoft.com/office/drawing/2014/main" id="{6D29FB23-A011-46A7-A0DF-7BB1240F8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474" name="Picture 2" descr="https://pixel-geo.prfct.co/cs/?partnerId=yah">
          <a:extLst>
            <a:ext uri="{FF2B5EF4-FFF2-40B4-BE49-F238E27FC236}">
              <a16:creationId xmlns:a16="http://schemas.microsoft.com/office/drawing/2014/main" id="{E757CD88-9D0B-462E-AC1E-97BCF22C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475" name="Picture 3" descr="https://pixel-geo.prfct.co/cs/?partnerId=twtr">
          <a:extLst>
            <a:ext uri="{FF2B5EF4-FFF2-40B4-BE49-F238E27FC236}">
              <a16:creationId xmlns:a16="http://schemas.microsoft.com/office/drawing/2014/main" id="{3E01BEE3-8534-410B-A4A1-01FBDEC5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476" name="Picture 4" descr="https://pixel-geo.prfct.co/cs/?partnerId=opx">
          <a:extLst>
            <a:ext uri="{FF2B5EF4-FFF2-40B4-BE49-F238E27FC236}">
              <a16:creationId xmlns:a16="http://schemas.microsoft.com/office/drawing/2014/main" id="{A0A02B35-7A4F-4878-A29F-A79068304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477" name="Picture 5" descr="https://pixel-geo.prfct.co/cs/?partnerId=pub">
          <a:extLst>
            <a:ext uri="{FF2B5EF4-FFF2-40B4-BE49-F238E27FC236}">
              <a16:creationId xmlns:a16="http://schemas.microsoft.com/office/drawing/2014/main" id="{8BA41145-273C-43C8-818F-9C779EF437FC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478" name="Picture 6" descr="https://pixel-geo.prfct.co/cs/?partnerId=rbcn">
          <a:extLst>
            <a:ext uri="{FF2B5EF4-FFF2-40B4-BE49-F238E27FC236}">
              <a16:creationId xmlns:a16="http://schemas.microsoft.com/office/drawing/2014/main" id="{5CBBA9A0-FA3B-4DB7-A72C-4F9E2BB95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479" name="Picture 7" descr="https://pixel-geo.prfct.co/cs/?partnerId=goo">
          <a:extLst>
            <a:ext uri="{FF2B5EF4-FFF2-40B4-BE49-F238E27FC236}">
              <a16:creationId xmlns:a16="http://schemas.microsoft.com/office/drawing/2014/main" id="{1500AE6D-148B-4482-900F-44673523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480" name="Picture 8" descr="https://pixel-geo.prfct.co/cs/?partnerId=fbx">
          <a:extLst>
            <a:ext uri="{FF2B5EF4-FFF2-40B4-BE49-F238E27FC236}">
              <a16:creationId xmlns:a16="http://schemas.microsoft.com/office/drawing/2014/main" id="{4D409507-5FE1-45A5-964C-BA6DC106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48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F6E9C34-2927-497A-99C6-004B9FA2A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48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5BCFEC3-A14A-4D0E-87DB-8FDAD314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483" name="Picture 11" descr="https://secure.adnxs.com/seg?t=2&amp;add=5785856">
          <a:extLst>
            <a:ext uri="{FF2B5EF4-FFF2-40B4-BE49-F238E27FC236}">
              <a16:creationId xmlns:a16="http://schemas.microsoft.com/office/drawing/2014/main" id="{CA98ED47-F802-41F9-8FF4-A2688366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484" name="Picture 12" descr="https://secure.adnxs.com/seg?t=2&amp;add=5785845">
          <a:extLst>
            <a:ext uri="{FF2B5EF4-FFF2-40B4-BE49-F238E27FC236}">
              <a16:creationId xmlns:a16="http://schemas.microsoft.com/office/drawing/2014/main" id="{F803B90F-191A-4DC3-89C3-9B287FB04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485" name="Picture 13" descr="https://secure.adnxs.com/seg?t=2&amp;add=5496701">
          <a:extLst>
            <a:ext uri="{FF2B5EF4-FFF2-40B4-BE49-F238E27FC236}">
              <a16:creationId xmlns:a16="http://schemas.microsoft.com/office/drawing/2014/main" id="{3419D844-ECD4-42BE-9FDB-0581EC393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486" name="Picture 1" descr="https://pixel-geo.prfct.co/cs/?partnerId=mrin">
          <a:extLst>
            <a:ext uri="{FF2B5EF4-FFF2-40B4-BE49-F238E27FC236}">
              <a16:creationId xmlns:a16="http://schemas.microsoft.com/office/drawing/2014/main" id="{74A2F23B-D430-44A0-B088-24046253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487" name="Picture 2" descr="https://pixel-geo.prfct.co/cs/?partnerId=yah">
          <a:extLst>
            <a:ext uri="{FF2B5EF4-FFF2-40B4-BE49-F238E27FC236}">
              <a16:creationId xmlns:a16="http://schemas.microsoft.com/office/drawing/2014/main" id="{48F29FC2-384C-482B-8FC1-54000B1F7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488" name="Picture 3" descr="https://pixel-geo.prfct.co/cs/?partnerId=twtr">
          <a:extLst>
            <a:ext uri="{FF2B5EF4-FFF2-40B4-BE49-F238E27FC236}">
              <a16:creationId xmlns:a16="http://schemas.microsoft.com/office/drawing/2014/main" id="{09C0B846-58A5-46E1-A1B4-89A7B80A8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489" name="Picture 4" descr="https://pixel-geo.prfct.co/cs/?partnerId=opx">
          <a:extLst>
            <a:ext uri="{FF2B5EF4-FFF2-40B4-BE49-F238E27FC236}">
              <a16:creationId xmlns:a16="http://schemas.microsoft.com/office/drawing/2014/main" id="{B7CEE372-FE12-4CB5-BD99-A26C4C760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490" name="Picture 5" descr="https://pixel-geo.prfct.co/cs/?partnerId=pub">
          <a:extLst>
            <a:ext uri="{FF2B5EF4-FFF2-40B4-BE49-F238E27FC236}">
              <a16:creationId xmlns:a16="http://schemas.microsoft.com/office/drawing/2014/main" id="{8091A64F-D95D-40B0-9CD4-6B309606EA9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491" name="Picture 6" descr="https://pixel-geo.prfct.co/cs/?partnerId=rbcn">
          <a:extLst>
            <a:ext uri="{FF2B5EF4-FFF2-40B4-BE49-F238E27FC236}">
              <a16:creationId xmlns:a16="http://schemas.microsoft.com/office/drawing/2014/main" id="{68553B65-FE82-4303-9B2E-39E93D31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492" name="Picture 7" descr="https://pixel-geo.prfct.co/cs/?partnerId=goo">
          <a:extLst>
            <a:ext uri="{FF2B5EF4-FFF2-40B4-BE49-F238E27FC236}">
              <a16:creationId xmlns:a16="http://schemas.microsoft.com/office/drawing/2014/main" id="{408F4BA2-7E61-4037-804C-D771852D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493" name="Picture 8" descr="https://pixel-geo.prfct.co/cs/?partnerId=fbx">
          <a:extLst>
            <a:ext uri="{FF2B5EF4-FFF2-40B4-BE49-F238E27FC236}">
              <a16:creationId xmlns:a16="http://schemas.microsoft.com/office/drawing/2014/main" id="{1F407475-BAC2-487B-9E0C-73676347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49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AB68943-E636-4EFE-9063-03847F335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49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4C49889-8587-41B2-8BF8-E5D5E586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496" name="Picture 11" descr="https://secure.adnxs.com/seg?t=2&amp;add=5785856">
          <a:extLst>
            <a:ext uri="{FF2B5EF4-FFF2-40B4-BE49-F238E27FC236}">
              <a16:creationId xmlns:a16="http://schemas.microsoft.com/office/drawing/2014/main" id="{28F6B000-DB91-4F36-91FA-76A5D9C8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497" name="Picture 12" descr="https://secure.adnxs.com/seg?t=2&amp;add=5785845">
          <a:extLst>
            <a:ext uri="{FF2B5EF4-FFF2-40B4-BE49-F238E27FC236}">
              <a16:creationId xmlns:a16="http://schemas.microsoft.com/office/drawing/2014/main" id="{607A2217-3EF3-4A85-853F-8DCADA20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498" name="Picture 13" descr="https://secure.adnxs.com/seg?t=2&amp;add=5496701">
          <a:extLst>
            <a:ext uri="{FF2B5EF4-FFF2-40B4-BE49-F238E27FC236}">
              <a16:creationId xmlns:a16="http://schemas.microsoft.com/office/drawing/2014/main" id="{E6D77E42-629A-48F8-B926-624C95AE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499" name="Picture 1" descr="https://pixel-geo.prfct.co/cs/?partnerId=mrin">
          <a:extLst>
            <a:ext uri="{FF2B5EF4-FFF2-40B4-BE49-F238E27FC236}">
              <a16:creationId xmlns:a16="http://schemas.microsoft.com/office/drawing/2014/main" id="{131BBF9D-0953-405F-9D54-A84558485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500" name="Picture 2" descr="https://pixel-geo.prfct.co/cs/?partnerId=yah">
          <a:extLst>
            <a:ext uri="{FF2B5EF4-FFF2-40B4-BE49-F238E27FC236}">
              <a16:creationId xmlns:a16="http://schemas.microsoft.com/office/drawing/2014/main" id="{41300E4C-7085-4155-A9CD-090A9E538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501" name="Picture 3" descr="https://pixel-geo.prfct.co/cs/?partnerId=twtr">
          <a:extLst>
            <a:ext uri="{FF2B5EF4-FFF2-40B4-BE49-F238E27FC236}">
              <a16:creationId xmlns:a16="http://schemas.microsoft.com/office/drawing/2014/main" id="{BC35EB05-847E-4BA5-8019-DB6D7120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502" name="Picture 4" descr="https://pixel-geo.prfct.co/cs/?partnerId=opx">
          <a:extLst>
            <a:ext uri="{FF2B5EF4-FFF2-40B4-BE49-F238E27FC236}">
              <a16:creationId xmlns:a16="http://schemas.microsoft.com/office/drawing/2014/main" id="{93EF0B59-608C-4A4F-9C2A-C8E5985F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503" name="Picture 5" descr="https://pixel-geo.prfct.co/cs/?partnerId=pub">
          <a:extLst>
            <a:ext uri="{FF2B5EF4-FFF2-40B4-BE49-F238E27FC236}">
              <a16:creationId xmlns:a16="http://schemas.microsoft.com/office/drawing/2014/main" id="{C694092D-FC5C-4FEB-A526-29D43FED5C8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504" name="Picture 6" descr="https://pixel-geo.prfct.co/cs/?partnerId=rbcn">
          <a:extLst>
            <a:ext uri="{FF2B5EF4-FFF2-40B4-BE49-F238E27FC236}">
              <a16:creationId xmlns:a16="http://schemas.microsoft.com/office/drawing/2014/main" id="{64D7C8F7-9BFD-4FC8-AA2B-1BC773592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505" name="Picture 7" descr="https://pixel-geo.prfct.co/cs/?partnerId=goo">
          <a:extLst>
            <a:ext uri="{FF2B5EF4-FFF2-40B4-BE49-F238E27FC236}">
              <a16:creationId xmlns:a16="http://schemas.microsoft.com/office/drawing/2014/main" id="{0CCE7B62-47FC-4B69-98F1-14817A345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506" name="Picture 8" descr="https://pixel-geo.prfct.co/cs/?partnerId=fbx">
          <a:extLst>
            <a:ext uri="{FF2B5EF4-FFF2-40B4-BE49-F238E27FC236}">
              <a16:creationId xmlns:a16="http://schemas.microsoft.com/office/drawing/2014/main" id="{66D23833-F66A-47A3-9AB4-37C41E7C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50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D915EC2-F439-4107-A263-A3D8F9B91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50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F4A8D40-1522-4D91-A983-1C32B79BD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509" name="Picture 11" descr="https://secure.adnxs.com/seg?t=2&amp;add=5785856">
          <a:extLst>
            <a:ext uri="{FF2B5EF4-FFF2-40B4-BE49-F238E27FC236}">
              <a16:creationId xmlns:a16="http://schemas.microsoft.com/office/drawing/2014/main" id="{4AA3AF43-F42E-4B24-B97A-4BAE8E752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510" name="Picture 12" descr="https://secure.adnxs.com/seg?t=2&amp;add=5785845">
          <a:extLst>
            <a:ext uri="{FF2B5EF4-FFF2-40B4-BE49-F238E27FC236}">
              <a16:creationId xmlns:a16="http://schemas.microsoft.com/office/drawing/2014/main" id="{6EFA9EC2-5674-4BF9-ADCF-5047BFC81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511" name="Picture 13" descr="https://secure.adnxs.com/seg?t=2&amp;add=5496701">
          <a:extLst>
            <a:ext uri="{FF2B5EF4-FFF2-40B4-BE49-F238E27FC236}">
              <a16:creationId xmlns:a16="http://schemas.microsoft.com/office/drawing/2014/main" id="{E6ECEC5B-7451-4070-8695-ED70E4AE6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512" name="Picture 1" descr="https://pixel-geo.prfct.co/cs/?partnerId=mrin">
          <a:extLst>
            <a:ext uri="{FF2B5EF4-FFF2-40B4-BE49-F238E27FC236}">
              <a16:creationId xmlns:a16="http://schemas.microsoft.com/office/drawing/2014/main" id="{94D79197-A1B5-4A55-AB57-A8AA9994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513" name="Picture 2" descr="https://pixel-geo.prfct.co/cs/?partnerId=yah">
          <a:extLst>
            <a:ext uri="{FF2B5EF4-FFF2-40B4-BE49-F238E27FC236}">
              <a16:creationId xmlns:a16="http://schemas.microsoft.com/office/drawing/2014/main" id="{06E2A899-336B-44E1-9484-999DB001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514" name="Picture 3" descr="https://pixel-geo.prfct.co/cs/?partnerId=twtr">
          <a:extLst>
            <a:ext uri="{FF2B5EF4-FFF2-40B4-BE49-F238E27FC236}">
              <a16:creationId xmlns:a16="http://schemas.microsoft.com/office/drawing/2014/main" id="{6B8F78B3-0EB6-449F-95A6-D78CD3B3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515" name="Picture 4" descr="https://pixel-geo.prfct.co/cs/?partnerId=opx">
          <a:extLst>
            <a:ext uri="{FF2B5EF4-FFF2-40B4-BE49-F238E27FC236}">
              <a16:creationId xmlns:a16="http://schemas.microsoft.com/office/drawing/2014/main" id="{D160D7F6-62BD-44CB-B033-44DC9C813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516" name="Picture 5" descr="https://pixel-geo.prfct.co/cs/?partnerId=pub">
          <a:extLst>
            <a:ext uri="{FF2B5EF4-FFF2-40B4-BE49-F238E27FC236}">
              <a16:creationId xmlns:a16="http://schemas.microsoft.com/office/drawing/2014/main" id="{497FC760-B8A5-480E-8AFE-57D8C8487B7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517" name="Picture 6" descr="https://pixel-geo.prfct.co/cs/?partnerId=rbcn">
          <a:extLst>
            <a:ext uri="{FF2B5EF4-FFF2-40B4-BE49-F238E27FC236}">
              <a16:creationId xmlns:a16="http://schemas.microsoft.com/office/drawing/2014/main" id="{760D1ED6-CCCE-4D49-BA44-BBFC68D5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518" name="Picture 7" descr="https://pixel-geo.prfct.co/cs/?partnerId=goo">
          <a:extLst>
            <a:ext uri="{FF2B5EF4-FFF2-40B4-BE49-F238E27FC236}">
              <a16:creationId xmlns:a16="http://schemas.microsoft.com/office/drawing/2014/main" id="{4D1CC15B-36C3-4BEC-89BF-C9C2D499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519" name="Picture 8" descr="https://pixel-geo.prfct.co/cs/?partnerId=fbx">
          <a:extLst>
            <a:ext uri="{FF2B5EF4-FFF2-40B4-BE49-F238E27FC236}">
              <a16:creationId xmlns:a16="http://schemas.microsoft.com/office/drawing/2014/main" id="{341CCEF1-0B7C-4448-BD51-DD964E78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52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1093DB67-A10C-4837-AFD6-44589C2D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52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EA07306-8C12-4A3C-9E85-08213CB9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522" name="Picture 11" descr="https://secure.adnxs.com/seg?t=2&amp;add=5785856">
          <a:extLst>
            <a:ext uri="{FF2B5EF4-FFF2-40B4-BE49-F238E27FC236}">
              <a16:creationId xmlns:a16="http://schemas.microsoft.com/office/drawing/2014/main" id="{736FDFE1-A769-44E7-8987-1B7DBDB55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523" name="Picture 12" descr="https://secure.adnxs.com/seg?t=2&amp;add=5785845">
          <a:extLst>
            <a:ext uri="{FF2B5EF4-FFF2-40B4-BE49-F238E27FC236}">
              <a16:creationId xmlns:a16="http://schemas.microsoft.com/office/drawing/2014/main" id="{D065CF61-1A0A-4E20-AC1F-62FC2915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524" name="Picture 13" descr="https://secure.adnxs.com/seg?t=2&amp;add=5496701">
          <a:extLst>
            <a:ext uri="{FF2B5EF4-FFF2-40B4-BE49-F238E27FC236}">
              <a16:creationId xmlns:a16="http://schemas.microsoft.com/office/drawing/2014/main" id="{67B946D6-0062-47E2-BAF0-0ED1ABF9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525" name="Picture 1" descr="https://pixel-geo.prfct.co/cs/?partnerId=mrin">
          <a:extLst>
            <a:ext uri="{FF2B5EF4-FFF2-40B4-BE49-F238E27FC236}">
              <a16:creationId xmlns:a16="http://schemas.microsoft.com/office/drawing/2014/main" id="{BEF9616A-07A8-4356-8408-20A9AFA0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526" name="Picture 2" descr="https://pixel-geo.prfct.co/cs/?partnerId=yah">
          <a:extLst>
            <a:ext uri="{FF2B5EF4-FFF2-40B4-BE49-F238E27FC236}">
              <a16:creationId xmlns:a16="http://schemas.microsoft.com/office/drawing/2014/main" id="{9062B5BD-A99E-444D-8397-62CDE5BF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527" name="Picture 3" descr="https://pixel-geo.prfct.co/cs/?partnerId=twtr">
          <a:extLst>
            <a:ext uri="{FF2B5EF4-FFF2-40B4-BE49-F238E27FC236}">
              <a16:creationId xmlns:a16="http://schemas.microsoft.com/office/drawing/2014/main" id="{23812DB2-BB25-48A0-AEBD-65C814AD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528" name="Picture 4" descr="https://pixel-geo.prfct.co/cs/?partnerId=opx">
          <a:extLst>
            <a:ext uri="{FF2B5EF4-FFF2-40B4-BE49-F238E27FC236}">
              <a16:creationId xmlns:a16="http://schemas.microsoft.com/office/drawing/2014/main" id="{F61EE8C6-FC33-4C69-BE30-B0E19496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529" name="Picture 5" descr="https://pixel-geo.prfct.co/cs/?partnerId=pub">
          <a:extLst>
            <a:ext uri="{FF2B5EF4-FFF2-40B4-BE49-F238E27FC236}">
              <a16:creationId xmlns:a16="http://schemas.microsoft.com/office/drawing/2014/main" id="{2E38DC1C-9C78-4DEA-80DD-11C75433930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530" name="Picture 6" descr="https://pixel-geo.prfct.co/cs/?partnerId=rbcn">
          <a:extLst>
            <a:ext uri="{FF2B5EF4-FFF2-40B4-BE49-F238E27FC236}">
              <a16:creationId xmlns:a16="http://schemas.microsoft.com/office/drawing/2014/main" id="{61A7D13C-61D6-434D-9CE3-22AF5226D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531" name="Picture 7" descr="https://pixel-geo.prfct.co/cs/?partnerId=goo">
          <a:extLst>
            <a:ext uri="{FF2B5EF4-FFF2-40B4-BE49-F238E27FC236}">
              <a16:creationId xmlns:a16="http://schemas.microsoft.com/office/drawing/2014/main" id="{1AC30153-6498-474C-9A5A-34D8882D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532" name="Picture 8" descr="https://pixel-geo.prfct.co/cs/?partnerId=fbx">
          <a:extLst>
            <a:ext uri="{FF2B5EF4-FFF2-40B4-BE49-F238E27FC236}">
              <a16:creationId xmlns:a16="http://schemas.microsoft.com/office/drawing/2014/main" id="{1A6FB625-B153-40A6-89EE-358A9139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53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CE55D3D-F4A6-4615-AF93-E3C63B08B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53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A91A0AA-25AA-4E27-BE92-F66C0A8F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535" name="Picture 11" descr="https://secure.adnxs.com/seg?t=2&amp;add=5785856">
          <a:extLst>
            <a:ext uri="{FF2B5EF4-FFF2-40B4-BE49-F238E27FC236}">
              <a16:creationId xmlns:a16="http://schemas.microsoft.com/office/drawing/2014/main" id="{78409407-FDA1-4904-BFCF-944512B7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536" name="Picture 12" descr="https://secure.adnxs.com/seg?t=2&amp;add=5785845">
          <a:extLst>
            <a:ext uri="{FF2B5EF4-FFF2-40B4-BE49-F238E27FC236}">
              <a16:creationId xmlns:a16="http://schemas.microsoft.com/office/drawing/2014/main" id="{85CFC86F-BFA0-4267-8A2F-DBF2B487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537" name="Picture 13" descr="https://secure.adnxs.com/seg?t=2&amp;add=5496701">
          <a:extLst>
            <a:ext uri="{FF2B5EF4-FFF2-40B4-BE49-F238E27FC236}">
              <a16:creationId xmlns:a16="http://schemas.microsoft.com/office/drawing/2014/main" id="{D515D308-B9BD-4A4B-84D5-4718CBD3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538" name="Picture 1" descr="https://pixel-geo.prfct.co/cs/?partnerId=mrin">
          <a:extLst>
            <a:ext uri="{FF2B5EF4-FFF2-40B4-BE49-F238E27FC236}">
              <a16:creationId xmlns:a16="http://schemas.microsoft.com/office/drawing/2014/main" id="{0B0DF40C-AF52-4160-A6C0-E2A04A18E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539" name="Picture 2" descr="https://pixel-geo.prfct.co/cs/?partnerId=yah">
          <a:extLst>
            <a:ext uri="{FF2B5EF4-FFF2-40B4-BE49-F238E27FC236}">
              <a16:creationId xmlns:a16="http://schemas.microsoft.com/office/drawing/2014/main" id="{777AC564-65FA-4586-B810-E86190B3D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540" name="Picture 3" descr="https://pixel-geo.prfct.co/cs/?partnerId=twtr">
          <a:extLst>
            <a:ext uri="{FF2B5EF4-FFF2-40B4-BE49-F238E27FC236}">
              <a16:creationId xmlns:a16="http://schemas.microsoft.com/office/drawing/2014/main" id="{F54F90E6-D430-4067-B719-DB07EC32B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541" name="Picture 4" descr="https://pixel-geo.prfct.co/cs/?partnerId=opx">
          <a:extLst>
            <a:ext uri="{FF2B5EF4-FFF2-40B4-BE49-F238E27FC236}">
              <a16:creationId xmlns:a16="http://schemas.microsoft.com/office/drawing/2014/main" id="{95D814CF-B415-45E1-AACB-B2AA02156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542" name="Picture 5" descr="https://pixel-geo.prfct.co/cs/?partnerId=pub">
          <a:extLst>
            <a:ext uri="{FF2B5EF4-FFF2-40B4-BE49-F238E27FC236}">
              <a16:creationId xmlns:a16="http://schemas.microsoft.com/office/drawing/2014/main" id="{0C1F55D5-DF5D-40AD-B1EA-238BC9967AC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543" name="Picture 6" descr="https://pixel-geo.prfct.co/cs/?partnerId=rbcn">
          <a:extLst>
            <a:ext uri="{FF2B5EF4-FFF2-40B4-BE49-F238E27FC236}">
              <a16:creationId xmlns:a16="http://schemas.microsoft.com/office/drawing/2014/main" id="{8E1855B8-D06B-40BE-832E-77F05763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544" name="Picture 7" descr="https://pixel-geo.prfct.co/cs/?partnerId=goo">
          <a:extLst>
            <a:ext uri="{FF2B5EF4-FFF2-40B4-BE49-F238E27FC236}">
              <a16:creationId xmlns:a16="http://schemas.microsoft.com/office/drawing/2014/main" id="{ED5022F2-5857-4452-A4D2-323B7EAD2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545" name="Picture 8" descr="https://pixel-geo.prfct.co/cs/?partnerId=fbx">
          <a:extLst>
            <a:ext uri="{FF2B5EF4-FFF2-40B4-BE49-F238E27FC236}">
              <a16:creationId xmlns:a16="http://schemas.microsoft.com/office/drawing/2014/main" id="{32D59539-981B-4641-AA4A-13C8667D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54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98A3037-9BF2-4C7C-B96B-CE999BA8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54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F354892-8C63-45CF-BBB8-99BC065A8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548" name="Picture 11" descr="https://secure.adnxs.com/seg?t=2&amp;add=5785856">
          <a:extLst>
            <a:ext uri="{FF2B5EF4-FFF2-40B4-BE49-F238E27FC236}">
              <a16:creationId xmlns:a16="http://schemas.microsoft.com/office/drawing/2014/main" id="{81F6B9D3-238D-434B-96F4-4B77A087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549" name="Picture 12" descr="https://secure.adnxs.com/seg?t=2&amp;add=5785845">
          <a:extLst>
            <a:ext uri="{FF2B5EF4-FFF2-40B4-BE49-F238E27FC236}">
              <a16:creationId xmlns:a16="http://schemas.microsoft.com/office/drawing/2014/main" id="{9662206A-0083-4BCB-9E6D-37B81F79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550" name="Picture 13" descr="https://secure.adnxs.com/seg?t=2&amp;add=5496701">
          <a:extLst>
            <a:ext uri="{FF2B5EF4-FFF2-40B4-BE49-F238E27FC236}">
              <a16:creationId xmlns:a16="http://schemas.microsoft.com/office/drawing/2014/main" id="{788F0EEF-688D-47DB-95D4-680BDEBB2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551" name="Picture 1" descr="https://pixel-geo.prfct.co/cs/?partnerId=mrin">
          <a:extLst>
            <a:ext uri="{FF2B5EF4-FFF2-40B4-BE49-F238E27FC236}">
              <a16:creationId xmlns:a16="http://schemas.microsoft.com/office/drawing/2014/main" id="{F363B3A9-05F0-4BAF-8026-FA7771401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552" name="Picture 2" descr="https://pixel-geo.prfct.co/cs/?partnerId=yah">
          <a:extLst>
            <a:ext uri="{FF2B5EF4-FFF2-40B4-BE49-F238E27FC236}">
              <a16:creationId xmlns:a16="http://schemas.microsoft.com/office/drawing/2014/main" id="{CF3B1E4F-B7DD-4B86-95DD-627C7068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553" name="Picture 3" descr="https://pixel-geo.prfct.co/cs/?partnerId=twtr">
          <a:extLst>
            <a:ext uri="{FF2B5EF4-FFF2-40B4-BE49-F238E27FC236}">
              <a16:creationId xmlns:a16="http://schemas.microsoft.com/office/drawing/2014/main" id="{49C44EC8-580C-447D-AADC-64CF4BCC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554" name="Picture 4" descr="https://pixel-geo.prfct.co/cs/?partnerId=opx">
          <a:extLst>
            <a:ext uri="{FF2B5EF4-FFF2-40B4-BE49-F238E27FC236}">
              <a16:creationId xmlns:a16="http://schemas.microsoft.com/office/drawing/2014/main" id="{B7B1971C-F899-4786-AEB1-5A6521FA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555" name="Picture 5" descr="https://pixel-geo.prfct.co/cs/?partnerId=pub">
          <a:extLst>
            <a:ext uri="{FF2B5EF4-FFF2-40B4-BE49-F238E27FC236}">
              <a16:creationId xmlns:a16="http://schemas.microsoft.com/office/drawing/2014/main" id="{79AF8B66-F567-4EEA-8260-77D46591CE1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556" name="Picture 6" descr="https://pixel-geo.prfct.co/cs/?partnerId=rbcn">
          <a:extLst>
            <a:ext uri="{FF2B5EF4-FFF2-40B4-BE49-F238E27FC236}">
              <a16:creationId xmlns:a16="http://schemas.microsoft.com/office/drawing/2014/main" id="{D2E71B00-8BF9-4F73-A7FD-0FF6AC91F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557" name="Picture 7" descr="https://pixel-geo.prfct.co/cs/?partnerId=goo">
          <a:extLst>
            <a:ext uri="{FF2B5EF4-FFF2-40B4-BE49-F238E27FC236}">
              <a16:creationId xmlns:a16="http://schemas.microsoft.com/office/drawing/2014/main" id="{D6342751-0633-4CEE-BB65-7FFE9CF34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558" name="Picture 8" descr="https://pixel-geo.prfct.co/cs/?partnerId=fbx">
          <a:extLst>
            <a:ext uri="{FF2B5EF4-FFF2-40B4-BE49-F238E27FC236}">
              <a16:creationId xmlns:a16="http://schemas.microsoft.com/office/drawing/2014/main" id="{A096DDCF-FED2-4107-81E4-051C6EEBA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55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DB4DA87-7E3F-44C0-B58F-6087AC69B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56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A95C751-F68C-4753-AA82-5A07563C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561" name="Picture 11" descr="https://secure.adnxs.com/seg?t=2&amp;add=5785856">
          <a:extLst>
            <a:ext uri="{FF2B5EF4-FFF2-40B4-BE49-F238E27FC236}">
              <a16:creationId xmlns:a16="http://schemas.microsoft.com/office/drawing/2014/main" id="{35866954-E483-4BEF-BAF3-CA303F31E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562" name="Picture 12" descr="https://secure.adnxs.com/seg?t=2&amp;add=5785845">
          <a:extLst>
            <a:ext uri="{FF2B5EF4-FFF2-40B4-BE49-F238E27FC236}">
              <a16:creationId xmlns:a16="http://schemas.microsoft.com/office/drawing/2014/main" id="{DCFEDDA9-9B09-4250-8BA8-417F7073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563" name="Picture 13" descr="https://secure.adnxs.com/seg?t=2&amp;add=5496701">
          <a:extLst>
            <a:ext uri="{FF2B5EF4-FFF2-40B4-BE49-F238E27FC236}">
              <a16:creationId xmlns:a16="http://schemas.microsoft.com/office/drawing/2014/main" id="{AFB99A00-2BDC-4195-949C-C9BEB1D1A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564" name="Picture 1" descr="https://pixel-geo.prfct.co/cs/?partnerId=mrin">
          <a:extLst>
            <a:ext uri="{FF2B5EF4-FFF2-40B4-BE49-F238E27FC236}">
              <a16:creationId xmlns:a16="http://schemas.microsoft.com/office/drawing/2014/main" id="{3CC32918-2F6C-4E0F-9304-AE6F2D26A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565" name="Picture 2" descr="https://pixel-geo.prfct.co/cs/?partnerId=yah">
          <a:extLst>
            <a:ext uri="{FF2B5EF4-FFF2-40B4-BE49-F238E27FC236}">
              <a16:creationId xmlns:a16="http://schemas.microsoft.com/office/drawing/2014/main" id="{914C22C3-D30E-4C6A-9BD3-95470409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566" name="Picture 3" descr="https://pixel-geo.prfct.co/cs/?partnerId=twtr">
          <a:extLst>
            <a:ext uri="{FF2B5EF4-FFF2-40B4-BE49-F238E27FC236}">
              <a16:creationId xmlns:a16="http://schemas.microsoft.com/office/drawing/2014/main" id="{F9FA3E52-6197-453A-ABCC-6DDAAEE21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567" name="Picture 4" descr="https://pixel-geo.prfct.co/cs/?partnerId=opx">
          <a:extLst>
            <a:ext uri="{FF2B5EF4-FFF2-40B4-BE49-F238E27FC236}">
              <a16:creationId xmlns:a16="http://schemas.microsoft.com/office/drawing/2014/main" id="{853A622A-1A6F-4A7B-8272-C34F4C718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568" name="Picture 5" descr="https://pixel-geo.prfct.co/cs/?partnerId=pub">
          <a:extLst>
            <a:ext uri="{FF2B5EF4-FFF2-40B4-BE49-F238E27FC236}">
              <a16:creationId xmlns:a16="http://schemas.microsoft.com/office/drawing/2014/main" id="{8E01F83E-85E8-458B-91E4-DFBCDAE0B3A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569" name="Picture 6" descr="https://pixel-geo.prfct.co/cs/?partnerId=rbcn">
          <a:extLst>
            <a:ext uri="{FF2B5EF4-FFF2-40B4-BE49-F238E27FC236}">
              <a16:creationId xmlns:a16="http://schemas.microsoft.com/office/drawing/2014/main" id="{A8EC4226-76CB-4C1A-AD80-80B4118C4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570" name="Picture 7" descr="https://pixel-geo.prfct.co/cs/?partnerId=goo">
          <a:extLst>
            <a:ext uri="{FF2B5EF4-FFF2-40B4-BE49-F238E27FC236}">
              <a16:creationId xmlns:a16="http://schemas.microsoft.com/office/drawing/2014/main" id="{171EFBFA-B244-45E2-A2AD-2A545EADF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571" name="Picture 8" descr="https://pixel-geo.prfct.co/cs/?partnerId=fbx">
          <a:extLst>
            <a:ext uri="{FF2B5EF4-FFF2-40B4-BE49-F238E27FC236}">
              <a16:creationId xmlns:a16="http://schemas.microsoft.com/office/drawing/2014/main" id="{13099B0D-1352-4892-9373-50078BCC1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57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F686D49-7699-444B-9E59-248B50364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57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62A13F2-CFA4-41A0-97B0-BC60C47C1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574" name="Picture 11" descr="https://secure.adnxs.com/seg?t=2&amp;add=5785856">
          <a:extLst>
            <a:ext uri="{FF2B5EF4-FFF2-40B4-BE49-F238E27FC236}">
              <a16:creationId xmlns:a16="http://schemas.microsoft.com/office/drawing/2014/main" id="{4FE24405-A869-44AE-B238-CD203822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575" name="Picture 12" descr="https://secure.adnxs.com/seg?t=2&amp;add=5785845">
          <a:extLst>
            <a:ext uri="{FF2B5EF4-FFF2-40B4-BE49-F238E27FC236}">
              <a16:creationId xmlns:a16="http://schemas.microsoft.com/office/drawing/2014/main" id="{382D3B73-33B5-423F-B15C-87C9EF39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576" name="Picture 13" descr="https://secure.adnxs.com/seg?t=2&amp;add=5496701">
          <a:extLst>
            <a:ext uri="{FF2B5EF4-FFF2-40B4-BE49-F238E27FC236}">
              <a16:creationId xmlns:a16="http://schemas.microsoft.com/office/drawing/2014/main" id="{5ABA7748-1D4E-45DA-BB89-53DD09FE1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577" name="Picture 1" descr="https://pixel-geo.prfct.co/cs/?partnerId=mrin">
          <a:extLst>
            <a:ext uri="{FF2B5EF4-FFF2-40B4-BE49-F238E27FC236}">
              <a16:creationId xmlns:a16="http://schemas.microsoft.com/office/drawing/2014/main" id="{C22FD061-5400-4FA4-8B38-8C9EA42E1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578" name="Picture 2" descr="https://pixel-geo.prfct.co/cs/?partnerId=yah">
          <a:extLst>
            <a:ext uri="{FF2B5EF4-FFF2-40B4-BE49-F238E27FC236}">
              <a16:creationId xmlns:a16="http://schemas.microsoft.com/office/drawing/2014/main" id="{0CA565CD-E57C-4DC3-BDEC-7F6F9764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579" name="Picture 3" descr="https://pixel-geo.prfct.co/cs/?partnerId=twtr">
          <a:extLst>
            <a:ext uri="{FF2B5EF4-FFF2-40B4-BE49-F238E27FC236}">
              <a16:creationId xmlns:a16="http://schemas.microsoft.com/office/drawing/2014/main" id="{E1C09A67-E7C3-4024-80A6-9F030865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580" name="Picture 4" descr="https://pixel-geo.prfct.co/cs/?partnerId=opx">
          <a:extLst>
            <a:ext uri="{FF2B5EF4-FFF2-40B4-BE49-F238E27FC236}">
              <a16:creationId xmlns:a16="http://schemas.microsoft.com/office/drawing/2014/main" id="{07FDE5EF-CB18-4090-AA86-2BB32BF5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581" name="Picture 5" descr="https://pixel-geo.prfct.co/cs/?partnerId=pub">
          <a:extLst>
            <a:ext uri="{FF2B5EF4-FFF2-40B4-BE49-F238E27FC236}">
              <a16:creationId xmlns:a16="http://schemas.microsoft.com/office/drawing/2014/main" id="{3168CB80-E8A5-43A6-871F-5B3340CE21E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582" name="Picture 6" descr="https://pixel-geo.prfct.co/cs/?partnerId=rbcn">
          <a:extLst>
            <a:ext uri="{FF2B5EF4-FFF2-40B4-BE49-F238E27FC236}">
              <a16:creationId xmlns:a16="http://schemas.microsoft.com/office/drawing/2014/main" id="{7B8359D2-BBDD-4436-8747-58CDC3A0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583" name="Picture 7" descr="https://pixel-geo.prfct.co/cs/?partnerId=goo">
          <a:extLst>
            <a:ext uri="{FF2B5EF4-FFF2-40B4-BE49-F238E27FC236}">
              <a16:creationId xmlns:a16="http://schemas.microsoft.com/office/drawing/2014/main" id="{59F8B5A6-7458-44EA-B91B-7656BFAB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584" name="Picture 8" descr="https://pixel-geo.prfct.co/cs/?partnerId=fbx">
          <a:extLst>
            <a:ext uri="{FF2B5EF4-FFF2-40B4-BE49-F238E27FC236}">
              <a16:creationId xmlns:a16="http://schemas.microsoft.com/office/drawing/2014/main" id="{54E1E88F-6D8F-48D3-AB34-4B9F5854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58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1A55F867-5C69-4239-AC4D-DBAF80EE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58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9FCF74A-ED9A-4A9D-B494-153791DE3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587" name="Picture 11" descr="https://secure.adnxs.com/seg?t=2&amp;add=5785856">
          <a:extLst>
            <a:ext uri="{FF2B5EF4-FFF2-40B4-BE49-F238E27FC236}">
              <a16:creationId xmlns:a16="http://schemas.microsoft.com/office/drawing/2014/main" id="{E47EFFB0-9D0F-40ED-95B5-406D39458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588" name="Picture 12" descr="https://secure.adnxs.com/seg?t=2&amp;add=5785845">
          <a:extLst>
            <a:ext uri="{FF2B5EF4-FFF2-40B4-BE49-F238E27FC236}">
              <a16:creationId xmlns:a16="http://schemas.microsoft.com/office/drawing/2014/main" id="{4B2E58EF-C4BD-464C-AAE8-BB36DCFD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589" name="Picture 13" descr="https://secure.adnxs.com/seg?t=2&amp;add=5496701">
          <a:extLst>
            <a:ext uri="{FF2B5EF4-FFF2-40B4-BE49-F238E27FC236}">
              <a16:creationId xmlns:a16="http://schemas.microsoft.com/office/drawing/2014/main" id="{8DDB8302-B39A-4975-B041-700DBD9E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590" name="Picture 1" descr="https://pixel-geo.prfct.co/cs/?partnerId=mrin">
          <a:extLst>
            <a:ext uri="{FF2B5EF4-FFF2-40B4-BE49-F238E27FC236}">
              <a16:creationId xmlns:a16="http://schemas.microsoft.com/office/drawing/2014/main" id="{1669852E-D8CF-4FB2-8A4B-FC71AB98A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591" name="Picture 2" descr="https://pixel-geo.prfct.co/cs/?partnerId=yah">
          <a:extLst>
            <a:ext uri="{FF2B5EF4-FFF2-40B4-BE49-F238E27FC236}">
              <a16:creationId xmlns:a16="http://schemas.microsoft.com/office/drawing/2014/main" id="{4C8D5491-16D7-45DE-81A5-48EDC6847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592" name="Picture 3" descr="https://pixel-geo.prfct.co/cs/?partnerId=twtr">
          <a:extLst>
            <a:ext uri="{FF2B5EF4-FFF2-40B4-BE49-F238E27FC236}">
              <a16:creationId xmlns:a16="http://schemas.microsoft.com/office/drawing/2014/main" id="{7FA7FDEC-8229-4D4B-840C-56E5B7A4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593" name="Picture 4" descr="https://pixel-geo.prfct.co/cs/?partnerId=opx">
          <a:extLst>
            <a:ext uri="{FF2B5EF4-FFF2-40B4-BE49-F238E27FC236}">
              <a16:creationId xmlns:a16="http://schemas.microsoft.com/office/drawing/2014/main" id="{BF31BA09-6E15-4693-87F3-3FFA1EBB4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594" name="Picture 5" descr="https://pixel-geo.prfct.co/cs/?partnerId=pub">
          <a:extLst>
            <a:ext uri="{FF2B5EF4-FFF2-40B4-BE49-F238E27FC236}">
              <a16:creationId xmlns:a16="http://schemas.microsoft.com/office/drawing/2014/main" id="{986E2483-CFA4-4CCE-B345-407B9BB0719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595" name="Picture 6" descr="https://pixel-geo.prfct.co/cs/?partnerId=rbcn">
          <a:extLst>
            <a:ext uri="{FF2B5EF4-FFF2-40B4-BE49-F238E27FC236}">
              <a16:creationId xmlns:a16="http://schemas.microsoft.com/office/drawing/2014/main" id="{F9C8CB5F-C194-4C95-B9BA-CA775B3CB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596" name="Picture 7" descr="https://pixel-geo.prfct.co/cs/?partnerId=goo">
          <a:extLst>
            <a:ext uri="{FF2B5EF4-FFF2-40B4-BE49-F238E27FC236}">
              <a16:creationId xmlns:a16="http://schemas.microsoft.com/office/drawing/2014/main" id="{0A661E8D-7A7B-4E42-9FBD-0AA1EECE7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597" name="Picture 8" descr="https://pixel-geo.prfct.co/cs/?partnerId=fbx">
          <a:extLst>
            <a:ext uri="{FF2B5EF4-FFF2-40B4-BE49-F238E27FC236}">
              <a16:creationId xmlns:a16="http://schemas.microsoft.com/office/drawing/2014/main" id="{837BAC64-B29B-4C65-8DF6-3D1D2200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59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DCFF35C-CEA9-4F21-93CC-DC589E27D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59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C736EC8-6F8D-4782-B96E-62CC777AC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600" name="Picture 11" descr="https://secure.adnxs.com/seg?t=2&amp;add=5785856">
          <a:extLst>
            <a:ext uri="{FF2B5EF4-FFF2-40B4-BE49-F238E27FC236}">
              <a16:creationId xmlns:a16="http://schemas.microsoft.com/office/drawing/2014/main" id="{C6F02BAF-286C-47FB-B6B9-1ADC5E4A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601" name="Picture 12" descr="https://secure.adnxs.com/seg?t=2&amp;add=5785845">
          <a:extLst>
            <a:ext uri="{FF2B5EF4-FFF2-40B4-BE49-F238E27FC236}">
              <a16:creationId xmlns:a16="http://schemas.microsoft.com/office/drawing/2014/main" id="{AEC36953-F371-49F6-A7C3-07901430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602" name="Picture 13" descr="https://secure.adnxs.com/seg?t=2&amp;add=5496701">
          <a:extLst>
            <a:ext uri="{FF2B5EF4-FFF2-40B4-BE49-F238E27FC236}">
              <a16:creationId xmlns:a16="http://schemas.microsoft.com/office/drawing/2014/main" id="{82BE1C01-5F3C-42E6-BFC7-FB5B18D9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603" name="Picture 1" descr="https://pixel-geo.prfct.co/cs/?partnerId=mrin">
          <a:extLst>
            <a:ext uri="{FF2B5EF4-FFF2-40B4-BE49-F238E27FC236}">
              <a16:creationId xmlns:a16="http://schemas.microsoft.com/office/drawing/2014/main" id="{B1488526-8C07-4E19-A271-00F73418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604" name="Picture 2" descr="https://pixel-geo.prfct.co/cs/?partnerId=yah">
          <a:extLst>
            <a:ext uri="{FF2B5EF4-FFF2-40B4-BE49-F238E27FC236}">
              <a16:creationId xmlns:a16="http://schemas.microsoft.com/office/drawing/2014/main" id="{EBAA9094-05D9-4436-8B4D-35701076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605" name="Picture 3" descr="https://pixel-geo.prfct.co/cs/?partnerId=twtr">
          <a:extLst>
            <a:ext uri="{FF2B5EF4-FFF2-40B4-BE49-F238E27FC236}">
              <a16:creationId xmlns:a16="http://schemas.microsoft.com/office/drawing/2014/main" id="{E517AE86-DE6E-4C4A-A66E-6C67DC58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606" name="Picture 4" descr="https://pixel-geo.prfct.co/cs/?partnerId=opx">
          <a:extLst>
            <a:ext uri="{FF2B5EF4-FFF2-40B4-BE49-F238E27FC236}">
              <a16:creationId xmlns:a16="http://schemas.microsoft.com/office/drawing/2014/main" id="{85A61E75-3471-4CED-A278-9D5F3A971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607" name="Picture 5" descr="https://pixel-geo.prfct.co/cs/?partnerId=pub">
          <a:extLst>
            <a:ext uri="{FF2B5EF4-FFF2-40B4-BE49-F238E27FC236}">
              <a16:creationId xmlns:a16="http://schemas.microsoft.com/office/drawing/2014/main" id="{12105BA8-3BCD-4345-976B-E83FA08CE3C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608" name="Picture 6" descr="https://pixel-geo.prfct.co/cs/?partnerId=rbcn">
          <a:extLst>
            <a:ext uri="{FF2B5EF4-FFF2-40B4-BE49-F238E27FC236}">
              <a16:creationId xmlns:a16="http://schemas.microsoft.com/office/drawing/2014/main" id="{A6184755-73BC-446D-9350-B7AC6E6A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609" name="Picture 7" descr="https://pixel-geo.prfct.co/cs/?partnerId=goo">
          <a:extLst>
            <a:ext uri="{FF2B5EF4-FFF2-40B4-BE49-F238E27FC236}">
              <a16:creationId xmlns:a16="http://schemas.microsoft.com/office/drawing/2014/main" id="{E4133DEE-6FEC-4A58-805D-0FA482070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610" name="Picture 8" descr="https://pixel-geo.prfct.co/cs/?partnerId=fbx">
          <a:extLst>
            <a:ext uri="{FF2B5EF4-FFF2-40B4-BE49-F238E27FC236}">
              <a16:creationId xmlns:a16="http://schemas.microsoft.com/office/drawing/2014/main" id="{F089FBFC-697D-40D9-8C00-D32852B5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61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B81090C-7DEA-4705-A3F3-5DC49D1E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61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16A2F9D-EA77-441D-BF79-40E58886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613" name="Picture 11" descr="https://secure.adnxs.com/seg?t=2&amp;add=5785856">
          <a:extLst>
            <a:ext uri="{FF2B5EF4-FFF2-40B4-BE49-F238E27FC236}">
              <a16:creationId xmlns:a16="http://schemas.microsoft.com/office/drawing/2014/main" id="{836C439A-0BEC-43EF-849F-77985899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614" name="Picture 12" descr="https://secure.adnxs.com/seg?t=2&amp;add=5785845">
          <a:extLst>
            <a:ext uri="{FF2B5EF4-FFF2-40B4-BE49-F238E27FC236}">
              <a16:creationId xmlns:a16="http://schemas.microsoft.com/office/drawing/2014/main" id="{86AD5819-676B-4CCE-A407-347AEF2C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615" name="Picture 13" descr="https://secure.adnxs.com/seg?t=2&amp;add=5496701">
          <a:extLst>
            <a:ext uri="{FF2B5EF4-FFF2-40B4-BE49-F238E27FC236}">
              <a16:creationId xmlns:a16="http://schemas.microsoft.com/office/drawing/2014/main" id="{05E3EBA1-0635-4D14-824C-9FFE0A0F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616" name="Picture 1" descr="https://pixel-geo.prfct.co/cs/?partnerId=mrin">
          <a:extLst>
            <a:ext uri="{FF2B5EF4-FFF2-40B4-BE49-F238E27FC236}">
              <a16:creationId xmlns:a16="http://schemas.microsoft.com/office/drawing/2014/main" id="{31C6F3F4-BD03-4F64-A2B3-8CFC8591E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617" name="Picture 2" descr="https://pixel-geo.prfct.co/cs/?partnerId=yah">
          <a:extLst>
            <a:ext uri="{FF2B5EF4-FFF2-40B4-BE49-F238E27FC236}">
              <a16:creationId xmlns:a16="http://schemas.microsoft.com/office/drawing/2014/main" id="{567BD8A7-7F94-42F4-AE85-2657C5AA2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618" name="Picture 3" descr="https://pixel-geo.prfct.co/cs/?partnerId=twtr">
          <a:extLst>
            <a:ext uri="{FF2B5EF4-FFF2-40B4-BE49-F238E27FC236}">
              <a16:creationId xmlns:a16="http://schemas.microsoft.com/office/drawing/2014/main" id="{6D06CC64-08CD-4455-A653-3DF73195F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619" name="Picture 4" descr="https://pixel-geo.prfct.co/cs/?partnerId=opx">
          <a:extLst>
            <a:ext uri="{FF2B5EF4-FFF2-40B4-BE49-F238E27FC236}">
              <a16:creationId xmlns:a16="http://schemas.microsoft.com/office/drawing/2014/main" id="{F624EA77-C11F-4718-8B9E-4292DF0D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620" name="Picture 5" descr="https://pixel-geo.prfct.co/cs/?partnerId=pub">
          <a:extLst>
            <a:ext uri="{FF2B5EF4-FFF2-40B4-BE49-F238E27FC236}">
              <a16:creationId xmlns:a16="http://schemas.microsoft.com/office/drawing/2014/main" id="{2ABE0AE4-EBD6-4A5A-8537-3FA712E1A1C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621" name="Picture 6" descr="https://pixel-geo.prfct.co/cs/?partnerId=rbcn">
          <a:extLst>
            <a:ext uri="{FF2B5EF4-FFF2-40B4-BE49-F238E27FC236}">
              <a16:creationId xmlns:a16="http://schemas.microsoft.com/office/drawing/2014/main" id="{95D6774E-F083-4C83-903A-2D7A82F3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622" name="Picture 7" descr="https://pixel-geo.prfct.co/cs/?partnerId=goo">
          <a:extLst>
            <a:ext uri="{FF2B5EF4-FFF2-40B4-BE49-F238E27FC236}">
              <a16:creationId xmlns:a16="http://schemas.microsoft.com/office/drawing/2014/main" id="{B415792C-DC34-483D-A96F-1FAA42FFE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623" name="Picture 8" descr="https://pixel-geo.prfct.co/cs/?partnerId=fbx">
          <a:extLst>
            <a:ext uri="{FF2B5EF4-FFF2-40B4-BE49-F238E27FC236}">
              <a16:creationId xmlns:a16="http://schemas.microsoft.com/office/drawing/2014/main" id="{FC4FC938-7B56-49C6-8795-5610175E1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62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F0C06FE-95C9-455D-89EA-FE5E0A79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62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B0A7D01-3967-416C-84F1-C963A846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626" name="Picture 11" descr="https://secure.adnxs.com/seg?t=2&amp;add=5785856">
          <a:extLst>
            <a:ext uri="{FF2B5EF4-FFF2-40B4-BE49-F238E27FC236}">
              <a16:creationId xmlns:a16="http://schemas.microsoft.com/office/drawing/2014/main" id="{95474FBC-8AED-4746-879F-477301EA3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627" name="Picture 12" descr="https://secure.adnxs.com/seg?t=2&amp;add=5785845">
          <a:extLst>
            <a:ext uri="{FF2B5EF4-FFF2-40B4-BE49-F238E27FC236}">
              <a16:creationId xmlns:a16="http://schemas.microsoft.com/office/drawing/2014/main" id="{429E89B5-FABE-4D64-91F6-A1C41F9B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628" name="Picture 13" descr="https://secure.adnxs.com/seg?t=2&amp;add=5496701">
          <a:extLst>
            <a:ext uri="{FF2B5EF4-FFF2-40B4-BE49-F238E27FC236}">
              <a16:creationId xmlns:a16="http://schemas.microsoft.com/office/drawing/2014/main" id="{6C2E7C64-1E3E-4F16-AFC7-CEE729A6A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629" name="Picture 1" descr="https://pixel-geo.prfct.co/cs/?partnerId=mrin">
          <a:extLst>
            <a:ext uri="{FF2B5EF4-FFF2-40B4-BE49-F238E27FC236}">
              <a16:creationId xmlns:a16="http://schemas.microsoft.com/office/drawing/2014/main" id="{58343B80-744D-4EB2-958E-F66CA5AB9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630" name="Picture 2" descr="https://pixel-geo.prfct.co/cs/?partnerId=yah">
          <a:extLst>
            <a:ext uri="{FF2B5EF4-FFF2-40B4-BE49-F238E27FC236}">
              <a16:creationId xmlns:a16="http://schemas.microsoft.com/office/drawing/2014/main" id="{277D7895-A7CA-4A93-8B8E-75E635D4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631" name="Picture 3" descr="https://pixel-geo.prfct.co/cs/?partnerId=twtr">
          <a:extLst>
            <a:ext uri="{FF2B5EF4-FFF2-40B4-BE49-F238E27FC236}">
              <a16:creationId xmlns:a16="http://schemas.microsoft.com/office/drawing/2014/main" id="{714629D6-BEE8-4CA6-8D54-759ECC4E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632" name="Picture 4" descr="https://pixel-geo.prfct.co/cs/?partnerId=opx">
          <a:extLst>
            <a:ext uri="{FF2B5EF4-FFF2-40B4-BE49-F238E27FC236}">
              <a16:creationId xmlns:a16="http://schemas.microsoft.com/office/drawing/2014/main" id="{49431BFC-2655-482D-992B-5F15509E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633" name="Picture 5" descr="https://pixel-geo.prfct.co/cs/?partnerId=pub">
          <a:extLst>
            <a:ext uri="{FF2B5EF4-FFF2-40B4-BE49-F238E27FC236}">
              <a16:creationId xmlns:a16="http://schemas.microsoft.com/office/drawing/2014/main" id="{F3C9A05D-2481-4B22-8362-8493BABB854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634" name="Picture 6" descr="https://pixel-geo.prfct.co/cs/?partnerId=rbcn">
          <a:extLst>
            <a:ext uri="{FF2B5EF4-FFF2-40B4-BE49-F238E27FC236}">
              <a16:creationId xmlns:a16="http://schemas.microsoft.com/office/drawing/2014/main" id="{3BCA919D-9C15-4CA0-8254-D64F4ECC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635" name="Picture 7" descr="https://pixel-geo.prfct.co/cs/?partnerId=goo">
          <a:extLst>
            <a:ext uri="{FF2B5EF4-FFF2-40B4-BE49-F238E27FC236}">
              <a16:creationId xmlns:a16="http://schemas.microsoft.com/office/drawing/2014/main" id="{731C4FA1-3211-44C7-A60B-126327B5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636" name="Picture 8" descr="https://pixel-geo.prfct.co/cs/?partnerId=fbx">
          <a:extLst>
            <a:ext uri="{FF2B5EF4-FFF2-40B4-BE49-F238E27FC236}">
              <a16:creationId xmlns:a16="http://schemas.microsoft.com/office/drawing/2014/main" id="{D502B1AD-5763-43CD-81B2-D1E13E48D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63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922E3CB-7E21-4062-835E-81BA4E7CA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63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A102AEB-29CD-4F59-812A-FC4BA89B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639" name="Picture 11" descr="https://secure.adnxs.com/seg?t=2&amp;add=5785856">
          <a:extLst>
            <a:ext uri="{FF2B5EF4-FFF2-40B4-BE49-F238E27FC236}">
              <a16:creationId xmlns:a16="http://schemas.microsoft.com/office/drawing/2014/main" id="{FFECEBC3-1879-4844-BA4F-29115D979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640" name="Picture 12" descr="https://secure.adnxs.com/seg?t=2&amp;add=5785845">
          <a:extLst>
            <a:ext uri="{FF2B5EF4-FFF2-40B4-BE49-F238E27FC236}">
              <a16:creationId xmlns:a16="http://schemas.microsoft.com/office/drawing/2014/main" id="{F59976FA-A96A-4FB1-A8A7-BA9B300D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641" name="Picture 13" descr="https://secure.adnxs.com/seg?t=2&amp;add=5496701">
          <a:extLst>
            <a:ext uri="{FF2B5EF4-FFF2-40B4-BE49-F238E27FC236}">
              <a16:creationId xmlns:a16="http://schemas.microsoft.com/office/drawing/2014/main" id="{C645517D-52AD-4B38-942E-471F3F4B8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642" name="Picture 1" descr="https://pixel-geo.prfct.co/cs/?partnerId=mrin">
          <a:extLst>
            <a:ext uri="{FF2B5EF4-FFF2-40B4-BE49-F238E27FC236}">
              <a16:creationId xmlns:a16="http://schemas.microsoft.com/office/drawing/2014/main" id="{D6679168-78BD-4678-B648-A9FF5C3B7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643" name="Picture 2" descr="https://pixel-geo.prfct.co/cs/?partnerId=yah">
          <a:extLst>
            <a:ext uri="{FF2B5EF4-FFF2-40B4-BE49-F238E27FC236}">
              <a16:creationId xmlns:a16="http://schemas.microsoft.com/office/drawing/2014/main" id="{FFB7C6AB-A9ED-4BA1-8AA1-C0542BD6C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644" name="Picture 3" descr="https://pixel-geo.prfct.co/cs/?partnerId=twtr">
          <a:extLst>
            <a:ext uri="{FF2B5EF4-FFF2-40B4-BE49-F238E27FC236}">
              <a16:creationId xmlns:a16="http://schemas.microsoft.com/office/drawing/2014/main" id="{777293D8-B0B8-4B8C-A96B-4F3B27F2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645" name="Picture 4" descr="https://pixel-geo.prfct.co/cs/?partnerId=opx">
          <a:extLst>
            <a:ext uri="{FF2B5EF4-FFF2-40B4-BE49-F238E27FC236}">
              <a16:creationId xmlns:a16="http://schemas.microsoft.com/office/drawing/2014/main" id="{CA48B675-D397-400C-95FA-6A3C070D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646" name="Picture 5" descr="https://pixel-geo.prfct.co/cs/?partnerId=pub">
          <a:extLst>
            <a:ext uri="{FF2B5EF4-FFF2-40B4-BE49-F238E27FC236}">
              <a16:creationId xmlns:a16="http://schemas.microsoft.com/office/drawing/2014/main" id="{D70DFEFF-1EC5-48D5-B4E3-2AE1C5C8315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647" name="Picture 6" descr="https://pixel-geo.prfct.co/cs/?partnerId=rbcn">
          <a:extLst>
            <a:ext uri="{FF2B5EF4-FFF2-40B4-BE49-F238E27FC236}">
              <a16:creationId xmlns:a16="http://schemas.microsoft.com/office/drawing/2014/main" id="{C9FAA751-B24A-445B-8D80-D9D438C4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648" name="Picture 7" descr="https://pixel-geo.prfct.co/cs/?partnerId=goo">
          <a:extLst>
            <a:ext uri="{FF2B5EF4-FFF2-40B4-BE49-F238E27FC236}">
              <a16:creationId xmlns:a16="http://schemas.microsoft.com/office/drawing/2014/main" id="{0669BB27-7AFD-43EA-A6CF-0BC09B45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649" name="Picture 8" descr="https://pixel-geo.prfct.co/cs/?partnerId=fbx">
          <a:extLst>
            <a:ext uri="{FF2B5EF4-FFF2-40B4-BE49-F238E27FC236}">
              <a16:creationId xmlns:a16="http://schemas.microsoft.com/office/drawing/2014/main" id="{FFA079D4-6EC6-4869-8C02-0A7164AA6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65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DF666FB-49FC-4298-B936-D14AADD4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65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A302682-6253-4FDC-B448-4F57EB88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652" name="Picture 11" descr="https://secure.adnxs.com/seg?t=2&amp;add=5785856">
          <a:extLst>
            <a:ext uri="{FF2B5EF4-FFF2-40B4-BE49-F238E27FC236}">
              <a16:creationId xmlns:a16="http://schemas.microsoft.com/office/drawing/2014/main" id="{C94E311A-11FA-494D-A009-860F6F43C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653" name="Picture 12" descr="https://secure.adnxs.com/seg?t=2&amp;add=5785845">
          <a:extLst>
            <a:ext uri="{FF2B5EF4-FFF2-40B4-BE49-F238E27FC236}">
              <a16:creationId xmlns:a16="http://schemas.microsoft.com/office/drawing/2014/main" id="{F8A79B0A-DAB7-4726-9BCE-44E6D04A0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654" name="Picture 13" descr="https://secure.adnxs.com/seg?t=2&amp;add=5496701">
          <a:extLst>
            <a:ext uri="{FF2B5EF4-FFF2-40B4-BE49-F238E27FC236}">
              <a16:creationId xmlns:a16="http://schemas.microsoft.com/office/drawing/2014/main" id="{BCDB2034-FD54-467C-A567-B31EE269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655" name="Picture 1" descr="https://pixel-geo.prfct.co/cs/?partnerId=mrin">
          <a:extLst>
            <a:ext uri="{FF2B5EF4-FFF2-40B4-BE49-F238E27FC236}">
              <a16:creationId xmlns:a16="http://schemas.microsoft.com/office/drawing/2014/main" id="{5779D9C9-C5F6-40F2-8BF0-C55137308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656" name="Picture 2" descr="https://pixel-geo.prfct.co/cs/?partnerId=yah">
          <a:extLst>
            <a:ext uri="{FF2B5EF4-FFF2-40B4-BE49-F238E27FC236}">
              <a16:creationId xmlns:a16="http://schemas.microsoft.com/office/drawing/2014/main" id="{1CAA0435-4655-44E6-B7CE-6D1B291B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657" name="Picture 3" descr="https://pixel-geo.prfct.co/cs/?partnerId=twtr">
          <a:extLst>
            <a:ext uri="{FF2B5EF4-FFF2-40B4-BE49-F238E27FC236}">
              <a16:creationId xmlns:a16="http://schemas.microsoft.com/office/drawing/2014/main" id="{7A3C5416-BA98-4F01-82F2-3092B7A3F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658" name="Picture 4" descr="https://pixel-geo.prfct.co/cs/?partnerId=opx">
          <a:extLst>
            <a:ext uri="{FF2B5EF4-FFF2-40B4-BE49-F238E27FC236}">
              <a16:creationId xmlns:a16="http://schemas.microsoft.com/office/drawing/2014/main" id="{9DF52AF4-F46A-4979-AFC2-00AA98A6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659" name="Picture 5" descr="https://pixel-geo.prfct.co/cs/?partnerId=pub">
          <a:extLst>
            <a:ext uri="{FF2B5EF4-FFF2-40B4-BE49-F238E27FC236}">
              <a16:creationId xmlns:a16="http://schemas.microsoft.com/office/drawing/2014/main" id="{A8DA207C-7268-409A-8326-C72CD8646FF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660" name="Picture 6" descr="https://pixel-geo.prfct.co/cs/?partnerId=rbcn">
          <a:extLst>
            <a:ext uri="{FF2B5EF4-FFF2-40B4-BE49-F238E27FC236}">
              <a16:creationId xmlns:a16="http://schemas.microsoft.com/office/drawing/2014/main" id="{D63D27C4-5DB0-4607-9E32-71F1E171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661" name="Picture 7" descr="https://pixel-geo.prfct.co/cs/?partnerId=goo">
          <a:extLst>
            <a:ext uri="{FF2B5EF4-FFF2-40B4-BE49-F238E27FC236}">
              <a16:creationId xmlns:a16="http://schemas.microsoft.com/office/drawing/2014/main" id="{DFE30419-797E-46B3-8AFA-A91D6E21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662" name="Picture 8" descr="https://pixel-geo.prfct.co/cs/?partnerId=fbx">
          <a:extLst>
            <a:ext uri="{FF2B5EF4-FFF2-40B4-BE49-F238E27FC236}">
              <a16:creationId xmlns:a16="http://schemas.microsoft.com/office/drawing/2014/main" id="{061E919A-D130-48AE-98AB-8FFDF167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66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3519A567-B81F-465D-A90F-5B0FD0681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66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116F02B-C662-40E6-AF5E-48C57EEC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665" name="Picture 11" descr="https://secure.adnxs.com/seg?t=2&amp;add=5785856">
          <a:extLst>
            <a:ext uri="{FF2B5EF4-FFF2-40B4-BE49-F238E27FC236}">
              <a16:creationId xmlns:a16="http://schemas.microsoft.com/office/drawing/2014/main" id="{E33C4E0A-D3A7-43C6-8F93-0C243424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666" name="Picture 12" descr="https://secure.adnxs.com/seg?t=2&amp;add=5785845">
          <a:extLst>
            <a:ext uri="{FF2B5EF4-FFF2-40B4-BE49-F238E27FC236}">
              <a16:creationId xmlns:a16="http://schemas.microsoft.com/office/drawing/2014/main" id="{72F54789-2E4C-4F08-BC1B-68037569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667" name="Picture 13" descr="https://secure.adnxs.com/seg?t=2&amp;add=5496701">
          <a:extLst>
            <a:ext uri="{FF2B5EF4-FFF2-40B4-BE49-F238E27FC236}">
              <a16:creationId xmlns:a16="http://schemas.microsoft.com/office/drawing/2014/main" id="{4615C997-4A09-4123-B3C9-4937BBB7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668" name="Picture 1" descr="https://pixel-geo.prfct.co/cs/?partnerId=mrin">
          <a:extLst>
            <a:ext uri="{FF2B5EF4-FFF2-40B4-BE49-F238E27FC236}">
              <a16:creationId xmlns:a16="http://schemas.microsoft.com/office/drawing/2014/main" id="{639F28C9-E95B-4606-AA58-53675738F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669" name="Picture 2" descr="https://pixel-geo.prfct.co/cs/?partnerId=yah">
          <a:extLst>
            <a:ext uri="{FF2B5EF4-FFF2-40B4-BE49-F238E27FC236}">
              <a16:creationId xmlns:a16="http://schemas.microsoft.com/office/drawing/2014/main" id="{7C49BCC4-0C9A-40E9-903E-988C12512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670" name="Picture 3" descr="https://pixel-geo.prfct.co/cs/?partnerId=twtr">
          <a:extLst>
            <a:ext uri="{FF2B5EF4-FFF2-40B4-BE49-F238E27FC236}">
              <a16:creationId xmlns:a16="http://schemas.microsoft.com/office/drawing/2014/main" id="{82913947-A7B6-496F-B7AE-C7CC9B729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671" name="Picture 4" descr="https://pixel-geo.prfct.co/cs/?partnerId=opx">
          <a:extLst>
            <a:ext uri="{FF2B5EF4-FFF2-40B4-BE49-F238E27FC236}">
              <a16:creationId xmlns:a16="http://schemas.microsoft.com/office/drawing/2014/main" id="{9A8B206F-A040-445B-A5E4-D2F616A3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672" name="Picture 5" descr="https://pixel-geo.prfct.co/cs/?partnerId=pub">
          <a:extLst>
            <a:ext uri="{FF2B5EF4-FFF2-40B4-BE49-F238E27FC236}">
              <a16:creationId xmlns:a16="http://schemas.microsoft.com/office/drawing/2014/main" id="{41393DB1-5A24-4386-ABD7-43D297F0D14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673" name="Picture 6" descr="https://pixel-geo.prfct.co/cs/?partnerId=rbcn">
          <a:extLst>
            <a:ext uri="{FF2B5EF4-FFF2-40B4-BE49-F238E27FC236}">
              <a16:creationId xmlns:a16="http://schemas.microsoft.com/office/drawing/2014/main" id="{DC85980C-D691-49EB-9F18-EB0C76DA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674" name="Picture 7" descr="https://pixel-geo.prfct.co/cs/?partnerId=goo">
          <a:extLst>
            <a:ext uri="{FF2B5EF4-FFF2-40B4-BE49-F238E27FC236}">
              <a16:creationId xmlns:a16="http://schemas.microsoft.com/office/drawing/2014/main" id="{49541C48-1B0E-4390-B94E-78C8AAF9F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675" name="Picture 8" descr="https://pixel-geo.prfct.co/cs/?partnerId=fbx">
          <a:extLst>
            <a:ext uri="{FF2B5EF4-FFF2-40B4-BE49-F238E27FC236}">
              <a16:creationId xmlns:a16="http://schemas.microsoft.com/office/drawing/2014/main" id="{EC41917A-FC2B-4FFB-847F-996C88CE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67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B4280BC-03FC-4B75-949A-19B9D9383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67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D9E8538-2A1A-4D12-9C20-D66918753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678" name="Picture 11" descr="https://secure.adnxs.com/seg?t=2&amp;add=5785856">
          <a:extLst>
            <a:ext uri="{FF2B5EF4-FFF2-40B4-BE49-F238E27FC236}">
              <a16:creationId xmlns:a16="http://schemas.microsoft.com/office/drawing/2014/main" id="{9504F6A4-D1A2-43EA-868E-48B60B07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679" name="Picture 12" descr="https://secure.adnxs.com/seg?t=2&amp;add=5785845">
          <a:extLst>
            <a:ext uri="{FF2B5EF4-FFF2-40B4-BE49-F238E27FC236}">
              <a16:creationId xmlns:a16="http://schemas.microsoft.com/office/drawing/2014/main" id="{B40B11FF-5DF5-4314-B054-D6CE157D1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680" name="Picture 13" descr="https://secure.adnxs.com/seg?t=2&amp;add=5496701">
          <a:extLst>
            <a:ext uri="{FF2B5EF4-FFF2-40B4-BE49-F238E27FC236}">
              <a16:creationId xmlns:a16="http://schemas.microsoft.com/office/drawing/2014/main" id="{02012007-B7C6-4899-B592-7CD7468E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681" name="Picture 1" descr="https://pixel-geo.prfct.co/cs/?partnerId=mrin">
          <a:extLst>
            <a:ext uri="{FF2B5EF4-FFF2-40B4-BE49-F238E27FC236}">
              <a16:creationId xmlns:a16="http://schemas.microsoft.com/office/drawing/2014/main" id="{28B1CD66-E159-4E30-A68D-E7E41D2F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682" name="Picture 2" descr="https://pixel-geo.prfct.co/cs/?partnerId=yah">
          <a:extLst>
            <a:ext uri="{FF2B5EF4-FFF2-40B4-BE49-F238E27FC236}">
              <a16:creationId xmlns:a16="http://schemas.microsoft.com/office/drawing/2014/main" id="{1B29BEB1-1CA7-4093-8948-147EEA55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683" name="Picture 3" descr="https://pixel-geo.prfct.co/cs/?partnerId=twtr">
          <a:extLst>
            <a:ext uri="{FF2B5EF4-FFF2-40B4-BE49-F238E27FC236}">
              <a16:creationId xmlns:a16="http://schemas.microsoft.com/office/drawing/2014/main" id="{48A47441-E506-4A86-B2AE-954744547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684" name="Picture 4" descr="https://pixel-geo.prfct.co/cs/?partnerId=opx">
          <a:extLst>
            <a:ext uri="{FF2B5EF4-FFF2-40B4-BE49-F238E27FC236}">
              <a16:creationId xmlns:a16="http://schemas.microsoft.com/office/drawing/2014/main" id="{EBBE853B-6320-460A-964D-CC359DED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685" name="Picture 5" descr="https://pixel-geo.prfct.co/cs/?partnerId=pub">
          <a:extLst>
            <a:ext uri="{FF2B5EF4-FFF2-40B4-BE49-F238E27FC236}">
              <a16:creationId xmlns:a16="http://schemas.microsoft.com/office/drawing/2014/main" id="{1A3E46FA-4B6B-4865-BAF9-9974EDBE28E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686" name="Picture 6" descr="https://pixel-geo.prfct.co/cs/?partnerId=rbcn">
          <a:extLst>
            <a:ext uri="{FF2B5EF4-FFF2-40B4-BE49-F238E27FC236}">
              <a16:creationId xmlns:a16="http://schemas.microsoft.com/office/drawing/2014/main" id="{9B1091BF-06EE-4B84-BB8F-0F9CBD34D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687" name="Picture 7" descr="https://pixel-geo.prfct.co/cs/?partnerId=goo">
          <a:extLst>
            <a:ext uri="{FF2B5EF4-FFF2-40B4-BE49-F238E27FC236}">
              <a16:creationId xmlns:a16="http://schemas.microsoft.com/office/drawing/2014/main" id="{1242BFC0-CCB8-4851-A947-9D38F5F9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688" name="Picture 8" descr="https://pixel-geo.prfct.co/cs/?partnerId=fbx">
          <a:extLst>
            <a:ext uri="{FF2B5EF4-FFF2-40B4-BE49-F238E27FC236}">
              <a16:creationId xmlns:a16="http://schemas.microsoft.com/office/drawing/2014/main" id="{5E98AA14-FC1D-4080-853E-F27D8D23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68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198BC10-6DD0-457D-BBD6-0D0052091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69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997055C-348E-4032-BC0D-DFCF6B5FC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691" name="Picture 11" descr="https://secure.adnxs.com/seg?t=2&amp;add=5785856">
          <a:extLst>
            <a:ext uri="{FF2B5EF4-FFF2-40B4-BE49-F238E27FC236}">
              <a16:creationId xmlns:a16="http://schemas.microsoft.com/office/drawing/2014/main" id="{5A844E0C-E691-41E7-B41C-61D12A41E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692" name="Picture 12" descr="https://secure.adnxs.com/seg?t=2&amp;add=5785845">
          <a:extLst>
            <a:ext uri="{FF2B5EF4-FFF2-40B4-BE49-F238E27FC236}">
              <a16:creationId xmlns:a16="http://schemas.microsoft.com/office/drawing/2014/main" id="{C7C06C2B-46CB-470E-9FCE-79F396044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693" name="Picture 13" descr="https://secure.adnxs.com/seg?t=2&amp;add=5496701">
          <a:extLst>
            <a:ext uri="{FF2B5EF4-FFF2-40B4-BE49-F238E27FC236}">
              <a16:creationId xmlns:a16="http://schemas.microsoft.com/office/drawing/2014/main" id="{1B7AD47A-2291-46C4-B5FB-D15DF6B63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694" name="Picture 1" descr="https://pixel-geo.prfct.co/cs/?partnerId=mrin">
          <a:extLst>
            <a:ext uri="{FF2B5EF4-FFF2-40B4-BE49-F238E27FC236}">
              <a16:creationId xmlns:a16="http://schemas.microsoft.com/office/drawing/2014/main" id="{9D8A22A4-3A7D-48D2-9863-14F72903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695" name="Picture 2" descr="https://pixel-geo.prfct.co/cs/?partnerId=yah">
          <a:extLst>
            <a:ext uri="{FF2B5EF4-FFF2-40B4-BE49-F238E27FC236}">
              <a16:creationId xmlns:a16="http://schemas.microsoft.com/office/drawing/2014/main" id="{128ABEBA-9935-4305-B54D-CED825396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696" name="Picture 3" descr="https://pixel-geo.prfct.co/cs/?partnerId=twtr">
          <a:extLst>
            <a:ext uri="{FF2B5EF4-FFF2-40B4-BE49-F238E27FC236}">
              <a16:creationId xmlns:a16="http://schemas.microsoft.com/office/drawing/2014/main" id="{CB64BEAE-2CAC-4557-B5B6-F352BF23B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697" name="Picture 4" descr="https://pixel-geo.prfct.co/cs/?partnerId=opx">
          <a:extLst>
            <a:ext uri="{FF2B5EF4-FFF2-40B4-BE49-F238E27FC236}">
              <a16:creationId xmlns:a16="http://schemas.microsoft.com/office/drawing/2014/main" id="{154B8C0F-2F06-47B6-A7AE-819D85982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698" name="Picture 5" descr="https://pixel-geo.prfct.co/cs/?partnerId=pub">
          <a:extLst>
            <a:ext uri="{FF2B5EF4-FFF2-40B4-BE49-F238E27FC236}">
              <a16:creationId xmlns:a16="http://schemas.microsoft.com/office/drawing/2014/main" id="{6555E478-2812-401D-BD5D-D51B8A03172D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699" name="Picture 6" descr="https://pixel-geo.prfct.co/cs/?partnerId=rbcn">
          <a:extLst>
            <a:ext uri="{FF2B5EF4-FFF2-40B4-BE49-F238E27FC236}">
              <a16:creationId xmlns:a16="http://schemas.microsoft.com/office/drawing/2014/main" id="{2ACFD4EE-111A-4B7A-9DBC-3A723A08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700" name="Picture 7" descr="https://pixel-geo.prfct.co/cs/?partnerId=goo">
          <a:extLst>
            <a:ext uri="{FF2B5EF4-FFF2-40B4-BE49-F238E27FC236}">
              <a16:creationId xmlns:a16="http://schemas.microsoft.com/office/drawing/2014/main" id="{D93E7478-28ED-4C67-A57C-B50EB2D5C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701" name="Picture 8" descr="https://pixel-geo.prfct.co/cs/?partnerId=fbx">
          <a:extLst>
            <a:ext uri="{FF2B5EF4-FFF2-40B4-BE49-F238E27FC236}">
              <a16:creationId xmlns:a16="http://schemas.microsoft.com/office/drawing/2014/main" id="{1DCC09A7-C89A-4A72-9705-B3816867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70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FDC46FC4-6864-4E8C-9CDC-DB6C853CB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70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6D1D6B7-BAB1-4861-A541-A430170D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704" name="Picture 11" descr="https://secure.adnxs.com/seg?t=2&amp;add=5785856">
          <a:extLst>
            <a:ext uri="{FF2B5EF4-FFF2-40B4-BE49-F238E27FC236}">
              <a16:creationId xmlns:a16="http://schemas.microsoft.com/office/drawing/2014/main" id="{B6779DB0-C4EC-456E-95F4-20E99D79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705" name="Picture 12" descr="https://secure.adnxs.com/seg?t=2&amp;add=5785845">
          <a:extLst>
            <a:ext uri="{FF2B5EF4-FFF2-40B4-BE49-F238E27FC236}">
              <a16:creationId xmlns:a16="http://schemas.microsoft.com/office/drawing/2014/main" id="{2BCA85BC-18F8-4021-86A6-15697419C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706" name="Picture 13" descr="https://secure.adnxs.com/seg?t=2&amp;add=5496701">
          <a:extLst>
            <a:ext uri="{FF2B5EF4-FFF2-40B4-BE49-F238E27FC236}">
              <a16:creationId xmlns:a16="http://schemas.microsoft.com/office/drawing/2014/main" id="{94071402-AF62-4755-BE12-2A6E7B57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707" name="Picture 1" descr="https://pixel-geo.prfct.co/cs/?partnerId=mrin">
          <a:extLst>
            <a:ext uri="{FF2B5EF4-FFF2-40B4-BE49-F238E27FC236}">
              <a16:creationId xmlns:a16="http://schemas.microsoft.com/office/drawing/2014/main" id="{3FDCD1C2-A3AF-4EBE-A374-C67F74A4A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708" name="Picture 2" descr="https://pixel-geo.prfct.co/cs/?partnerId=yah">
          <a:extLst>
            <a:ext uri="{FF2B5EF4-FFF2-40B4-BE49-F238E27FC236}">
              <a16:creationId xmlns:a16="http://schemas.microsoft.com/office/drawing/2014/main" id="{65383430-C725-4D1A-9A9B-B626D0E59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709" name="Picture 3" descr="https://pixel-geo.prfct.co/cs/?partnerId=twtr">
          <a:extLst>
            <a:ext uri="{FF2B5EF4-FFF2-40B4-BE49-F238E27FC236}">
              <a16:creationId xmlns:a16="http://schemas.microsoft.com/office/drawing/2014/main" id="{2C73D43F-95C6-4FAD-8245-7A095BBC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710" name="Picture 4" descr="https://pixel-geo.prfct.co/cs/?partnerId=opx">
          <a:extLst>
            <a:ext uri="{FF2B5EF4-FFF2-40B4-BE49-F238E27FC236}">
              <a16:creationId xmlns:a16="http://schemas.microsoft.com/office/drawing/2014/main" id="{275DB959-9653-4885-98CE-98939E7B1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711" name="Picture 5" descr="https://pixel-geo.prfct.co/cs/?partnerId=pub">
          <a:extLst>
            <a:ext uri="{FF2B5EF4-FFF2-40B4-BE49-F238E27FC236}">
              <a16:creationId xmlns:a16="http://schemas.microsoft.com/office/drawing/2014/main" id="{28CFD083-A808-4DB6-AAC5-A4573910500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712" name="Picture 6" descr="https://pixel-geo.prfct.co/cs/?partnerId=rbcn">
          <a:extLst>
            <a:ext uri="{FF2B5EF4-FFF2-40B4-BE49-F238E27FC236}">
              <a16:creationId xmlns:a16="http://schemas.microsoft.com/office/drawing/2014/main" id="{595A384E-7673-4625-BB6C-AED6D591E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713" name="Picture 7" descr="https://pixel-geo.prfct.co/cs/?partnerId=goo">
          <a:extLst>
            <a:ext uri="{FF2B5EF4-FFF2-40B4-BE49-F238E27FC236}">
              <a16:creationId xmlns:a16="http://schemas.microsoft.com/office/drawing/2014/main" id="{C138DBF7-902A-4E7A-9871-CC9A06CD9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714" name="Picture 8" descr="https://pixel-geo.prfct.co/cs/?partnerId=fbx">
          <a:extLst>
            <a:ext uri="{FF2B5EF4-FFF2-40B4-BE49-F238E27FC236}">
              <a16:creationId xmlns:a16="http://schemas.microsoft.com/office/drawing/2014/main" id="{9ABE64D4-2AF1-41B7-9647-1CA2849B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71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1DBA5CB2-E3D1-425C-8FE1-1D371331D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71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2AEDB8E-22F1-47CA-B53D-EE38E933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717" name="Picture 11" descr="https://secure.adnxs.com/seg?t=2&amp;add=5785856">
          <a:extLst>
            <a:ext uri="{FF2B5EF4-FFF2-40B4-BE49-F238E27FC236}">
              <a16:creationId xmlns:a16="http://schemas.microsoft.com/office/drawing/2014/main" id="{775CEBBD-A212-4F79-A851-EFB080A9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718" name="Picture 12" descr="https://secure.adnxs.com/seg?t=2&amp;add=5785845">
          <a:extLst>
            <a:ext uri="{FF2B5EF4-FFF2-40B4-BE49-F238E27FC236}">
              <a16:creationId xmlns:a16="http://schemas.microsoft.com/office/drawing/2014/main" id="{9DA1AC59-FBAF-47BA-861F-94299525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719" name="Picture 13" descr="https://secure.adnxs.com/seg?t=2&amp;add=5496701">
          <a:extLst>
            <a:ext uri="{FF2B5EF4-FFF2-40B4-BE49-F238E27FC236}">
              <a16:creationId xmlns:a16="http://schemas.microsoft.com/office/drawing/2014/main" id="{6057AB58-B1E7-47B4-9682-5851C173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720" name="Picture 1" descr="https://pixel-geo.prfct.co/cs/?partnerId=mrin">
          <a:extLst>
            <a:ext uri="{FF2B5EF4-FFF2-40B4-BE49-F238E27FC236}">
              <a16:creationId xmlns:a16="http://schemas.microsoft.com/office/drawing/2014/main" id="{894B2ADF-6424-487A-928B-E822F46AA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721" name="Picture 2" descr="https://pixel-geo.prfct.co/cs/?partnerId=yah">
          <a:extLst>
            <a:ext uri="{FF2B5EF4-FFF2-40B4-BE49-F238E27FC236}">
              <a16:creationId xmlns:a16="http://schemas.microsoft.com/office/drawing/2014/main" id="{225F0207-E135-4AAF-8781-F2245B09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722" name="Picture 3" descr="https://pixel-geo.prfct.co/cs/?partnerId=twtr">
          <a:extLst>
            <a:ext uri="{FF2B5EF4-FFF2-40B4-BE49-F238E27FC236}">
              <a16:creationId xmlns:a16="http://schemas.microsoft.com/office/drawing/2014/main" id="{F1E142D6-6B00-4713-A817-95F5DF70A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723" name="Picture 4" descr="https://pixel-geo.prfct.co/cs/?partnerId=opx">
          <a:extLst>
            <a:ext uri="{FF2B5EF4-FFF2-40B4-BE49-F238E27FC236}">
              <a16:creationId xmlns:a16="http://schemas.microsoft.com/office/drawing/2014/main" id="{5DF2D622-F3F5-43D3-A662-84A61F75C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724" name="Picture 5" descr="https://pixel-geo.prfct.co/cs/?partnerId=pub">
          <a:extLst>
            <a:ext uri="{FF2B5EF4-FFF2-40B4-BE49-F238E27FC236}">
              <a16:creationId xmlns:a16="http://schemas.microsoft.com/office/drawing/2014/main" id="{CE9A3189-D259-46FA-9747-1B32A9657D8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725" name="Picture 6" descr="https://pixel-geo.prfct.co/cs/?partnerId=rbcn">
          <a:extLst>
            <a:ext uri="{FF2B5EF4-FFF2-40B4-BE49-F238E27FC236}">
              <a16:creationId xmlns:a16="http://schemas.microsoft.com/office/drawing/2014/main" id="{6FF90A5F-57C0-45B7-89A7-041E2074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726" name="Picture 7" descr="https://pixel-geo.prfct.co/cs/?partnerId=goo">
          <a:extLst>
            <a:ext uri="{FF2B5EF4-FFF2-40B4-BE49-F238E27FC236}">
              <a16:creationId xmlns:a16="http://schemas.microsoft.com/office/drawing/2014/main" id="{2F199C83-0A9C-412C-901B-279AFD4B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727" name="Picture 8" descr="https://pixel-geo.prfct.co/cs/?partnerId=fbx">
          <a:extLst>
            <a:ext uri="{FF2B5EF4-FFF2-40B4-BE49-F238E27FC236}">
              <a16:creationId xmlns:a16="http://schemas.microsoft.com/office/drawing/2014/main" id="{FED99C57-1AA9-46B8-82B2-F0DE3DA6C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72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419E9AF-A160-40F9-AF58-237AA321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72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41D1FF8-4EED-49BF-B18C-DF33B109A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730" name="Picture 11" descr="https://secure.adnxs.com/seg?t=2&amp;add=5785856">
          <a:extLst>
            <a:ext uri="{FF2B5EF4-FFF2-40B4-BE49-F238E27FC236}">
              <a16:creationId xmlns:a16="http://schemas.microsoft.com/office/drawing/2014/main" id="{8BCE1BC0-791D-4296-9C82-C114B5C1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731" name="Picture 12" descr="https://secure.adnxs.com/seg?t=2&amp;add=5785845">
          <a:extLst>
            <a:ext uri="{FF2B5EF4-FFF2-40B4-BE49-F238E27FC236}">
              <a16:creationId xmlns:a16="http://schemas.microsoft.com/office/drawing/2014/main" id="{2BC7159A-C1C1-416F-A86E-4DE5BB9B2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732" name="Picture 13" descr="https://secure.adnxs.com/seg?t=2&amp;add=5496701">
          <a:extLst>
            <a:ext uri="{FF2B5EF4-FFF2-40B4-BE49-F238E27FC236}">
              <a16:creationId xmlns:a16="http://schemas.microsoft.com/office/drawing/2014/main" id="{0EFACD70-AE51-4A04-96FE-F075439FA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733" name="Picture 1" descr="https://pixel-geo.prfct.co/cs/?partnerId=mrin">
          <a:extLst>
            <a:ext uri="{FF2B5EF4-FFF2-40B4-BE49-F238E27FC236}">
              <a16:creationId xmlns:a16="http://schemas.microsoft.com/office/drawing/2014/main" id="{BBFE82A1-4945-408F-B9F6-F2EC5B876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734" name="Picture 2" descr="https://pixel-geo.prfct.co/cs/?partnerId=yah">
          <a:extLst>
            <a:ext uri="{FF2B5EF4-FFF2-40B4-BE49-F238E27FC236}">
              <a16:creationId xmlns:a16="http://schemas.microsoft.com/office/drawing/2014/main" id="{5A310F82-3A2E-4AEB-8462-AAC99C950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735" name="Picture 3" descr="https://pixel-geo.prfct.co/cs/?partnerId=twtr">
          <a:extLst>
            <a:ext uri="{FF2B5EF4-FFF2-40B4-BE49-F238E27FC236}">
              <a16:creationId xmlns:a16="http://schemas.microsoft.com/office/drawing/2014/main" id="{CC5DB430-5A86-4DF8-89DC-9248F9212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736" name="Picture 4" descr="https://pixel-geo.prfct.co/cs/?partnerId=opx">
          <a:extLst>
            <a:ext uri="{FF2B5EF4-FFF2-40B4-BE49-F238E27FC236}">
              <a16:creationId xmlns:a16="http://schemas.microsoft.com/office/drawing/2014/main" id="{CFC7A249-B35A-4389-9861-54A35F6BB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737" name="Picture 5" descr="https://pixel-geo.prfct.co/cs/?partnerId=pub">
          <a:extLst>
            <a:ext uri="{FF2B5EF4-FFF2-40B4-BE49-F238E27FC236}">
              <a16:creationId xmlns:a16="http://schemas.microsoft.com/office/drawing/2014/main" id="{E615FD83-23E6-49BF-A08A-066318588AF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738" name="Picture 6" descr="https://pixel-geo.prfct.co/cs/?partnerId=rbcn">
          <a:extLst>
            <a:ext uri="{FF2B5EF4-FFF2-40B4-BE49-F238E27FC236}">
              <a16:creationId xmlns:a16="http://schemas.microsoft.com/office/drawing/2014/main" id="{1ED8007C-C827-4804-AFE4-78A6899C6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739" name="Picture 7" descr="https://pixel-geo.prfct.co/cs/?partnerId=goo">
          <a:extLst>
            <a:ext uri="{FF2B5EF4-FFF2-40B4-BE49-F238E27FC236}">
              <a16:creationId xmlns:a16="http://schemas.microsoft.com/office/drawing/2014/main" id="{4CEAEA74-79B7-4F55-8353-8AD0A03B3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740" name="Picture 8" descr="https://pixel-geo.prfct.co/cs/?partnerId=fbx">
          <a:extLst>
            <a:ext uri="{FF2B5EF4-FFF2-40B4-BE49-F238E27FC236}">
              <a16:creationId xmlns:a16="http://schemas.microsoft.com/office/drawing/2014/main" id="{F862E719-9C1C-4336-87D3-775DDE8A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74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5B5C18A-1DD2-4CF4-9CC7-7EC1028D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74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1BB23AF-3651-4463-9FC5-3152F0F3B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743" name="Picture 11" descr="https://secure.adnxs.com/seg?t=2&amp;add=5785856">
          <a:extLst>
            <a:ext uri="{FF2B5EF4-FFF2-40B4-BE49-F238E27FC236}">
              <a16:creationId xmlns:a16="http://schemas.microsoft.com/office/drawing/2014/main" id="{3996FFE3-811F-480D-8CDC-0A096F24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744" name="Picture 12" descr="https://secure.adnxs.com/seg?t=2&amp;add=5785845">
          <a:extLst>
            <a:ext uri="{FF2B5EF4-FFF2-40B4-BE49-F238E27FC236}">
              <a16:creationId xmlns:a16="http://schemas.microsoft.com/office/drawing/2014/main" id="{CF72B87B-F602-4437-8BD7-D0FBF695A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745" name="Picture 13" descr="https://secure.adnxs.com/seg?t=2&amp;add=5496701">
          <a:extLst>
            <a:ext uri="{FF2B5EF4-FFF2-40B4-BE49-F238E27FC236}">
              <a16:creationId xmlns:a16="http://schemas.microsoft.com/office/drawing/2014/main" id="{C30C0D80-16A2-4FB6-A478-A440631E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746" name="Picture 1" descr="https://pixel-geo.prfct.co/cs/?partnerId=mrin">
          <a:extLst>
            <a:ext uri="{FF2B5EF4-FFF2-40B4-BE49-F238E27FC236}">
              <a16:creationId xmlns:a16="http://schemas.microsoft.com/office/drawing/2014/main" id="{339D234F-65A9-44F6-862A-1ABF1FECE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747" name="Picture 2" descr="https://pixel-geo.prfct.co/cs/?partnerId=yah">
          <a:extLst>
            <a:ext uri="{FF2B5EF4-FFF2-40B4-BE49-F238E27FC236}">
              <a16:creationId xmlns:a16="http://schemas.microsoft.com/office/drawing/2014/main" id="{F74F4F2E-2086-45D1-992F-923EED1A1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748" name="Picture 3" descr="https://pixel-geo.prfct.co/cs/?partnerId=twtr">
          <a:extLst>
            <a:ext uri="{FF2B5EF4-FFF2-40B4-BE49-F238E27FC236}">
              <a16:creationId xmlns:a16="http://schemas.microsoft.com/office/drawing/2014/main" id="{2CABC1E3-6B55-4BA6-9149-F6A30426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749" name="Picture 4" descr="https://pixel-geo.prfct.co/cs/?partnerId=opx">
          <a:extLst>
            <a:ext uri="{FF2B5EF4-FFF2-40B4-BE49-F238E27FC236}">
              <a16:creationId xmlns:a16="http://schemas.microsoft.com/office/drawing/2014/main" id="{E3069E65-5AD6-446B-AABD-354192EAF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750" name="Picture 5" descr="https://pixel-geo.prfct.co/cs/?partnerId=pub">
          <a:extLst>
            <a:ext uri="{FF2B5EF4-FFF2-40B4-BE49-F238E27FC236}">
              <a16:creationId xmlns:a16="http://schemas.microsoft.com/office/drawing/2014/main" id="{DBF8655A-8353-4DE1-A38C-5C54F032CC7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751" name="Picture 6" descr="https://pixel-geo.prfct.co/cs/?partnerId=rbcn">
          <a:extLst>
            <a:ext uri="{FF2B5EF4-FFF2-40B4-BE49-F238E27FC236}">
              <a16:creationId xmlns:a16="http://schemas.microsoft.com/office/drawing/2014/main" id="{9B9B8E0F-ED4D-4336-AC0A-F42683FE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752" name="Picture 7" descr="https://pixel-geo.prfct.co/cs/?partnerId=goo">
          <a:extLst>
            <a:ext uri="{FF2B5EF4-FFF2-40B4-BE49-F238E27FC236}">
              <a16:creationId xmlns:a16="http://schemas.microsoft.com/office/drawing/2014/main" id="{04EFADCA-D6D3-4EE2-BC66-8E8C9286D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753" name="Picture 8" descr="https://pixel-geo.prfct.co/cs/?partnerId=fbx">
          <a:extLst>
            <a:ext uri="{FF2B5EF4-FFF2-40B4-BE49-F238E27FC236}">
              <a16:creationId xmlns:a16="http://schemas.microsoft.com/office/drawing/2014/main" id="{6DF61F64-A87E-494A-A64D-8ECC8D706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75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B01556B-DE13-4720-B26E-61CDF7265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75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C550A64-DFE3-4054-BD9D-2B0DA2B9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756" name="Picture 11" descr="https://secure.adnxs.com/seg?t=2&amp;add=5785856">
          <a:extLst>
            <a:ext uri="{FF2B5EF4-FFF2-40B4-BE49-F238E27FC236}">
              <a16:creationId xmlns:a16="http://schemas.microsoft.com/office/drawing/2014/main" id="{0304E2A0-A3CE-4519-8B9A-A610BCE31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757" name="Picture 12" descr="https://secure.adnxs.com/seg?t=2&amp;add=5785845">
          <a:extLst>
            <a:ext uri="{FF2B5EF4-FFF2-40B4-BE49-F238E27FC236}">
              <a16:creationId xmlns:a16="http://schemas.microsoft.com/office/drawing/2014/main" id="{F3C45CDA-84E8-4181-B4C2-9502DDB5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758" name="Picture 13" descr="https://secure.adnxs.com/seg?t=2&amp;add=5496701">
          <a:extLst>
            <a:ext uri="{FF2B5EF4-FFF2-40B4-BE49-F238E27FC236}">
              <a16:creationId xmlns:a16="http://schemas.microsoft.com/office/drawing/2014/main" id="{ED6D948E-E6DE-48FF-942E-4F502345A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759" name="Picture 1" descr="https://pixel-geo.prfct.co/cs/?partnerId=mrin">
          <a:extLst>
            <a:ext uri="{FF2B5EF4-FFF2-40B4-BE49-F238E27FC236}">
              <a16:creationId xmlns:a16="http://schemas.microsoft.com/office/drawing/2014/main" id="{6DCF1D0F-0E2A-467F-8BBD-50441D7D1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760" name="Picture 2" descr="https://pixel-geo.prfct.co/cs/?partnerId=yah">
          <a:extLst>
            <a:ext uri="{FF2B5EF4-FFF2-40B4-BE49-F238E27FC236}">
              <a16:creationId xmlns:a16="http://schemas.microsoft.com/office/drawing/2014/main" id="{8F5344E0-9387-4317-A2F9-694B7CB9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761" name="Picture 3" descr="https://pixel-geo.prfct.co/cs/?partnerId=twtr">
          <a:extLst>
            <a:ext uri="{FF2B5EF4-FFF2-40B4-BE49-F238E27FC236}">
              <a16:creationId xmlns:a16="http://schemas.microsoft.com/office/drawing/2014/main" id="{0FDD4DA3-42E4-4F70-90EB-8AAECFA35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762" name="Picture 4" descr="https://pixel-geo.prfct.co/cs/?partnerId=opx">
          <a:extLst>
            <a:ext uri="{FF2B5EF4-FFF2-40B4-BE49-F238E27FC236}">
              <a16:creationId xmlns:a16="http://schemas.microsoft.com/office/drawing/2014/main" id="{96D3237F-4632-46DB-8515-E4EC7D80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763" name="Picture 5" descr="https://pixel-geo.prfct.co/cs/?partnerId=pub">
          <a:extLst>
            <a:ext uri="{FF2B5EF4-FFF2-40B4-BE49-F238E27FC236}">
              <a16:creationId xmlns:a16="http://schemas.microsoft.com/office/drawing/2014/main" id="{BD87E9A6-0158-4B30-9586-EE4EE1185231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764" name="Picture 6" descr="https://pixel-geo.prfct.co/cs/?partnerId=rbcn">
          <a:extLst>
            <a:ext uri="{FF2B5EF4-FFF2-40B4-BE49-F238E27FC236}">
              <a16:creationId xmlns:a16="http://schemas.microsoft.com/office/drawing/2014/main" id="{0C60A2E5-1781-4F7F-A4AA-542601ED5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765" name="Picture 7" descr="https://pixel-geo.prfct.co/cs/?partnerId=goo">
          <a:extLst>
            <a:ext uri="{FF2B5EF4-FFF2-40B4-BE49-F238E27FC236}">
              <a16:creationId xmlns:a16="http://schemas.microsoft.com/office/drawing/2014/main" id="{FAEFA6E1-1875-4DCD-9ED7-2FE3C5ECB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766" name="Picture 8" descr="https://pixel-geo.prfct.co/cs/?partnerId=fbx">
          <a:extLst>
            <a:ext uri="{FF2B5EF4-FFF2-40B4-BE49-F238E27FC236}">
              <a16:creationId xmlns:a16="http://schemas.microsoft.com/office/drawing/2014/main" id="{A622E225-3F96-471E-84E6-4A32783D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76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E67AFFF-DDA3-435D-9D88-3E62ABA4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76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C94B958-1950-432E-A5EC-7F7BAF809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769" name="Picture 11" descr="https://secure.adnxs.com/seg?t=2&amp;add=5785856">
          <a:extLst>
            <a:ext uri="{FF2B5EF4-FFF2-40B4-BE49-F238E27FC236}">
              <a16:creationId xmlns:a16="http://schemas.microsoft.com/office/drawing/2014/main" id="{43C13C67-4010-4999-90A5-E49711A5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770" name="Picture 12" descr="https://secure.adnxs.com/seg?t=2&amp;add=5785845">
          <a:extLst>
            <a:ext uri="{FF2B5EF4-FFF2-40B4-BE49-F238E27FC236}">
              <a16:creationId xmlns:a16="http://schemas.microsoft.com/office/drawing/2014/main" id="{482D0399-24F1-4423-A847-762C8E17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771" name="Picture 13" descr="https://secure.adnxs.com/seg?t=2&amp;add=5496701">
          <a:extLst>
            <a:ext uri="{FF2B5EF4-FFF2-40B4-BE49-F238E27FC236}">
              <a16:creationId xmlns:a16="http://schemas.microsoft.com/office/drawing/2014/main" id="{A28D297E-6754-4E99-8954-321635AF6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772" name="Picture 1" descr="https://pixel-geo.prfct.co/cs/?partnerId=mrin">
          <a:extLst>
            <a:ext uri="{FF2B5EF4-FFF2-40B4-BE49-F238E27FC236}">
              <a16:creationId xmlns:a16="http://schemas.microsoft.com/office/drawing/2014/main" id="{BDA69166-9AD1-4C37-9465-B6120DD3B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773" name="Picture 2" descr="https://pixel-geo.prfct.co/cs/?partnerId=yah">
          <a:extLst>
            <a:ext uri="{FF2B5EF4-FFF2-40B4-BE49-F238E27FC236}">
              <a16:creationId xmlns:a16="http://schemas.microsoft.com/office/drawing/2014/main" id="{33A48AB8-779F-4035-9EFE-6FC5F6E3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774" name="Picture 3" descr="https://pixel-geo.prfct.co/cs/?partnerId=twtr">
          <a:extLst>
            <a:ext uri="{FF2B5EF4-FFF2-40B4-BE49-F238E27FC236}">
              <a16:creationId xmlns:a16="http://schemas.microsoft.com/office/drawing/2014/main" id="{B4C95DA2-1B14-44CB-B761-7DDF6575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775" name="Picture 4" descr="https://pixel-geo.prfct.co/cs/?partnerId=opx">
          <a:extLst>
            <a:ext uri="{FF2B5EF4-FFF2-40B4-BE49-F238E27FC236}">
              <a16:creationId xmlns:a16="http://schemas.microsoft.com/office/drawing/2014/main" id="{6BA79028-B582-4DC8-B9F9-1087EABE9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776" name="Picture 5" descr="https://pixel-geo.prfct.co/cs/?partnerId=pub">
          <a:extLst>
            <a:ext uri="{FF2B5EF4-FFF2-40B4-BE49-F238E27FC236}">
              <a16:creationId xmlns:a16="http://schemas.microsoft.com/office/drawing/2014/main" id="{C40B18B2-91E1-40CD-B2F1-FC0961C7852D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777" name="Picture 6" descr="https://pixel-geo.prfct.co/cs/?partnerId=rbcn">
          <a:extLst>
            <a:ext uri="{FF2B5EF4-FFF2-40B4-BE49-F238E27FC236}">
              <a16:creationId xmlns:a16="http://schemas.microsoft.com/office/drawing/2014/main" id="{E8490223-B0BF-48C2-90C0-2D9D5941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778" name="Picture 7" descr="https://pixel-geo.prfct.co/cs/?partnerId=goo">
          <a:extLst>
            <a:ext uri="{FF2B5EF4-FFF2-40B4-BE49-F238E27FC236}">
              <a16:creationId xmlns:a16="http://schemas.microsoft.com/office/drawing/2014/main" id="{C6457AC1-6AB1-47F2-A3EE-F6D8F69C2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779" name="Picture 8" descr="https://pixel-geo.prfct.co/cs/?partnerId=fbx">
          <a:extLst>
            <a:ext uri="{FF2B5EF4-FFF2-40B4-BE49-F238E27FC236}">
              <a16:creationId xmlns:a16="http://schemas.microsoft.com/office/drawing/2014/main" id="{132F5B17-F150-457D-990F-510004D07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78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40C5F51-45C1-4E20-A1CA-53C0CA58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78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FEB509E-21D1-473E-922A-FFA034C1E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782" name="Picture 11" descr="https://secure.adnxs.com/seg?t=2&amp;add=5785856">
          <a:extLst>
            <a:ext uri="{FF2B5EF4-FFF2-40B4-BE49-F238E27FC236}">
              <a16:creationId xmlns:a16="http://schemas.microsoft.com/office/drawing/2014/main" id="{322387EC-18AB-462C-88BD-FC985A1A4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783" name="Picture 12" descr="https://secure.adnxs.com/seg?t=2&amp;add=5785845">
          <a:extLst>
            <a:ext uri="{FF2B5EF4-FFF2-40B4-BE49-F238E27FC236}">
              <a16:creationId xmlns:a16="http://schemas.microsoft.com/office/drawing/2014/main" id="{D5A07D1D-BD59-40F3-A6F0-9B192E33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784" name="Picture 13" descr="https://secure.adnxs.com/seg?t=2&amp;add=5496701">
          <a:extLst>
            <a:ext uri="{FF2B5EF4-FFF2-40B4-BE49-F238E27FC236}">
              <a16:creationId xmlns:a16="http://schemas.microsoft.com/office/drawing/2014/main" id="{DDE2C5D3-14AD-45BE-95B4-D9C40707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785" name="Picture 1" descr="https://pixel-geo.prfct.co/cs/?partnerId=mrin">
          <a:extLst>
            <a:ext uri="{FF2B5EF4-FFF2-40B4-BE49-F238E27FC236}">
              <a16:creationId xmlns:a16="http://schemas.microsoft.com/office/drawing/2014/main" id="{795E0641-9970-4462-ABFD-7FAA34CB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786" name="Picture 2" descr="https://pixel-geo.prfct.co/cs/?partnerId=yah">
          <a:extLst>
            <a:ext uri="{FF2B5EF4-FFF2-40B4-BE49-F238E27FC236}">
              <a16:creationId xmlns:a16="http://schemas.microsoft.com/office/drawing/2014/main" id="{77F7C97E-2F7F-4EB1-A2BD-CBBF7AF7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787" name="Picture 3" descr="https://pixel-geo.prfct.co/cs/?partnerId=twtr">
          <a:extLst>
            <a:ext uri="{FF2B5EF4-FFF2-40B4-BE49-F238E27FC236}">
              <a16:creationId xmlns:a16="http://schemas.microsoft.com/office/drawing/2014/main" id="{C013DD7A-C6E2-42DF-AEBB-C579F29F5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788" name="Picture 4" descr="https://pixel-geo.prfct.co/cs/?partnerId=opx">
          <a:extLst>
            <a:ext uri="{FF2B5EF4-FFF2-40B4-BE49-F238E27FC236}">
              <a16:creationId xmlns:a16="http://schemas.microsoft.com/office/drawing/2014/main" id="{73059E70-BB70-439C-B7B4-912355736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789" name="Picture 5" descr="https://pixel-geo.prfct.co/cs/?partnerId=pub">
          <a:extLst>
            <a:ext uri="{FF2B5EF4-FFF2-40B4-BE49-F238E27FC236}">
              <a16:creationId xmlns:a16="http://schemas.microsoft.com/office/drawing/2014/main" id="{5DB29E82-4854-4F64-88A6-826C83E6EA4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790" name="Picture 6" descr="https://pixel-geo.prfct.co/cs/?partnerId=rbcn">
          <a:extLst>
            <a:ext uri="{FF2B5EF4-FFF2-40B4-BE49-F238E27FC236}">
              <a16:creationId xmlns:a16="http://schemas.microsoft.com/office/drawing/2014/main" id="{70CEE992-A92C-4DE9-88D4-194DB503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791" name="Picture 7" descr="https://pixel-geo.prfct.co/cs/?partnerId=goo">
          <a:extLst>
            <a:ext uri="{FF2B5EF4-FFF2-40B4-BE49-F238E27FC236}">
              <a16:creationId xmlns:a16="http://schemas.microsoft.com/office/drawing/2014/main" id="{92DE2055-0CB7-48F6-AC3F-4FABA8D1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792" name="Picture 8" descr="https://pixel-geo.prfct.co/cs/?partnerId=fbx">
          <a:extLst>
            <a:ext uri="{FF2B5EF4-FFF2-40B4-BE49-F238E27FC236}">
              <a16:creationId xmlns:a16="http://schemas.microsoft.com/office/drawing/2014/main" id="{5BFD9156-7588-436F-86DB-CEA967DE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79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FA1A790-99DE-4350-B8AA-EFB731E72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79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3682393-5EF6-4482-A23F-05041635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795" name="Picture 11" descr="https://secure.adnxs.com/seg?t=2&amp;add=5785856">
          <a:extLst>
            <a:ext uri="{FF2B5EF4-FFF2-40B4-BE49-F238E27FC236}">
              <a16:creationId xmlns:a16="http://schemas.microsoft.com/office/drawing/2014/main" id="{9EB3AC37-948E-414F-B07A-567F223D9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796" name="Picture 12" descr="https://secure.adnxs.com/seg?t=2&amp;add=5785845">
          <a:extLst>
            <a:ext uri="{FF2B5EF4-FFF2-40B4-BE49-F238E27FC236}">
              <a16:creationId xmlns:a16="http://schemas.microsoft.com/office/drawing/2014/main" id="{53328E34-D4AE-439C-8D2B-5458B1A5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797" name="Picture 13" descr="https://secure.adnxs.com/seg?t=2&amp;add=5496701">
          <a:extLst>
            <a:ext uri="{FF2B5EF4-FFF2-40B4-BE49-F238E27FC236}">
              <a16:creationId xmlns:a16="http://schemas.microsoft.com/office/drawing/2014/main" id="{5C6B5449-9D68-451E-93EE-796D5E281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798" name="Picture 1" descr="https://pixel-geo.prfct.co/cs/?partnerId=mrin">
          <a:extLst>
            <a:ext uri="{FF2B5EF4-FFF2-40B4-BE49-F238E27FC236}">
              <a16:creationId xmlns:a16="http://schemas.microsoft.com/office/drawing/2014/main" id="{E81FA736-A6A4-4E11-B3B2-052760F7A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799" name="Picture 2" descr="https://pixel-geo.prfct.co/cs/?partnerId=yah">
          <a:extLst>
            <a:ext uri="{FF2B5EF4-FFF2-40B4-BE49-F238E27FC236}">
              <a16:creationId xmlns:a16="http://schemas.microsoft.com/office/drawing/2014/main" id="{2A6CD4FB-7E1C-4D5E-95D3-2CEF2CAD4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800" name="Picture 3" descr="https://pixel-geo.prfct.co/cs/?partnerId=twtr">
          <a:extLst>
            <a:ext uri="{FF2B5EF4-FFF2-40B4-BE49-F238E27FC236}">
              <a16:creationId xmlns:a16="http://schemas.microsoft.com/office/drawing/2014/main" id="{4E99016D-E47E-4393-8012-0E67E525C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801" name="Picture 4" descr="https://pixel-geo.prfct.co/cs/?partnerId=opx">
          <a:extLst>
            <a:ext uri="{FF2B5EF4-FFF2-40B4-BE49-F238E27FC236}">
              <a16:creationId xmlns:a16="http://schemas.microsoft.com/office/drawing/2014/main" id="{DD814621-A63A-41C2-81E5-EBCF26D0D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802" name="Picture 5" descr="https://pixel-geo.prfct.co/cs/?partnerId=pub">
          <a:extLst>
            <a:ext uri="{FF2B5EF4-FFF2-40B4-BE49-F238E27FC236}">
              <a16:creationId xmlns:a16="http://schemas.microsoft.com/office/drawing/2014/main" id="{E2A61EA4-4415-448E-ACF0-B0B0C8062EE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803" name="Picture 6" descr="https://pixel-geo.prfct.co/cs/?partnerId=rbcn">
          <a:extLst>
            <a:ext uri="{FF2B5EF4-FFF2-40B4-BE49-F238E27FC236}">
              <a16:creationId xmlns:a16="http://schemas.microsoft.com/office/drawing/2014/main" id="{77295F80-80E0-4E8D-824A-CDC5E31B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804" name="Picture 7" descr="https://pixel-geo.prfct.co/cs/?partnerId=goo">
          <a:extLst>
            <a:ext uri="{FF2B5EF4-FFF2-40B4-BE49-F238E27FC236}">
              <a16:creationId xmlns:a16="http://schemas.microsoft.com/office/drawing/2014/main" id="{DC3693C7-9EB6-444A-A2C5-F81E6DD63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805" name="Picture 8" descr="https://pixel-geo.prfct.co/cs/?partnerId=fbx">
          <a:extLst>
            <a:ext uri="{FF2B5EF4-FFF2-40B4-BE49-F238E27FC236}">
              <a16:creationId xmlns:a16="http://schemas.microsoft.com/office/drawing/2014/main" id="{60969FFA-2B53-4450-997F-A34A0FC86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80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EBCC947-9ECC-435D-9C0A-F6D9DDACB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80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9569F21-9042-4949-A158-221DBE078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808" name="Picture 11" descr="https://secure.adnxs.com/seg?t=2&amp;add=5785856">
          <a:extLst>
            <a:ext uri="{FF2B5EF4-FFF2-40B4-BE49-F238E27FC236}">
              <a16:creationId xmlns:a16="http://schemas.microsoft.com/office/drawing/2014/main" id="{03091583-4B6E-427F-9847-592F093D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809" name="Picture 12" descr="https://secure.adnxs.com/seg?t=2&amp;add=5785845">
          <a:extLst>
            <a:ext uri="{FF2B5EF4-FFF2-40B4-BE49-F238E27FC236}">
              <a16:creationId xmlns:a16="http://schemas.microsoft.com/office/drawing/2014/main" id="{B5D5E0D5-5B3A-4ECA-ADB6-5ED06BA05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810" name="Picture 13" descr="https://secure.adnxs.com/seg?t=2&amp;add=5496701">
          <a:extLst>
            <a:ext uri="{FF2B5EF4-FFF2-40B4-BE49-F238E27FC236}">
              <a16:creationId xmlns:a16="http://schemas.microsoft.com/office/drawing/2014/main" id="{964A642E-9F90-407D-96BA-14AC59481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811" name="Picture 1" descr="https://pixel-geo.prfct.co/cs/?partnerId=mrin">
          <a:extLst>
            <a:ext uri="{FF2B5EF4-FFF2-40B4-BE49-F238E27FC236}">
              <a16:creationId xmlns:a16="http://schemas.microsoft.com/office/drawing/2014/main" id="{2A1ABFB0-CCFE-4D71-9D8A-0F0B1E90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812" name="Picture 2" descr="https://pixel-geo.prfct.co/cs/?partnerId=yah">
          <a:extLst>
            <a:ext uri="{FF2B5EF4-FFF2-40B4-BE49-F238E27FC236}">
              <a16:creationId xmlns:a16="http://schemas.microsoft.com/office/drawing/2014/main" id="{9FCC53B1-2774-478C-AF2B-B015809B6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813" name="Picture 3" descr="https://pixel-geo.prfct.co/cs/?partnerId=twtr">
          <a:extLst>
            <a:ext uri="{FF2B5EF4-FFF2-40B4-BE49-F238E27FC236}">
              <a16:creationId xmlns:a16="http://schemas.microsoft.com/office/drawing/2014/main" id="{D88C1F2A-0ABE-4469-9296-2C134514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814" name="Picture 4" descr="https://pixel-geo.prfct.co/cs/?partnerId=opx">
          <a:extLst>
            <a:ext uri="{FF2B5EF4-FFF2-40B4-BE49-F238E27FC236}">
              <a16:creationId xmlns:a16="http://schemas.microsoft.com/office/drawing/2014/main" id="{516A6764-4714-4040-B923-877066AB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815" name="Picture 5" descr="https://pixel-geo.prfct.co/cs/?partnerId=pub">
          <a:extLst>
            <a:ext uri="{FF2B5EF4-FFF2-40B4-BE49-F238E27FC236}">
              <a16:creationId xmlns:a16="http://schemas.microsoft.com/office/drawing/2014/main" id="{13FF7B1C-483A-4811-9761-7E7764C398E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816" name="Picture 6" descr="https://pixel-geo.prfct.co/cs/?partnerId=rbcn">
          <a:extLst>
            <a:ext uri="{FF2B5EF4-FFF2-40B4-BE49-F238E27FC236}">
              <a16:creationId xmlns:a16="http://schemas.microsoft.com/office/drawing/2014/main" id="{A1E181C2-7BF1-4150-9818-9A1DAE616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817" name="Picture 7" descr="https://pixel-geo.prfct.co/cs/?partnerId=goo">
          <a:extLst>
            <a:ext uri="{FF2B5EF4-FFF2-40B4-BE49-F238E27FC236}">
              <a16:creationId xmlns:a16="http://schemas.microsoft.com/office/drawing/2014/main" id="{D52CB8A2-68CE-477B-9D4B-990519078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818" name="Picture 8" descr="https://pixel-geo.prfct.co/cs/?partnerId=fbx">
          <a:extLst>
            <a:ext uri="{FF2B5EF4-FFF2-40B4-BE49-F238E27FC236}">
              <a16:creationId xmlns:a16="http://schemas.microsoft.com/office/drawing/2014/main" id="{044F2850-26F7-495E-B20F-D2A495D3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81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ADDF455-B3E4-4031-BEB4-3F9400DE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82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C6DB8F4-C07D-4957-B9D5-378E1636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821" name="Picture 11" descr="https://secure.adnxs.com/seg?t=2&amp;add=5785856">
          <a:extLst>
            <a:ext uri="{FF2B5EF4-FFF2-40B4-BE49-F238E27FC236}">
              <a16:creationId xmlns:a16="http://schemas.microsoft.com/office/drawing/2014/main" id="{4312DC51-2D46-41F5-AB68-7108F39BB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822" name="Picture 12" descr="https://secure.adnxs.com/seg?t=2&amp;add=5785845">
          <a:extLst>
            <a:ext uri="{FF2B5EF4-FFF2-40B4-BE49-F238E27FC236}">
              <a16:creationId xmlns:a16="http://schemas.microsoft.com/office/drawing/2014/main" id="{6F411082-E8B2-479A-8975-812D1D90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823" name="Picture 13" descr="https://secure.adnxs.com/seg?t=2&amp;add=5496701">
          <a:extLst>
            <a:ext uri="{FF2B5EF4-FFF2-40B4-BE49-F238E27FC236}">
              <a16:creationId xmlns:a16="http://schemas.microsoft.com/office/drawing/2014/main" id="{FE37F5D8-1CBF-41CE-A95D-B1D36435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824" name="Picture 1" descr="https://pixel-geo.prfct.co/cs/?partnerId=mrin">
          <a:extLst>
            <a:ext uri="{FF2B5EF4-FFF2-40B4-BE49-F238E27FC236}">
              <a16:creationId xmlns:a16="http://schemas.microsoft.com/office/drawing/2014/main" id="{094D8A7E-4DAB-4B04-A551-7E15C0F67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825" name="Picture 2" descr="https://pixel-geo.prfct.co/cs/?partnerId=yah">
          <a:extLst>
            <a:ext uri="{FF2B5EF4-FFF2-40B4-BE49-F238E27FC236}">
              <a16:creationId xmlns:a16="http://schemas.microsoft.com/office/drawing/2014/main" id="{2CC9C78F-9D58-4C51-86B0-ECC6AF824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826" name="Picture 3" descr="https://pixel-geo.prfct.co/cs/?partnerId=twtr">
          <a:extLst>
            <a:ext uri="{FF2B5EF4-FFF2-40B4-BE49-F238E27FC236}">
              <a16:creationId xmlns:a16="http://schemas.microsoft.com/office/drawing/2014/main" id="{A05D6A6E-D40C-4173-B41E-4149C24D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827" name="Picture 4" descr="https://pixel-geo.prfct.co/cs/?partnerId=opx">
          <a:extLst>
            <a:ext uri="{FF2B5EF4-FFF2-40B4-BE49-F238E27FC236}">
              <a16:creationId xmlns:a16="http://schemas.microsoft.com/office/drawing/2014/main" id="{708B37CF-7E3A-4959-B616-9F941AA7C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828" name="Picture 5" descr="https://pixel-geo.prfct.co/cs/?partnerId=pub">
          <a:extLst>
            <a:ext uri="{FF2B5EF4-FFF2-40B4-BE49-F238E27FC236}">
              <a16:creationId xmlns:a16="http://schemas.microsoft.com/office/drawing/2014/main" id="{DFD46F2B-4049-4F57-AFE9-963F6FCB1D2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829" name="Picture 6" descr="https://pixel-geo.prfct.co/cs/?partnerId=rbcn">
          <a:extLst>
            <a:ext uri="{FF2B5EF4-FFF2-40B4-BE49-F238E27FC236}">
              <a16:creationId xmlns:a16="http://schemas.microsoft.com/office/drawing/2014/main" id="{54A81C63-13BA-4CAE-85A7-1CDC1BCFE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830" name="Picture 7" descr="https://pixel-geo.prfct.co/cs/?partnerId=goo">
          <a:extLst>
            <a:ext uri="{FF2B5EF4-FFF2-40B4-BE49-F238E27FC236}">
              <a16:creationId xmlns:a16="http://schemas.microsoft.com/office/drawing/2014/main" id="{0F49C621-C904-4A55-AF28-3707CEDB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831" name="Picture 8" descr="https://pixel-geo.prfct.co/cs/?partnerId=fbx">
          <a:extLst>
            <a:ext uri="{FF2B5EF4-FFF2-40B4-BE49-F238E27FC236}">
              <a16:creationId xmlns:a16="http://schemas.microsoft.com/office/drawing/2014/main" id="{F7C80AFA-F95B-4A1E-9107-C5A30E0D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83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3FE06D31-141B-44D4-AA8A-23DF4A68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83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BBE9CF8-75ED-490B-9FA3-DC360A694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834" name="Picture 11" descr="https://secure.adnxs.com/seg?t=2&amp;add=5785856">
          <a:extLst>
            <a:ext uri="{FF2B5EF4-FFF2-40B4-BE49-F238E27FC236}">
              <a16:creationId xmlns:a16="http://schemas.microsoft.com/office/drawing/2014/main" id="{F2A16988-0F23-4D69-899B-5AEA6056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835" name="Picture 12" descr="https://secure.adnxs.com/seg?t=2&amp;add=5785845">
          <a:extLst>
            <a:ext uri="{FF2B5EF4-FFF2-40B4-BE49-F238E27FC236}">
              <a16:creationId xmlns:a16="http://schemas.microsoft.com/office/drawing/2014/main" id="{C3F19B99-1BBA-4178-952A-41127BB22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836" name="Picture 13" descr="https://secure.adnxs.com/seg?t=2&amp;add=5496701">
          <a:extLst>
            <a:ext uri="{FF2B5EF4-FFF2-40B4-BE49-F238E27FC236}">
              <a16:creationId xmlns:a16="http://schemas.microsoft.com/office/drawing/2014/main" id="{E2EC334B-1F51-44A2-B6C1-54F534A4F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837" name="Picture 1" descr="https://pixel-geo.prfct.co/cs/?partnerId=mrin">
          <a:extLst>
            <a:ext uri="{FF2B5EF4-FFF2-40B4-BE49-F238E27FC236}">
              <a16:creationId xmlns:a16="http://schemas.microsoft.com/office/drawing/2014/main" id="{676872F6-72CF-4038-A43A-0CC90E99E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838" name="Picture 2" descr="https://pixel-geo.prfct.co/cs/?partnerId=yah">
          <a:extLst>
            <a:ext uri="{FF2B5EF4-FFF2-40B4-BE49-F238E27FC236}">
              <a16:creationId xmlns:a16="http://schemas.microsoft.com/office/drawing/2014/main" id="{F8C09D2D-FF1F-4A71-8901-47029D75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839" name="Picture 3" descr="https://pixel-geo.prfct.co/cs/?partnerId=twtr">
          <a:extLst>
            <a:ext uri="{FF2B5EF4-FFF2-40B4-BE49-F238E27FC236}">
              <a16:creationId xmlns:a16="http://schemas.microsoft.com/office/drawing/2014/main" id="{6DAF9131-66CA-483B-ADDF-4E9670FF9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840" name="Picture 4" descr="https://pixel-geo.prfct.co/cs/?partnerId=opx">
          <a:extLst>
            <a:ext uri="{FF2B5EF4-FFF2-40B4-BE49-F238E27FC236}">
              <a16:creationId xmlns:a16="http://schemas.microsoft.com/office/drawing/2014/main" id="{7162B903-6B66-4B05-9C49-C92ABE68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841" name="Picture 5" descr="https://pixel-geo.prfct.co/cs/?partnerId=pub">
          <a:extLst>
            <a:ext uri="{FF2B5EF4-FFF2-40B4-BE49-F238E27FC236}">
              <a16:creationId xmlns:a16="http://schemas.microsoft.com/office/drawing/2014/main" id="{288B4E74-5AD0-467E-B331-AAF38865DBC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842" name="Picture 6" descr="https://pixel-geo.prfct.co/cs/?partnerId=rbcn">
          <a:extLst>
            <a:ext uri="{FF2B5EF4-FFF2-40B4-BE49-F238E27FC236}">
              <a16:creationId xmlns:a16="http://schemas.microsoft.com/office/drawing/2014/main" id="{71A7E7F0-F8B4-4CA5-8636-AB51952C3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843" name="Picture 7" descr="https://pixel-geo.prfct.co/cs/?partnerId=goo">
          <a:extLst>
            <a:ext uri="{FF2B5EF4-FFF2-40B4-BE49-F238E27FC236}">
              <a16:creationId xmlns:a16="http://schemas.microsoft.com/office/drawing/2014/main" id="{E53902B5-6746-4A77-A81B-B6500F52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844" name="Picture 8" descr="https://pixel-geo.prfct.co/cs/?partnerId=fbx">
          <a:extLst>
            <a:ext uri="{FF2B5EF4-FFF2-40B4-BE49-F238E27FC236}">
              <a16:creationId xmlns:a16="http://schemas.microsoft.com/office/drawing/2014/main" id="{AED093E4-001A-46F1-8EB7-5616EA41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84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1D0925C-56CE-4024-B7D6-1C24C53F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84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8F18573-4B25-4CD2-B6B2-349E223A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847" name="Picture 11" descr="https://secure.adnxs.com/seg?t=2&amp;add=5785856">
          <a:extLst>
            <a:ext uri="{FF2B5EF4-FFF2-40B4-BE49-F238E27FC236}">
              <a16:creationId xmlns:a16="http://schemas.microsoft.com/office/drawing/2014/main" id="{93D5B051-F0AE-427C-A402-FD62CB6F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848" name="Picture 12" descr="https://secure.adnxs.com/seg?t=2&amp;add=5785845">
          <a:extLst>
            <a:ext uri="{FF2B5EF4-FFF2-40B4-BE49-F238E27FC236}">
              <a16:creationId xmlns:a16="http://schemas.microsoft.com/office/drawing/2014/main" id="{625B6345-F967-4CB3-9EA5-E9208241E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849" name="Picture 13" descr="https://secure.adnxs.com/seg?t=2&amp;add=5496701">
          <a:extLst>
            <a:ext uri="{FF2B5EF4-FFF2-40B4-BE49-F238E27FC236}">
              <a16:creationId xmlns:a16="http://schemas.microsoft.com/office/drawing/2014/main" id="{7ECB905C-DFD7-4743-9656-BF3D33CB9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850" name="Picture 1" descr="https://pixel-geo.prfct.co/cs/?partnerId=mrin">
          <a:extLst>
            <a:ext uri="{FF2B5EF4-FFF2-40B4-BE49-F238E27FC236}">
              <a16:creationId xmlns:a16="http://schemas.microsoft.com/office/drawing/2014/main" id="{22BF0BC9-FFEF-4C32-A92F-573AF9F8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851" name="Picture 2" descr="https://pixel-geo.prfct.co/cs/?partnerId=yah">
          <a:extLst>
            <a:ext uri="{FF2B5EF4-FFF2-40B4-BE49-F238E27FC236}">
              <a16:creationId xmlns:a16="http://schemas.microsoft.com/office/drawing/2014/main" id="{7D3DE9FA-64FD-487B-AC63-4036E941C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852" name="Picture 3" descr="https://pixel-geo.prfct.co/cs/?partnerId=twtr">
          <a:extLst>
            <a:ext uri="{FF2B5EF4-FFF2-40B4-BE49-F238E27FC236}">
              <a16:creationId xmlns:a16="http://schemas.microsoft.com/office/drawing/2014/main" id="{F5E0E012-8092-4C05-98B8-3018155AF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853" name="Picture 4" descr="https://pixel-geo.prfct.co/cs/?partnerId=opx">
          <a:extLst>
            <a:ext uri="{FF2B5EF4-FFF2-40B4-BE49-F238E27FC236}">
              <a16:creationId xmlns:a16="http://schemas.microsoft.com/office/drawing/2014/main" id="{2B248A58-D01D-44ED-A995-AAB480A44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854" name="Picture 5" descr="https://pixel-geo.prfct.co/cs/?partnerId=pub">
          <a:extLst>
            <a:ext uri="{FF2B5EF4-FFF2-40B4-BE49-F238E27FC236}">
              <a16:creationId xmlns:a16="http://schemas.microsoft.com/office/drawing/2014/main" id="{1795EB24-FBAE-41C6-9371-1D96979D3CA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855" name="Picture 6" descr="https://pixel-geo.prfct.co/cs/?partnerId=rbcn">
          <a:extLst>
            <a:ext uri="{FF2B5EF4-FFF2-40B4-BE49-F238E27FC236}">
              <a16:creationId xmlns:a16="http://schemas.microsoft.com/office/drawing/2014/main" id="{6D5CA7E4-F43A-470D-A73A-923B9FF0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856" name="Picture 7" descr="https://pixel-geo.prfct.co/cs/?partnerId=goo">
          <a:extLst>
            <a:ext uri="{FF2B5EF4-FFF2-40B4-BE49-F238E27FC236}">
              <a16:creationId xmlns:a16="http://schemas.microsoft.com/office/drawing/2014/main" id="{224A759A-8425-4737-B294-FE7330EE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857" name="Picture 8" descr="https://pixel-geo.prfct.co/cs/?partnerId=fbx">
          <a:extLst>
            <a:ext uri="{FF2B5EF4-FFF2-40B4-BE49-F238E27FC236}">
              <a16:creationId xmlns:a16="http://schemas.microsoft.com/office/drawing/2014/main" id="{7D3818B7-F127-40D8-8A30-399E006A0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85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AAE4514-DAE7-49DA-B591-2C1BB548A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85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744B41E-82EA-4062-A983-0B01F24C7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860" name="Picture 11" descr="https://secure.adnxs.com/seg?t=2&amp;add=5785856">
          <a:extLst>
            <a:ext uri="{FF2B5EF4-FFF2-40B4-BE49-F238E27FC236}">
              <a16:creationId xmlns:a16="http://schemas.microsoft.com/office/drawing/2014/main" id="{E19E56B1-1B4C-41AD-97DC-50E7616A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861" name="Picture 12" descr="https://secure.adnxs.com/seg?t=2&amp;add=5785845">
          <a:extLst>
            <a:ext uri="{FF2B5EF4-FFF2-40B4-BE49-F238E27FC236}">
              <a16:creationId xmlns:a16="http://schemas.microsoft.com/office/drawing/2014/main" id="{59F78266-2DAB-4275-908E-D1B413B84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862" name="Picture 13" descr="https://secure.adnxs.com/seg?t=2&amp;add=5496701">
          <a:extLst>
            <a:ext uri="{FF2B5EF4-FFF2-40B4-BE49-F238E27FC236}">
              <a16:creationId xmlns:a16="http://schemas.microsoft.com/office/drawing/2014/main" id="{17E570E5-4DAF-47E2-AF06-4F2BB4B16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863" name="Picture 1" descr="https://pixel-geo.prfct.co/cs/?partnerId=mrin">
          <a:extLst>
            <a:ext uri="{FF2B5EF4-FFF2-40B4-BE49-F238E27FC236}">
              <a16:creationId xmlns:a16="http://schemas.microsoft.com/office/drawing/2014/main" id="{801F090E-1172-4C81-BD38-EAE374D88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864" name="Picture 2" descr="https://pixel-geo.prfct.co/cs/?partnerId=yah">
          <a:extLst>
            <a:ext uri="{FF2B5EF4-FFF2-40B4-BE49-F238E27FC236}">
              <a16:creationId xmlns:a16="http://schemas.microsoft.com/office/drawing/2014/main" id="{999DD472-83FD-4B03-A445-67A7418D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865" name="Picture 3" descr="https://pixel-geo.prfct.co/cs/?partnerId=twtr">
          <a:extLst>
            <a:ext uri="{FF2B5EF4-FFF2-40B4-BE49-F238E27FC236}">
              <a16:creationId xmlns:a16="http://schemas.microsoft.com/office/drawing/2014/main" id="{0090FA98-83A5-410E-AC1D-5CDB6B5F9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866" name="Picture 4" descr="https://pixel-geo.prfct.co/cs/?partnerId=opx">
          <a:extLst>
            <a:ext uri="{FF2B5EF4-FFF2-40B4-BE49-F238E27FC236}">
              <a16:creationId xmlns:a16="http://schemas.microsoft.com/office/drawing/2014/main" id="{0C88FE63-55BD-4DC5-A9BA-4304354E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867" name="Picture 5" descr="https://pixel-geo.prfct.co/cs/?partnerId=pub">
          <a:extLst>
            <a:ext uri="{FF2B5EF4-FFF2-40B4-BE49-F238E27FC236}">
              <a16:creationId xmlns:a16="http://schemas.microsoft.com/office/drawing/2014/main" id="{5204366A-94DA-420A-99CC-6CD6585AC8F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868" name="Picture 6" descr="https://pixel-geo.prfct.co/cs/?partnerId=rbcn">
          <a:extLst>
            <a:ext uri="{FF2B5EF4-FFF2-40B4-BE49-F238E27FC236}">
              <a16:creationId xmlns:a16="http://schemas.microsoft.com/office/drawing/2014/main" id="{2B1F2660-FA05-4326-9E3B-2BC4E421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869" name="Picture 7" descr="https://pixel-geo.prfct.co/cs/?partnerId=goo">
          <a:extLst>
            <a:ext uri="{FF2B5EF4-FFF2-40B4-BE49-F238E27FC236}">
              <a16:creationId xmlns:a16="http://schemas.microsoft.com/office/drawing/2014/main" id="{9D51A714-CA9F-49A2-ACCA-975FA25B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870" name="Picture 8" descr="https://pixel-geo.prfct.co/cs/?partnerId=fbx">
          <a:extLst>
            <a:ext uri="{FF2B5EF4-FFF2-40B4-BE49-F238E27FC236}">
              <a16:creationId xmlns:a16="http://schemas.microsoft.com/office/drawing/2014/main" id="{684C9C96-D002-483A-83B9-188B0DCC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87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E57CAF4-3723-4BD1-94D0-6FD3599D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87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532EE2A-8A9E-4786-888E-525AB9E58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873" name="Picture 11" descr="https://secure.adnxs.com/seg?t=2&amp;add=5785856">
          <a:extLst>
            <a:ext uri="{FF2B5EF4-FFF2-40B4-BE49-F238E27FC236}">
              <a16:creationId xmlns:a16="http://schemas.microsoft.com/office/drawing/2014/main" id="{983BA3A4-8F65-4AA8-91DE-39E96B853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874" name="Picture 12" descr="https://secure.adnxs.com/seg?t=2&amp;add=5785845">
          <a:extLst>
            <a:ext uri="{FF2B5EF4-FFF2-40B4-BE49-F238E27FC236}">
              <a16:creationId xmlns:a16="http://schemas.microsoft.com/office/drawing/2014/main" id="{A5DF966A-0052-4D24-B1EE-4799D582B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875" name="Picture 13" descr="https://secure.adnxs.com/seg?t=2&amp;add=5496701">
          <a:extLst>
            <a:ext uri="{FF2B5EF4-FFF2-40B4-BE49-F238E27FC236}">
              <a16:creationId xmlns:a16="http://schemas.microsoft.com/office/drawing/2014/main" id="{0ABD2922-535C-4553-8DBB-D24359CB5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876" name="Picture 1" descr="https://pixel-geo.prfct.co/cs/?partnerId=mrin">
          <a:extLst>
            <a:ext uri="{FF2B5EF4-FFF2-40B4-BE49-F238E27FC236}">
              <a16:creationId xmlns:a16="http://schemas.microsoft.com/office/drawing/2014/main" id="{8CE822AA-8373-4695-B389-369733105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877" name="Picture 2" descr="https://pixel-geo.prfct.co/cs/?partnerId=yah">
          <a:extLst>
            <a:ext uri="{FF2B5EF4-FFF2-40B4-BE49-F238E27FC236}">
              <a16:creationId xmlns:a16="http://schemas.microsoft.com/office/drawing/2014/main" id="{5DA3F274-F686-4903-A0BA-AEE26572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878" name="Picture 3" descr="https://pixel-geo.prfct.co/cs/?partnerId=twtr">
          <a:extLst>
            <a:ext uri="{FF2B5EF4-FFF2-40B4-BE49-F238E27FC236}">
              <a16:creationId xmlns:a16="http://schemas.microsoft.com/office/drawing/2014/main" id="{DD9E494D-94F0-4271-83E1-29940DE62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879" name="Picture 4" descr="https://pixel-geo.prfct.co/cs/?partnerId=opx">
          <a:extLst>
            <a:ext uri="{FF2B5EF4-FFF2-40B4-BE49-F238E27FC236}">
              <a16:creationId xmlns:a16="http://schemas.microsoft.com/office/drawing/2014/main" id="{E593908E-2EFC-4C80-8045-5C9233A8B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880" name="Picture 5" descr="https://pixel-geo.prfct.co/cs/?partnerId=pub">
          <a:extLst>
            <a:ext uri="{FF2B5EF4-FFF2-40B4-BE49-F238E27FC236}">
              <a16:creationId xmlns:a16="http://schemas.microsoft.com/office/drawing/2014/main" id="{12888D49-792B-41E8-A15A-613121172A6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881" name="Picture 6" descr="https://pixel-geo.prfct.co/cs/?partnerId=rbcn">
          <a:extLst>
            <a:ext uri="{FF2B5EF4-FFF2-40B4-BE49-F238E27FC236}">
              <a16:creationId xmlns:a16="http://schemas.microsoft.com/office/drawing/2014/main" id="{BAE8F7E9-74D5-4F1A-A6C1-7EDF670A8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882" name="Picture 7" descr="https://pixel-geo.prfct.co/cs/?partnerId=goo">
          <a:extLst>
            <a:ext uri="{FF2B5EF4-FFF2-40B4-BE49-F238E27FC236}">
              <a16:creationId xmlns:a16="http://schemas.microsoft.com/office/drawing/2014/main" id="{589E0602-200D-4E55-A078-C9B18A536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883" name="Picture 8" descr="https://pixel-geo.prfct.co/cs/?partnerId=fbx">
          <a:extLst>
            <a:ext uri="{FF2B5EF4-FFF2-40B4-BE49-F238E27FC236}">
              <a16:creationId xmlns:a16="http://schemas.microsoft.com/office/drawing/2014/main" id="{A5898DE7-85A4-446D-9036-77C24EEA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88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C06B3B5-6F40-4CA6-806D-AF499CC9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88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C49CFB1-1771-4A30-8AA4-7583FC9D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886" name="Picture 11" descr="https://secure.adnxs.com/seg?t=2&amp;add=5785856">
          <a:extLst>
            <a:ext uri="{FF2B5EF4-FFF2-40B4-BE49-F238E27FC236}">
              <a16:creationId xmlns:a16="http://schemas.microsoft.com/office/drawing/2014/main" id="{70D8656B-05D2-457E-9FEB-1068AE379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887" name="Picture 12" descr="https://secure.adnxs.com/seg?t=2&amp;add=5785845">
          <a:extLst>
            <a:ext uri="{FF2B5EF4-FFF2-40B4-BE49-F238E27FC236}">
              <a16:creationId xmlns:a16="http://schemas.microsoft.com/office/drawing/2014/main" id="{1D75C853-3298-455C-B7F7-B24E45A6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888" name="Picture 13" descr="https://secure.adnxs.com/seg?t=2&amp;add=5496701">
          <a:extLst>
            <a:ext uri="{FF2B5EF4-FFF2-40B4-BE49-F238E27FC236}">
              <a16:creationId xmlns:a16="http://schemas.microsoft.com/office/drawing/2014/main" id="{CB445183-5B64-4B58-9591-CA10E5A88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889" name="Picture 1" descr="https://pixel-geo.prfct.co/cs/?partnerId=mrin">
          <a:extLst>
            <a:ext uri="{FF2B5EF4-FFF2-40B4-BE49-F238E27FC236}">
              <a16:creationId xmlns:a16="http://schemas.microsoft.com/office/drawing/2014/main" id="{125B681E-BB85-4B3F-B891-2EDEB5DF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890" name="Picture 2" descr="https://pixel-geo.prfct.co/cs/?partnerId=yah">
          <a:extLst>
            <a:ext uri="{FF2B5EF4-FFF2-40B4-BE49-F238E27FC236}">
              <a16:creationId xmlns:a16="http://schemas.microsoft.com/office/drawing/2014/main" id="{5E3E4560-A4E4-440C-AF48-0BAC0AB2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891" name="Picture 3" descr="https://pixel-geo.prfct.co/cs/?partnerId=twtr">
          <a:extLst>
            <a:ext uri="{FF2B5EF4-FFF2-40B4-BE49-F238E27FC236}">
              <a16:creationId xmlns:a16="http://schemas.microsoft.com/office/drawing/2014/main" id="{E9340E7B-95E5-4629-87A4-5081750F4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892" name="Picture 4" descr="https://pixel-geo.prfct.co/cs/?partnerId=opx">
          <a:extLst>
            <a:ext uri="{FF2B5EF4-FFF2-40B4-BE49-F238E27FC236}">
              <a16:creationId xmlns:a16="http://schemas.microsoft.com/office/drawing/2014/main" id="{DEBAA794-1852-407B-A919-7957EB57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893" name="Picture 5" descr="https://pixel-geo.prfct.co/cs/?partnerId=pub">
          <a:extLst>
            <a:ext uri="{FF2B5EF4-FFF2-40B4-BE49-F238E27FC236}">
              <a16:creationId xmlns:a16="http://schemas.microsoft.com/office/drawing/2014/main" id="{08518958-AAFD-4640-BD50-AC93CA831A2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894" name="Picture 6" descr="https://pixel-geo.prfct.co/cs/?partnerId=rbcn">
          <a:extLst>
            <a:ext uri="{FF2B5EF4-FFF2-40B4-BE49-F238E27FC236}">
              <a16:creationId xmlns:a16="http://schemas.microsoft.com/office/drawing/2014/main" id="{C0CE29D5-90E5-4691-8322-159CCD2F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895" name="Picture 7" descr="https://pixel-geo.prfct.co/cs/?partnerId=goo">
          <a:extLst>
            <a:ext uri="{FF2B5EF4-FFF2-40B4-BE49-F238E27FC236}">
              <a16:creationId xmlns:a16="http://schemas.microsoft.com/office/drawing/2014/main" id="{FD562236-6E59-4FF0-87DB-2240C8B9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896" name="Picture 8" descr="https://pixel-geo.prfct.co/cs/?partnerId=fbx">
          <a:extLst>
            <a:ext uri="{FF2B5EF4-FFF2-40B4-BE49-F238E27FC236}">
              <a16:creationId xmlns:a16="http://schemas.microsoft.com/office/drawing/2014/main" id="{A2BB8F91-6BC0-48D8-8E76-E8735CDA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89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9F7B69E-3331-49DF-B01E-D1530D029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89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95ECBFF-2DB4-44D0-8579-0361BA5C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899" name="Picture 11" descr="https://secure.adnxs.com/seg?t=2&amp;add=5785856">
          <a:extLst>
            <a:ext uri="{FF2B5EF4-FFF2-40B4-BE49-F238E27FC236}">
              <a16:creationId xmlns:a16="http://schemas.microsoft.com/office/drawing/2014/main" id="{066FA098-A2E0-4B6F-A5B5-F5EE7C332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900" name="Picture 12" descr="https://secure.adnxs.com/seg?t=2&amp;add=5785845">
          <a:extLst>
            <a:ext uri="{FF2B5EF4-FFF2-40B4-BE49-F238E27FC236}">
              <a16:creationId xmlns:a16="http://schemas.microsoft.com/office/drawing/2014/main" id="{76481BA8-A12D-4F85-8342-4C6871C8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901" name="Picture 13" descr="https://secure.adnxs.com/seg?t=2&amp;add=5496701">
          <a:extLst>
            <a:ext uri="{FF2B5EF4-FFF2-40B4-BE49-F238E27FC236}">
              <a16:creationId xmlns:a16="http://schemas.microsoft.com/office/drawing/2014/main" id="{62EF48D4-DBEA-4D49-A6E4-6749177C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902" name="Picture 1" descr="https://pixel-geo.prfct.co/cs/?partnerId=mrin">
          <a:extLst>
            <a:ext uri="{FF2B5EF4-FFF2-40B4-BE49-F238E27FC236}">
              <a16:creationId xmlns:a16="http://schemas.microsoft.com/office/drawing/2014/main" id="{05F9EE1F-DDA0-4FCE-BE3D-093C39F6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903" name="Picture 2" descr="https://pixel-geo.prfct.co/cs/?partnerId=yah">
          <a:extLst>
            <a:ext uri="{FF2B5EF4-FFF2-40B4-BE49-F238E27FC236}">
              <a16:creationId xmlns:a16="http://schemas.microsoft.com/office/drawing/2014/main" id="{5B2D0700-0F0D-4206-AD1C-BFDDC204D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904" name="Picture 3" descr="https://pixel-geo.prfct.co/cs/?partnerId=twtr">
          <a:extLst>
            <a:ext uri="{FF2B5EF4-FFF2-40B4-BE49-F238E27FC236}">
              <a16:creationId xmlns:a16="http://schemas.microsoft.com/office/drawing/2014/main" id="{F5756AC5-662E-4BB5-8D0C-EFDF7F7F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905" name="Picture 4" descr="https://pixel-geo.prfct.co/cs/?partnerId=opx">
          <a:extLst>
            <a:ext uri="{FF2B5EF4-FFF2-40B4-BE49-F238E27FC236}">
              <a16:creationId xmlns:a16="http://schemas.microsoft.com/office/drawing/2014/main" id="{36FD9F20-ECD9-4FCE-9A9A-719C846F4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906" name="Picture 5" descr="https://pixel-geo.prfct.co/cs/?partnerId=pub">
          <a:extLst>
            <a:ext uri="{FF2B5EF4-FFF2-40B4-BE49-F238E27FC236}">
              <a16:creationId xmlns:a16="http://schemas.microsoft.com/office/drawing/2014/main" id="{00C55F4F-13A8-42A4-9F14-6F77F11DE32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907" name="Picture 6" descr="https://pixel-geo.prfct.co/cs/?partnerId=rbcn">
          <a:extLst>
            <a:ext uri="{FF2B5EF4-FFF2-40B4-BE49-F238E27FC236}">
              <a16:creationId xmlns:a16="http://schemas.microsoft.com/office/drawing/2014/main" id="{6D46069A-6BE1-491C-88F0-798D5CDB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908" name="Picture 7" descr="https://pixel-geo.prfct.co/cs/?partnerId=goo">
          <a:extLst>
            <a:ext uri="{FF2B5EF4-FFF2-40B4-BE49-F238E27FC236}">
              <a16:creationId xmlns:a16="http://schemas.microsoft.com/office/drawing/2014/main" id="{A36DFB89-2E18-4EAD-AD96-11151117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909" name="Picture 8" descr="https://pixel-geo.prfct.co/cs/?partnerId=fbx">
          <a:extLst>
            <a:ext uri="{FF2B5EF4-FFF2-40B4-BE49-F238E27FC236}">
              <a16:creationId xmlns:a16="http://schemas.microsoft.com/office/drawing/2014/main" id="{A719337A-C45F-47ED-BE1F-22933EEA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91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210D311-5CF7-4539-A602-A01F3A87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91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2FFF0C5-9EC9-4CEC-A86A-DECE2B6A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912" name="Picture 11" descr="https://secure.adnxs.com/seg?t=2&amp;add=5785856">
          <a:extLst>
            <a:ext uri="{FF2B5EF4-FFF2-40B4-BE49-F238E27FC236}">
              <a16:creationId xmlns:a16="http://schemas.microsoft.com/office/drawing/2014/main" id="{99EF2E26-3FD8-4C87-A4B1-1BD0DAEFD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913" name="Picture 12" descr="https://secure.adnxs.com/seg?t=2&amp;add=5785845">
          <a:extLst>
            <a:ext uri="{FF2B5EF4-FFF2-40B4-BE49-F238E27FC236}">
              <a16:creationId xmlns:a16="http://schemas.microsoft.com/office/drawing/2014/main" id="{977DC482-ADB7-4B47-A567-61712A240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914" name="Picture 13" descr="https://secure.adnxs.com/seg?t=2&amp;add=5496701">
          <a:extLst>
            <a:ext uri="{FF2B5EF4-FFF2-40B4-BE49-F238E27FC236}">
              <a16:creationId xmlns:a16="http://schemas.microsoft.com/office/drawing/2014/main" id="{4669F55B-F6DB-4AE5-B712-08B40EED8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915" name="Picture 1" descr="https://pixel-geo.prfct.co/cs/?partnerId=mrin">
          <a:extLst>
            <a:ext uri="{FF2B5EF4-FFF2-40B4-BE49-F238E27FC236}">
              <a16:creationId xmlns:a16="http://schemas.microsoft.com/office/drawing/2014/main" id="{8CC6F208-D1D8-42F0-B83F-7C90D861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916" name="Picture 2" descr="https://pixel-geo.prfct.co/cs/?partnerId=yah">
          <a:extLst>
            <a:ext uri="{FF2B5EF4-FFF2-40B4-BE49-F238E27FC236}">
              <a16:creationId xmlns:a16="http://schemas.microsoft.com/office/drawing/2014/main" id="{6CE08846-8AEF-4D16-AE00-FC62F560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917" name="Picture 3" descr="https://pixel-geo.prfct.co/cs/?partnerId=twtr">
          <a:extLst>
            <a:ext uri="{FF2B5EF4-FFF2-40B4-BE49-F238E27FC236}">
              <a16:creationId xmlns:a16="http://schemas.microsoft.com/office/drawing/2014/main" id="{DCE44CBD-6011-4A27-A65E-C375837BC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918" name="Picture 4" descr="https://pixel-geo.prfct.co/cs/?partnerId=opx">
          <a:extLst>
            <a:ext uri="{FF2B5EF4-FFF2-40B4-BE49-F238E27FC236}">
              <a16:creationId xmlns:a16="http://schemas.microsoft.com/office/drawing/2014/main" id="{D03E0DA7-C623-4B23-A28A-906D5812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919" name="Picture 5" descr="https://pixel-geo.prfct.co/cs/?partnerId=pub">
          <a:extLst>
            <a:ext uri="{FF2B5EF4-FFF2-40B4-BE49-F238E27FC236}">
              <a16:creationId xmlns:a16="http://schemas.microsoft.com/office/drawing/2014/main" id="{C9F85AF1-7D56-43FD-80B2-58B996F1A2F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920" name="Picture 6" descr="https://pixel-geo.prfct.co/cs/?partnerId=rbcn">
          <a:extLst>
            <a:ext uri="{FF2B5EF4-FFF2-40B4-BE49-F238E27FC236}">
              <a16:creationId xmlns:a16="http://schemas.microsoft.com/office/drawing/2014/main" id="{DFECBF53-25A5-4066-A567-EB4E2036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921" name="Picture 7" descr="https://pixel-geo.prfct.co/cs/?partnerId=goo">
          <a:extLst>
            <a:ext uri="{FF2B5EF4-FFF2-40B4-BE49-F238E27FC236}">
              <a16:creationId xmlns:a16="http://schemas.microsoft.com/office/drawing/2014/main" id="{38EC5EA2-6A25-466E-87BD-92733A19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922" name="Picture 8" descr="https://pixel-geo.prfct.co/cs/?partnerId=fbx">
          <a:extLst>
            <a:ext uri="{FF2B5EF4-FFF2-40B4-BE49-F238E27FC236}">
              <a16:creationId xmlns:a16="http://schemas.microsoft.com/office/drawing/2014/main" id="{BB586E4B-3A6A-401C-8721-8A34D9341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92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2175A58-DC17-4E77-8915-3F6487C9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92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EA0878A-2F75-428A-82EA-D8DD27025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925" name="Picture 11" descr="https://secure.adnxs.com/seg?t=2&amp;add=5785856">
          <a:extLst>
            <a:ext uri="{FF2B5EF4-FFF2-40B4-BE49-F238E27FC236}">
              <a16:creationId xmlns:a16="http://schemas.microsoft.com/office/drawing/2014/main" id="{54492C04-ED0E-4629-B289-6EE743C5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926" name="Picture 12" descr="https://secure.adnxs.com/seg?t=2&amp;add=5785845">
          <a:extLst>
            <a:ext uri="{FF2B5EF4-FFF2-40B4-BE49-F238E27FC236}">
              <a16:creationId xmlns:a16="http://schemas.microsoft.com/office/drawing/2014/main" id="{C08C753C-6BB9-4363-AEEB-82104784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927" name="Picture 13" descr="https://secure.adnxs.com/seg?t=2&amp;add=5496701">
          <a:extLst>
            <a:ext uri="{FF2B5EF4-FFF2-40B4-BE49-F238E27FC236}">
              <a16:creationId xmlns:a16="http://schemas.microsoft.com/office/drawing/2014/main" id="{EAAD64B8-7501-44EC-A1BC-92B160A5B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928" name="Picture 1" descr="https://pixel-geo.prfct.co/cs/?partnerId=mrin">
          <a:extLst>
            <a:ext uri="{FF2B5EF4-FFF2-40B4-BE49-F238E27FC236}">
              <a16:creationId xmlns:a16="http://schemas.microsoft.com/office/drawing/2014/main" id="{93EF76A7-1C02-48B3-862F-AB4443BF9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929" name="Picture 2" descr="https://pixel-geo.prfct.co/cs/?partnerId=yah">
          <a:extLst>
            <a:ext uri="{FF2B5EF4-FFF2-40B4-BE49-F238E27FC236}">
              <a16:creationId xmlns:a16="http://schemas.microsoft.com/office/drawing/2014/main" id="{22141072-1545-44B6-9C8A-7B47D7252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930" name="Picture 3" descr="https://pixel-geo.prfct.co/cs/?partnerId=twtr">
          <a:extLst>
            <a:ext uri="{FF2B5EF4-FFF2-40B4-BE49-F238E27FC236}">
              <a16:creationId xmlns:a16="http://schemas.microsoft.com/office/drawing/2014/main" id="{FA147E44-F2FC-4783-8CA8-715EC444C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931" name="Picture 4" descr="https://pixel-geo.prfct.co/cs/?partnerId=opx">
          <a:extLst>
            <a:ext uri="{FF2B5EF4-FFF2-40B4-BE49-F238E27FC236}">
              <a16:creationId xmlns:a16="http://schemas.microsoft.com/office/drawing/2014/main" id="{7E6F69BD-1D2A-42B9-8808-12A0B0576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932" name="Picture 5" descr="https://pixel-geo.prfct.co/cs/?partnerId=pub">
          <a:extLst>
            <a:ext uri="{FF2B5EF4-FFF2-40B4-BE49-F238E27FC236}">
              <a16:creationId xmlns:a16="http://schemas.microsoft.com/office/drawing/2014/main" id="{5FCD8F8F-B657-49D3-95F2-F24DADA1F82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933" name="Picture 6" descr="https://pixel-geo.prfct.co/cs/?partnerId=rbcn">
          <a:extLst>
            <a:ext uri="{FF2B5EF4-FFF2-40B4-BE49-F238E27FC236}">
              <a16:creationId xmlns:a16="http://schemas.microsoft.com/office/drawing/2014/main" id="{A4CF1595-CAB3-4E32-9C25-122D94E2C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934" name="Picture 7" descr="https://pixel-geo.prfct.co/cs/?partnerId=goo">
          <a:extLst>
            <a:ext uri="{FF2B5EF4-FFF2-40B4-BE49-F238E27FC236}">
              <a16:creationId xmlns:a16="http://schemas.microsoft.com/office/drawing/2014/main" id="{C8F1DCB4-E429-46B1-BB98-491700DFB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935" name="Picture 8" descr="https://pixel-geo.prfct.co/cs/?partnerId=fbx">
          <a:extLst>
            <a:ext uri="{FF2B5EF4-FFF2-40B4-BE49-F238E27FC236}">
              <a16:creationId xmlns:a16="http://schemas.microsoft.com/office/drawing/2014/main" id="{F8AE8FEC-977D-4A5A-A9E1-43D4ED02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93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C576AC9-EEE6-4A67-AB23-8CB3E4C3D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93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1F7C876-8905-4FCD-9CB8-241E5F8B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938" name="Picture 11" descr="https://secure.adnxs.com/seg?t=2&amp;add=5785856">
          <a:extLst>
            <a:ext uri="{FF2B5EF4-FFF2-40B4-BE49-F238E27FC236}">
              <a16:creationId xmlns:a16="http://schemas.microsoft.com/office/drawing/2014/main" id="{3FBD552C-0B34-4222-BEC9-BA13F05F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939" name="Picture 12" descr="https://secure.adnxs.com/seg?t=2&amp;add=5785845">
          <a:extLst>
            <a:ext uri="{FF2B5EF4-FFF2-40B4-BE49-F238E27FC236}">
              <a16:creationId xmlns:a16="http://schemas.microsoft.com/office/drawing/2014/main" id="{CC22DB76-CC46-4E92-AD69-F8DE10892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940" name="Picture 13" descr="https://secure.adnxs.com/seg?t=2&amp;add=5496701">
          <a:extLst>
            <a:ext uri="{FF2B5EF4-FFF2-40B4-BE49-F238E27FC236}">
              <a16:creationId xmlns:a16="http://schemas.microsoft.com/office/drawing/2014/main" id="{BBE06B72-1335-4473-A444-20F56102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941" name="Picture 1" descr="https://pixel-geo.prfct.co/cs/?partnerId=mrin">
          <a:extLst>
            <a:ext uri="{FF2B5EF4-FFF2-40B4-BE49-F238E27FC236}">
              <a16:creationId xmlns:a16="http://schemas.microsoft.com/office/drawing/2014/main" id="{FF719F5C-D87F-4F53-9C4A-DF75A1BC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942" name="Picture 2" descr="https://pixel-geo.prfct.co/cs/?partnerId=yah">
          <a:extLst>
            <a:ext uri="{FF2B5EF4-FFF2-40B4-BE49-F238E27FC236}">
              <a16:creationId xmlns:a16="http://schemas.microsoft.com/office/drawing/2014/main" id="{BF0230B2-233B-40C3-AA12-CD488FFE8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943" name="Picture 3" descr="https://pixel-geo.prfct.co/cs/?partnerId=twtr">
          <a:extLst>
            <a:ext uri="{FF2B5EF4-FFF2-40B4-BE49-F238E27FC236}">
              <a16:creationId xmlns:a16="http://schemas.microsoft.com/office/drawing/2014/main" id="{4EE514D4-75C6-4E7C-8049-FE49AF85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944" name="Picture 4" descr="https://pixel-geo.prfct.co/cs/?partnerId=opx">
          <a:extLst>
            <a:ext uri="{FF2B5EF4-FFF2-40B4-BE49-F238E27FC236}">
              <a16:creationId xmlns:a16="http://schemas.microsoft.com/office/drawing/2014/main" id="{5CFDCC44-B7C4-41B4-A9A4-4BECAD139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945" name="Picture 5" descr="https://pixel-geo.prfct.co/cs/?partnerId=pub">
          <a:extLst>
            <a:ext uri="{FF2B5EF4-FFF2-40B4-BE49-F238E27FC236}">
              <a16:creationId xmlns:a16="http://schemas.microsoft.com/office/drawing/2014/main" id="{9A5B008D-9568-4539-9749-92D8F2E2B15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946" name="Picture 6" descr="https://pixel-geo.prfct.co/cs/?partnerId=rbcn">
          <a:extLst>
            <a:ext uri="{FF2B5EF4-FFF2-40B4-BE49-F238E27FC236}">
              <a16:creationId xmlns:a16="http://schemas.microsoft.com/office/drawing/2014/main" id="{12E94037-48C2-4252-BAF9-25FFFABE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947" name="Picture 7" descr="https://pixel-geo.prfct.co/cs/?partnerId=goo">
          <a:extLst>
            <a:ext uri="{FF2B5EF4-FFF2-40B4-BE49-F238E27FC236}">
              <a16:creationId xmlns:a16="http://schemas.microsoft.com/office/drawing/2014/main" id="{2669B904-DE13-4F3E-86DA-71F6269C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948" name="Picture 8" descr="https://pixel-geo.prfct.co/cs/?partnerId=fbx">
          <a:extLst>
            <a:ext uri="{FF2B5EF4-FFF2-40B4-BE49-F238E27FC236}">
              <a16:creationId xmlns:a16="http://schemas.microsoft.com/office/drawing/2014/main" id="{3FC29B6A-3964-4516-BF4A-70565F96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94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074C8F2-7845-4FA5-9DD8-2CB772C5B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95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EB3A13A-56B1-4C44-8ABF-33E65DDB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951" name="Picture 11" descr="https://secure.adnxs.com/seg?t=2&amp;add=5785856">
          <a:extLst>
            <a:ext uri="{FF2B5EF4-FFF2-40B4-BE49-F238E27FC236}">
              <a16:creationId xmlns:a16="http://schemas.microsoft.com/office/drawing/2014/main" id="{16B6469F-7E19-4E04-95E4-4E746554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952" name="Picture 12" descr="https://secure.adnxs.com/seg?t=2&amp;add=5785845">
          <a:extLst>
            <a:ext uri="{FF2B5EF4-FFF2-40B4-BE49-F238E27FC236}">
              <a16:creationId xmlns:a16="http://schemas.microsoft.com/office/drawing/2014/main" id="{53AF9BD8-B3A5-48A3-B859-01722A0B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953" name="Picture 13" descr="https://secure.adnxs.com/seg?t=2&amp;add=5496701">
          <a:extLst>
            <a:ext uri="{FF2B5EF4-FFF2-40B4-BE49-F238E27FC236}">
              <a16:creationId xmlns:a16="http://schemas.microsoft.com/office/drawing/2014/main" id="{825489CC-DE4C-422B-A064-10F9EEE2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954" name="Picture 1" descr="https://pixel-geo.prfct.co/cs/?partnerId=mrin">
          <a:extLst>
            <a:ext uri="{FF2B5EF4-FFF2-40B4-BE49-F238E27FC236}">
              <a16:creationId xmlns:a16="http://schemas.microsoft.com/office/drawing/2014/main" id="{81093D56-915E-42C6-8176-F7407561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955" name="Picture 2" descr="https://pixel-geo.prfct.co/cs/?partnerId=yah">
          <a:extLst>
            <a:ext uri="{FF2B5EF4-FFF2-40B4-BE49-F238E27FC236}">
              <a16:creationId xmlns:a16="http://schemas.microsoft.com/office/drawing/2014/main" id="{B56701E9-C11F-4150-9F9A-942948AE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956" name="Picture 3" descr="https://pixel-geo.prfct.co/cs/?partnerId=twtr">
          <a:extLst>
            <a:ext uri="{FF2B5EF4-FFF2-40B4-BE49-F238E27FC236}">
              <a16:creationId xmlns:a16="http://schemas.microsoft.com/office/drawing/2014/main" id="{93188691-E75A-4081-9829-E3BCD87F6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957" name="Picture 4" descr="https://pixel-geo.prfct.co/cs/?partnerId=opx">
          <a:extLst>
            <a:ext uri="{FF2B5EF4-FFF2-40B4-BE49-F238E27FC236}">
              <a16:creationId xmlns:a16="http://schemas.microsoft.com/office/drawing/2014/main" id="{2D3711A1-7C80-435B-9620-6DF4DCF9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958" name="Picture 5" descr="https://pixel-geo.prfct.co/cs/?partnerId=pub">
          <a:extLst>
            <a:ext uri="{FF2B5EF4-FFF2-40B4-BE49-F238E27FC236}">
              <a16:creationId xmlns:a16="http://schemas.microsoft.com/office/drawing/2014/main" id="{09A6CFC7-A4A5-489C-84E9-CB1122E9B12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959" name="Picture 6" descr="https://pixel-geo.prfct.co/cs/?partnerId=rbcn">
          <a:extLst>
            <a:ext uri="{FF2B5EF4-FFF2-40B4-BE49-F238E27FC236}">
              <a16:creationId xmlns:a16="http://schemas.microsoft.com/office/drawing/2014/main" id="{9F8BC5EA-1ED9-4BCD-8D9B-6AFFB959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960" name="Picture 7" descr="https://pixel-geo.prfct.co/cs/?partnerId=goo">
          <a:extLst>
            <a:ext uri="{FF2B5EF4-FFF2-40B4-BE49-F238E27FC236}">
              <a16:creationId xmlns:a16="http://schemas.microsoft.com/office/drawing/2014/main" id="{527032DE-308F-4F4E-A910-512EC4325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961" name="Picture 8" descr="https://pixel-geo.prfct.co/cs/?partnerId=fbx">
          <a:extLst>
            <a:ext uri="{FF2B5EF4-FFF2-40B4-BE49-F238E27FC236}">
              <a16:creationId xmlns:a16="http://schemas.microsoft.com/office/drawing/2014/main" id="{452CC5F8-4CF6-4062-B17E-AEF0C3D80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96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38029334-471A-4D8F-940C-028234698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96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D82F5A0-FFA4-478A-91FA-D2601006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964" name="Picture 11" descr="https://secure.adnxs.com/seg?t=2&amp;add=5785856">
          <a:extLst>
            <a:ext uri="{FF2B5EF4-FFF2-40B4-BE49-F238E27FC236}">
              <a16:creationId xmlns:a16="http://schemas.microsoft.com/office/drawing/2014/main" id="{F4FEC816-668F-4EF2-A557-328537721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965" name="Picture 12" descr="https://secure.adnxs.com/seg?t=2&amp;add=5785845">
          <a:extLst>
            <a:ext uri="{FF2B5EF4-FFF2-40B4-BE49-F238E27FC236}">
              <a16:creationId xmlns:a16="http://schemas.microsoft.com/office/drawing/2014/main" id="{6AAA531C-BCED-4393-91FC-4D1869BF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966" name="Picture 13" descr="https://secure.adnxs.com/seg?t=2&amp;add=5496701">
          <a:extLst>
            <a:ext uri="{FF2B5EF4-FFF2-40B4-BE49-F238E27FC236}">
              <a16:creationId xmlns:a16="http://schemas.microsoft.com/office/drawing/2014/main" id="{C1FDD4B8-AFE7-49D0-AF9B-7769A42B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967" name="Picture 1" descr="https://pixel-geo.prfct.co/cs/?partnerId=mrin">
          <a:extLst>
            <a:ext uri="{FF2B5EF4-FFF2-40B4-BE49-F238E27FC236}">
              <a16:creationId xmlns:a16="http://schemas.microsoft.com/office/drawing/2014/main" id="{97558B59-9803-44B3-96CC-D85C1E85C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968" name="Picture 2" descr="https://pixel-geo.prfct.co/cs/?partnerId=yah">
          <a:extLst>
            <a:ext uri="{FF2B5EF4-FFF2-40B4-BE49-F238E27FC236}">
              <a16:creationId xmlns:a16="http://schemas.microsoft.com/office/drawing/2014/main" id="{00EE183F-4982-40A9-AE83-C9B8C296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969" name="Picture 3" descr="https://pixel-geo.prfct.co/cs/?partnerId=twtr">
          <a:extLst>
            <a:ext uri="{FF2B5EF4-FFF2-40B4-BE49-F238E27FC236}">
              <a16:creationId xmlns:a16="http://schemas.microsoft.com/office/drawing/2014/main" id="{B34885FE-9A71-4FC5-B42B-5B8E72DD5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970" name="Picture 4" descr="https://pixel-geo.prfct.co/cs/?partnerId=opx">
          <a:extLst>
            <a:ext uri="{FF2B5EF4-FFF2-40B4-BE49-F238E27FC236}">
              <a16:creationId xmlns:a16="http://schemas.microsoft.com/office/drawing/2014/main" id="{A8FB09CF-66FC-4622-989C-D3901F3DA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971" name="Picture 5" descr="https://pixel-geo.prfct.co/cs/?partnerId=pub">
          <a:extLst>
            <a:ext uri="{FF2B5EF4-FFF2-40B4-BE49-F238E27FC236}">
              <a16:creationId xmlns:a16="http://schemas.microsoft.com/office/drawing/2014/main" id="{304CF4FD-C161-4993-BCAB-C7F18629BDA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972" name="Picture 6" descr="https://pixel-geo.prfct.co/cs/?partnerId=rbcn">
          <a:extLst>
            <a:ext uri="{FF2B5EF4-FFF2-40B4-BE49-F238E27FC236}">
              <a16:creationId xmlns:a16="http://schemas.microsoft.com/office/drawing/2014/main" id="{44B01932-AC5C-4907-BB63-670A5F5C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973" name="Picture 7" descr="https://pixel-geo.prfct.co/cs/?partnerId=goo">
          <a:extLst>
            <a:ext uri="{FF2B5EF4-FFF2-40B4-BE49-F238E27FC236}">
              <a16:creationId xmlns:a16="http://schemas.microsoft.com/office/drawing/2014/main" id="{4F2A7755-F4B4-4502-B2BA-F13E21B4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974" name="Picture 8" descr="https://pixel-geo.prfct.co/cs/?partnerId=fbx">
          <a:extLst>
            <a:ext uri="{FF2B5EF4-FFF2-40B4-BE49-F238E27FC236}">
              <a16:creationId xmlns:a16="http://schemas.microsoft.com/office/drawing/2014/main" id="{F0B576D2-0B1E-41B8-B004-57F821BF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97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9E323F8B-1113-496A-A0A2-8A891474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97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B75C648-D94A-4368-9225-0D2ABB84D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977" name="Picture 11" descr="https://secure.adnxs.com/seg?t=2&amp;add=5785856">
          <a:extLst>
            <a:ext uri="{FF2B5EF4-FFF2-40B4-BE49-F238E27FC236}">
              <a16:creationId xmlns:a16="http://schemas.microsoft.com/office/drawing/2014/main" id="{58BCB593-C04C-4731-8733-FF8CA4D9A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978" name="Picture 12" descr="https://secure.adnxs.com/seg?t=2&amp;add=5785845">
          <a:extLst>
            <a:ext uri="{FF2B5EF4-FFF2-40B4-BE49-F238E27FC236}">
              <a16:creationId xmlns:a16="http://schemas.microsoft.com/office/drawing/2014/main" id="{8F2F76CB-F546-4668-A715-0120EA8A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979" name="Picture 13" descr="https://secure.adnxs.com/seg?t=2&amp;add=5496701">
          <a:extLst>
            <a:ext uri="{FF2B5EF4-FFF2-40B4-BE49-F238E27FC236}">
              <a16:creationId xmlns:a16="http://schemas.microsoft.com/office/drawing/2014/main" id="{50E78102-36CF-427D-9A8C-26B2CCF5B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980" name="Picture 1" descr="https://pixel-geo.prfct.co/cs/?partnerId=mrin">
          <a:extLst>
            <a:ext uri="{FF2B5EF4-FFF2-40B4-BE49-F238E27FC236}">
              <a16:creationId xmlns:a16="http://schemas.microsoft.com/office/drawing/2014/main" id="{4AF73C39-9F63-49CD-844A-64C946DA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981" name="Picture 2" descr="https://pixel-geo.prfct.co/cs/?partnerId=yah">
          <a:extLst>
            <a:ext uri="{FF2B5EF4-FFF2-40B4-BE49-F238E27FC236}">
              <a16:creationId xmlns:a16="http://schemas.microsoft.com/office/drawing/2014/main" id="{6F7D3C76-7142-4940-92E0-58E0F22C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982" name="Picture 3" descr="https://pixel-geo.prfct.co/cs/?partnerId=twtr">
          <a:extLst>
            <a:ext uri="{FF2B5EF4-FFF2-40B4-BE49-F238E27FC236}">
              <a16:creationId xmlns:a16="http://schemas.microsoft.com/office/drawing/2014/main" id="{6F3CC76F-7DF6-4E09-A5B2-EBE864B6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983" name="Picture 4" descr="https://pixel-geo.prfct.co/cs/?partnerId=opx">
          <a:extLst>
            <a:ext uri="{FF2B5EF4-FFF2-40B4-BE49-F238E27FC236}">
              <a16:creationId xmlns:a16="http://schemas.microsoft.com/office/drawing/2014/main" id="{7F716074-91B7-450C-9A7E-F46501C5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984" name="Picture 5" descr="https://pixel-geo.prfct.co/cs/?partnerId=pub">
          <a:extLst>
            <a:ext uri="{FF2B5EF4-FFF2-40B4-BE49-F238E27FC236}">
              <a16:creationId xmlns:a16="http://schemas.microsoft.com/office/drawing/2014/main" id="{136403C2-A7E4-4880-8B92-B234732649C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985" name="Picture 6" descr="https://pixel-geo.prfct.co/cs/?partnerId=rbcn">
          <a:extLst>
            <a:ext uri="{FF2B5EF4-FFF2-40B4-BE49-F238E27FC236}">
              <a16:creationId xmlns:a16="http://schemas.microsoft.com/office/drawing/2014/main" id="{1CF05F0F-D45F-45B2-874C-EBAAC306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986" name="Picture 7" descr="https://pixel-geo.prfct.co/cs/?partnerId=goo">
          <a:extLst>
            <a:ext uri="{FF2B5EF4-FFF2-40B4-BE49-F238E27FC236}">
              <a16:creationId xmlns:a16="http://schemas.microsoft.com/office/drawing/2014/main" id="{540F53E7-0C9A-42FB-82FF-D69DBF9D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3987" name="Picture 8" descr="https://pixel-geo.prfct.co/cs/?partnerId=fbx">
          <a:extLst>
            <a:ext uri="{FF2B5EF4-FFF2-40B4-BE49-F238E27FC236}">
              <a16:creationId xmlns:a16="http://schemas.microsoft.com/office/drawing/2014/main" id="{19AC5467-DA89-412C-9DCB-39D443AC5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398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6A78012-C8E7-42ED-A198-CB51707C7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398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F6B845A-B8CA-4DF4-AA7A-3D0AC57A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3990" name="Picture 11" descr="https://secure.adnxs.com/seg?t=2&amp;add=5785856">
          <a:extLst>
            <a:ext uri="{FF2B5EF4-FFF2-40B4-BE49-F238E27FC236}">
              <a16:creationId xmlns:a16="http://schemas.microsoft.com/office/drawing/2014/main" id="{588EEA7D-84D5-4079-A70A-6C4E878EC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3991" name="Picture 12" descr="https://secure.adnxs.com/seg?t=2&amp;add=5785845">
          <a:extLst>
            <a:ext uri="{FF2B5EF4-FFF2-40B4-BE49-F238E27FC236}">
              <a16:creationId xmlns:a16="http://schemas.microsoft.com/office/drawing/2014/main" id="{38268B3C-DC5D-455C-9986-F5DC5400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3992" name="Picture 13" descr="https://secure.adnxs.com/seg?t=2&amp;add=5496701">
          <a:extLst>
            <a:ext uri="{FF2B5EF4-FFF2-40B4-BE49-F238E27FC236}">
              <a16:creationId xmlns:a16="http://schemas.microsoft.com/office/drawing/2014/main" id="{0F8BE255-5199-477F-9AA2-46EB319AC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3993" name="Picture 1" descr="https://pixel-geo.prfct.co/cs/?partnerId=mrin">
          <a:extLst>
            <a:ext uri="{FF2B5EF4-FFF2-40B4-BE49-F238E27FC236}">
              <a16:creationId xmlns:a16="http://schemas.microsoft.com/office/drawing/2014/main" id="{650BADD8-B69E-4A8C-BAE1-47FA4EF56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3994" name="Picture 2" descr="https://pixel-geo.prfct.co/cs/?partnerId=yah">
          <a:extLst>
            <a:ext uri="{FF2B5EF4-FFF2-40B4-BE49-F238E27FC236}">
              <a16:creationId xmlns:a16="http://schemas.microsoft.com/office/drawing/2014/main" id="{8CF603AC-140C-4AC0-8739-F62874E00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3995" name="Picture 3" descr="https://pixel-geo.prfct.co/cs/?partnerId=twtr">
          <a:extLst>
            <a:ext uri="{FF2B5EF4-FFF2-40B4-BE49-F238E27FC236}">
              <a16:creationId xmlns:a16="http://schemas.microsoft.com/office/drawing/2014/main" id="{0B0DF066-4479-442D-A540-7A35E43E5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3996" name="Picture 4" descr="https://pixel-geo.prfct.co/cs/?partnerId=opx">
          <a:extLst>
            <a:ext uri="{FF2B5EF4-FFF2-40B4-BE49-F238E27FC236}">
              <a16:creationId xmlns:a16="http://schemas.microsoft.com/office/drawing/2014/main" id="{9BE32551-6F5B-4642-8627-AD9AA36B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3997" name="Picture 5" descr="https://pixel-geo.prfct.co/cs/?partnerId=pub">
          <a:extLst>
            <a:ext uri="{FF2B5EF4-FFF2-40B4-BE49-F238E27FC236}">
              <a16:creationId xmlns:a16="http://schemas.microsoft.com/office/drawing/2014/main" id="{D6B3B73B-8AE9-4318-A47D-E1DC1C64C74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3998" name="Picture 6" descr="https://pixel-geo.prfct.co/cs/?partnerId=rbcn">
          <a:extLst>
            <a:ext uri="{FF2B5EF4-FFF2-40B4-BE49-F238E27FC236}">
              <a16:creationId xmlns:a16="http://schemas.microsoft.com/office/drawing/2014/main" id="{0DBEF419-0F2D-4F1D-A67D-2495E7E2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3999" name="Picture 7" descr="https://pixel-geo.prfct.co/cs/?partnerId=goo">
          <a:extLst>
            <a:ext uri="{FF2B5EF4-FFF2-40B4-BE49-F238E27FC236}">
              <a16:creationId xmlns:a16="http://schemas.microsoft.com/office/drawing/2014/main" id="{6EF30F54-D2A3-44D8-BD08-AD7EF2B9F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000" name="Picture 8" descr="https://pixel-geo.prfct.co/cs/?partnerId=fbx">
          <a:extLst>
            <a:ext uri="{FF2B5EF4-FFF2-40B4-BE49-F238E27FC236}">
              <a16:creationId xmlns:a16="http://schemas.microsoft.com/office/drawing/2014/main" id="{FB3E85F7-54DF-40A6-B983-5A83BE17E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00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C3F04F1-E60B-45ED-8F64-3A436488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00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5F4E35E-5617-45C6-AAA0-5F709D4BE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003" name="Picture 11" descr="https://secure.adnxs.com/seg?t=2&amp;add=5785856">
          <a:extLst>
            <a:ext uri="{FF2B5EF4-FFF2-40B4-BE49-F238E27FC236}">
              <a16:creationId xmlns:a16="http://schemas.microsoft.com/office/drawing/2014/main" id="{5BF4CF99-E8FB-4AEC-A34B-B304D670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004" name="Picture 12" descr="https://secure.adnxs.com/seg?t=2&amp;add=5785845">
          <a:extLst>
            <a:ext uri="{FF2B5EF4-FFF2-40B4-BE49-F238E27FC236}">
              <a16:creationId xmlns:a16="http://schemas.microsoft.com/office/drawing/2014/main" id="{008E2C14-585C-4DC2-BB1C-611CC92C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005" name="Picture 13" descr="https://secure.adnxs.com/seg?t=2&amp;add=5496701">
          <a:extLst>
            <a:ext uri="{FF2B5EF4-FFF2-40B4-BE49-F238E27FC236}">
              <a16:creationId xmlns:a16="http://schemas.microsoft.com/office/drawing/2014/main" id="{53978D51-F9B9-4EB4-935D-58D6E6450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006" name="Picture 1" descr="https://pixel-geo.prfct.co/cs/?partnerId=mrin">
          <a:extLst>
            <a:ext uri="{FF2B5EF4-FFF2-40B4-BE49-F238E27FC236}">
              <a16:creationId xmlns:a16="http://schemas.microsoft.com/office/drawing/2014/main" id="{F7239323-6E4B-46A1-95FF-56F04DA28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007" name="Picture 2" descr="https://pixel-geo.prfct.co/cs/?partnerId=yah">
          <a:extLst>
            <a:ext uri="{FF2B5EF4-FFF2-40B4-BE49-F238E27FC236}">
              <a16:creationId xmlns:a16="http://schemas.microsoft.com/office/drawing/2014/main" id="{9F0EA89B-D4C0-46C8-997F-C8F00C214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008" name="Picture 3" descr="https://pixel-geo.prfct.co/cs/?partnerId=twtr">
          <a:extLst>
            <a:ext uri="{FF2B5EF4-FFF2-40B4-BE49-F238E27FC236}">
              <a16:creationId xmlns:a16="http://schemas.microsoft.com/office/drawing/2014/main" id="{A146C2F9-153D-4E26-B4FC-49289AE23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009" name="Picture 4" descr="https://pixel-geo.prfct.co/cs/?partnerId=opx">
          <a:extLst>
            <a:ext uri="{FF2B5EF4-FFF2-40B4-BE49-F238E27FC236}">
              <a16:creationId xmlns:a16="http://schemas.microsoft.com/office/drawing/2014/main" id="{90F0018D-AE46-474C-90C8-00C36BD3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010" name="Picture 5" descr="https://pixel-geo.prfct.co/cs/?partnerId=pub">
          <a:extLst>
            <a:ext uri="{FF2B5EF4-FFF2-40B4-BE49-F238E27FC236}">
              <a16:creationId xmlns:a16="http://schemas.microsoft.com/office/drawing/2014/main" id="{B1C91FD2-924D-4875-9C5E-B9CBAABC3EF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011" name="Picture 6" descr="https://pixel-geo.prfct.co/cs/?partnerId=rbcn">
          <a:extLst>
            <a:ext uri="{FF2B5EF4-FFF2-40B4-BE49-F238E27FC236}">
              <a16:creationId xmlns:a16="http://schemas.microsoft.com/office/drawing/2014/main" id="{2FC58AC7-D9DA-41EE-B03F-89908127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012" name="Picture 7" descr="https://pixel-geo.prfct.co/cs/?partnerId=goo">
          <a:extLst>
            <a:ext uri="{FF2B5EF4-FFF2-40B4-BE49-F238E27FC236}">
              <a16:creationId xmlns:a16="http://schemas.microsoft.com/office/drawing/2014/main" id="{4DA182C7-DF98-40D2-9F36-9663FD1A6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013" name="Picture 8" descr="https://pixel-geo.prfct.co/cs/?partnerId=fbx">
          <a:extLst>
            <a:ext uri="{FF2B5EF4-FFF2-40B4-BE49-F238E27FC236}">
              <a16:creationId xmlns:a16="http://schemas.microsoft.com/office/drawing/2014/main" id="{0D008534-FA1C-4243-BDB6-DEA72F01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01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3B611B40-F425-443D-B29C-8592639B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01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113265B-788B-4A02-8C73-4AE36FD5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016" name="Picture 11" descr="https://secure.adnxs.com/seg?t=2&amp;add=5785856">
          <a:extLst>
            <a:ext uri="{FF2B5EF4-FFF2-40B4-BE49-F238E27FC236}">
              <a16:creationId xmlns:a16="http://schemas.microsoft.com/office/drawing/2014/main" id="{13377A14-EB50-42E1-97A2-9436D03A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017" name="Picture 12" descr="https://secure.adnxs.com/seg?t=2&amp;add=5785845">
          <a:extLst>
            <a:ext uri="{FF2B5EF4-FFF2-40B4-BE49-F238E27FC236}">
              <a16:creationId xmlns:a16="http://schemas.microsoft.com/office/drawing/2014/main" id="{711AADE3-2653-4911-82F1-40B718FB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018" name="Picture 13" descr="https://secure.adnxs.com/seg?t=2&amp;add=5496701">
          <a:extLst>
            <a:ext uri="{FF2B5EF4-FFF2-40B4-BE49-F238E27FC236}">
              <a16:creationId xmlns:a16="http://schemas.microsoft.com/office/drawing/2014/main" id="{9EED82F7-7421-40B6-97AB-F62F79B22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019" name="Picture 1" descr="https://pixel-geo.prfct.co/cs/?partnerId=mrin">
          <a:extLst>
            <a:ext uri="{FF2B5EF4-FFF2-40B4-BE49-F238E27FC236}">
              <a16:creationId xmlns:a16="http://schemas.microsoft.com/office/drawing/2014/main" id="{EE0B4EDD-9848-4431-AFE8-5240AD4B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020" name="Picture 2" descr="https://pixel-geo.prfct.co/cs/?partnerId=yah">
          <a:extLst>
            <a:ext uri="{FF2B5EF4-FFF2-40B4-BE49-F238E27FC236}">
              <a16:creationId xmlns:a16="http://schemas.microsoft.com/office/drawing/2014/main" id="{EAFD1959-1195-4627-B765-2817AE7A5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021" name="Picture 3" descr="https://pixel-geo.prfct.co/cs/?partnerId=twtr">
          <a:extLst>
            <a:ext uri="{FF2B5EF4-FFF2-40B4-BE49-F238E27FC236}">
              <a16:creationId xmlns:a16="http://schemas.microsoft.com/office/drawing/2014/main" id="{80AE25E2-4CE5-43B0-9823-C57880E6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022" name="Picture 4" descr="https://pixel-geo.prfct.co/cs/?partnerId=opx">
          <a:extLst>
            <a:ext uri="{FF2B5EF4-FFF2-40B4-BE49-F238E27FC236}">
              <a16:creationId xmlns:a16="http://schemas.microsoft.com/office/drawing/2014/main" id="{7A5B7DC9-421B-4F75-8DFC-F14EF8D25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023" name="Picture 5" descr="https://pixel-geo.prfct.co/cs/?partnerId=pub">
          <a:extLst>
            <a:ext uri="{FF2B5EF4-FFF2-40B4-BE49-F238E27FC236}">
              <a16:creationId xmlns:a16="http://schemas.microsoft.com/office/drawing/2014/main" id="{7FC10705-15F1-46EE-96CC-96415321FC7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024" name="Picture 6" descr="https://pixel-geo.prfct.co/cs/?partnerId=rbcn">
          <a:extLst>
            <a:ext uri="{FF2B5EF4-FFF2-40B4-BE49-F238E27FC236}">
              <a16:creationId xmlns:a16="http://schemas.microsoft.com/office/drawing/2014/main" id="{94A69BA1-121A-46D5-A011-E011983C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025" name="Picture 7" descr="https://pixel-geo.prfct.co/cs/?partnerId=goo">
          <a:extLst>
            <a:ext uri="{FF2B5EF4-FFF2-40B4-BE49-F238E27FC236}">
              <a16:creationId xmlns:a16="http://schemas.microsoft.com/office/drawing/2014/main" id="{FF50DD40-48C1-4430-B4C9-45D7C2BFD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026" name="Picture 8" descr="https://pixel-geo.prfct.co/cs/?partnerId=fbx">
          <a:extLst>
            <a:ext uri="{FF2B5EF4-FFF2-40B4-BE49-F238E27FC236}">
              <a16:creationId xmlns:a16="http://schemas.microsoft.com/office/drawing/2014/main" id="{0A4A7412-5432-4C88-84A3-0EA0395C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02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D1EA8E7-DF8F-4CD3-A49B-E9298045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02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1134311-5687-4DBA-9EEE-608103F2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029" name="Picture 11" descr="https://secure.adnxs.com/seg?t=2&amp;add=5785856">
          <a:extLst>
            <a:ext uri="{FF2B5EF4-FFF2-40B4-BE49-F238E27FC236}">
              <a16:creationId xmlns:a16="http://schemas.microsoft.com/office/drawing/2014/main" id="{6938F6FF-0B76-4B8F-AB79-4420F534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030" name="Picture 12" descr="https://secure.adnxs.com/seg?t=2&amp;add=5785845">
          <a:extLst>
            <a:ext uri="{FF2B5EF4-FFF2-40B4-BE49-F238E27FC236}">
              <a16:creationId xmlns:a16="http://schemas.microsoft.com/office/drawing/2014/main" id="{204DA434-A2D8-4175-887F-52456A67C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031" name="Picture 13" descr="https://secure.adnxs.com/seg?t=2&amp;add=5496701">
          <a:extLst>
            <a:ext uri="{FF2B5EF4-FFF2-40B4-BE49-F238E27FC236}">
              <a16:creationId xmlns:a16="http://schemas.microsoft.com/office/drawing/2014/main" id="{831AD68E-E930-486C-BDD9-DEB7E571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032" name="Picture 1" descr="https://pixel-geo.prfct.co/cs/?partnerId=mrin">
          <a:extLst>
            <a:ext uri="{FF2B5EF4-FFF2-40B4-BE49-F238E27FC236}">
              <a16:creationId xmlns:a16="http://schemas.microsoft.com/office/drawing/2014/main" id="{87AB8FAA-22E8-4BE0-85B9-4AE7FFF1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033" name="Picture 2" descr="https://pixel-geo.prfct.co/cs/?partnerId=yah">
          <a:extLst>
            <a:ext uri="{FF2B5EF4-FFF2-40B4-BE49-F238E27FC236}">
              <a16:creationId xmlns:a16="http://schemas.microsoft.com/office/drawing/2014/main" id="{620C2118-6821-454A-B571-8BE71399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034" name="Picture 3" descr="https://pixel-geo.prfct.co/cs/?partnerId=twtr">
          <a:extLst>
            <a:ext uri="{FF2B5EF4-FFF2-40B4-BE49-F238E27FC236}">
              <a16:creationId xmlns:a16="http://schemas.microsoft.com/office/drawing/2014/main" id="{078206A5-8F5E-4F2D-9939-7AFFBB9DB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035" name="Picture 4" descr="https://pixel-geo.prfct.co/cs/?partnerId=opx">
          <a:extLst>
            <a:ext uri="{FF2B5EF4-FFF2-40B4-BE49-F238E27FC236}">
              <a16:creationId xmlns:a16="http://schemas.microsoft.com/office/drawing/2014/main" id="{853A87C6-426B-46D2-8147-31D80E064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036" name="Picture 5" descr="https://pixel-geo.prfct.co/cs/?partnerId=pub">
          <a:extLst>
            <a:ext uri="{FF2B5EF4-FFF2-40B4-BE49-F238E27FC236}">
              <a16:creationId xmlns:a16="http://schemas.microsoft.com/office/drawing/2014/main" id="{97A13AD6-1AFB-48E9-B0F5-12778B6DECA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037" name="Picture 6" descr="https://pixel-geo.prfct.co/cs/?partnerId=rbcn">
          <a:extLst>
            <a:ext uri="{FF2B5EF4-FFF2-40B4-BE49-F238E27FC236}">
              <a16:creationId xmlns:a16="http://schemas.microsoft.com/office/drawing/2014/main" id="{FCF47589-A7B6-4900-A3DE-2D54E04C6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038" name="Picture 7" descr="https://pixel-geo.prfct.co/cs/?partnerId=goo">
          <a:extLst>
            <a:ext uri="{FF2B5EF4-FFF2-40B4-BE49-F238E27FC236}">
              <a16:creationId xmlns:a16="http://schemas.microsoft.com/office/drawing/2014/main" id="{5080B00C-FE12-4D4A-B95A-0D4EA959D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039" name="Picture 8" descr="https://pixel-geo.prfct.co/cs/?partnerId=fbx">
          <a:extLst>
            <a:ext uri="{FF2B5EF4-FFF2-40B4-BE49-F238E27FC236}">
              <a16:creationId xmlns:a16="http://schemas.microsoft.com/office/drawing/2014/main" id="{19EFA692-48F1-4138-950C-528EE2E15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04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65477F0-6F10-4705-8339-1244A5B98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04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582458F-E56C-4DEE-B32E-C884ECCEB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042" name="Picture 11" descr="https://secure.adnxs.com/seg?t=2&amp;add=5785856">
          <a:extLst>
            <a:ext uri="{FF2B5EF4-FFF2-40B4-BE49-F238E27FC236}">
              <a16:creationId xmlns:a16="http://schemas.microsoft.com/office/drawing/2014/main" id="{B5557765-84AB-4693-8246-04D5C4A53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043" name="Picture 12" descr="https://secure.adnxs.com/seg?t=2&amp;add=5785845">
          <a:extLst>
            <a:ext uri="{FF2B5EF4-FFF2-40B4-BE49-F238E27FC236}">
              <a16:creationId xmlns:a16="http://schemas.microsoft.com/office/drawing/2014/main" id="{2A1CD739-3B35-4C05-AF77-A322A8EB5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044" name="Picture 13" descr="https://secure.adnxs.com/seg?t=2&amp;add=5496701">
          <a:extLst>
            <a:ext uri="{FF2B5EF4-FFF2-40B4-BE49-F238E27FC236}">
              <a16:creationId xmlns:a16="http://schemas.microsoft.com/office/drawing/2014/main" id="{F7EC1319-8054-49E8-8605-CA2702D2E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045" name="Picture 1" descr="https://pixel-geo.prfct.co/cs/?partnerId=mrin">
          <a:extLst>
            <a:ext uri="{FF2B5EF4-FFF2-40B4-BE49-F238E27FC236}">
              <a16:creationId xmlns:a16="http://schemas.microsoft.com/office/drawing/2014/main" id="{763DBD8E-9BB5-4E61-9156-F197D302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046" name="Picture 2" descr="https://pixel-geo.prfct.co/cs/?partnerId=yah">
          <a:extLst>
            <a:ext uri="{FF2B5EF4-FFF2-40B4-BE49-F238E27FC236}">
              <a16:creationId xmlns:a16="http://schemas.microsoft.com/office/drawing/2014/main" id="{2680F3C5-17C3-47A8-AC29-BD215A39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047" name="Picture 3" descr="https://pixel-geo.prfct.co/cs/?partnerId=twtr">
          <a:extLst>
            <a:ext uri="{FF2B5EF4-FFF2-40B4-BE49-F238E27FC236}">
              <a16:creationId xmlns:a16="http://schemas.microsoft.com/office/drawing/2014/main" id="{F9E46E0E-DFF1-4C07-ABF1-717C4B6B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048" name="Picture 4" descr="https://pixel-geo.prfct.co/cs/?partnerId=opx">
          <a:extLst>
            <a:ext uri="{FF2B5EF4-FFF2-40B4-BE49-F238E27FC236}">
              <a16:creationId xmlns:a16="http://schemas.microsoft.com/office/drawing/2014/main" id="{5C202479-8203-4837-BE2F-EC4453A2A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049" name="Picture 5" descr="https://pixel-geo.prfct.co/cs/?partnerId=pub">
          <a:extLst>
            <a:ext uri="{FF2B5EF4-FFF2-40B4-BE49-F238E27FC236}">
              <a16:creationId xmlns:a16="http://schemas.microsoft.com/office/drawing/2014/main" id="{6C569793-4FA7-416C-9949-CA45B7D2F0D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050" name="Picture 6" descr="https://pixel-geo.prfct.co/cs/?partnerId=rbcn">
          <a:extLst>
            <a:ext uri="{FF2B5EF4-FFF2-40B4-BE49-F238E27FC236}">
              <a16:creationId xmlns:a16="http://schemas.microsoft.com/office/drawing/2014/main" id="{64FF8771-838C-460C-9605-88D1325B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051" name="Picture 7" descr="https://pixel-geo.prfct.co/cs/?partnerId=goo">
          <a:extLst>
            <a:ext uri="{FF2B5EF4-FFF2-40B4-BE49-F238E27FC236}">
              <a16:creationId xmlns:a16="http://schemas.microsoft.com/office/drawing/2014/main" id="{B9B14335-0625-4627-AEA4-A01EB8E81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052" name="Picture 8" descr="https://pixel-geo.prfct.co/cs/?partnerId=fbx">
          <a:extLst>
            <a:ext uri="{FF2B5EF4-FFF2-40B4-BE49-F238E27FC236}">
              <a16:creationId xmlns:a16="http://schemas.microsoft.com/office/drawing/2014/main" id="{6A59BED7-B781-49E7-9B82-BD5914008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05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F7F22DA-2E04-4040-ADBC-7D8B1B92C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05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CF371DE-2088-42FB-BF63-6C74AE570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055" name="Picture 11" descr="https://secure.adnxs.com/seg?t=2&amp;add=5785856">
          <a:extLst>
            <a:ext uri="{FF2B5EF4-FFF2-40B4-BE49-F238E27FC236}">
              <a16:creationId xmlns:a16="http://schemas.microsoft.com/office/drawing/2014/main" id="{8622D387-AE70-4ABE-8702-D2811F784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056" name="Picture 12" descr="https://secure.adnxs.com/seg?t=2&amp;add=5785845">
          <a:extLst>
            <a:ext uri="{FF2B5EF4-FFF2-40B4-BE49-F238E27FC236}">
              <a16:creationId xmlns:a16="http://schemas.microsoft.com/office/drawing/2014/main" id="{1D07CBD4-D21E-450D-A094-72A76184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057" name="Picture 13" descr="https://secure.adnxs.com/seg?t=2&amp;add=5496701">
          <a:extLst>
            <a:ext uri="{FF2B5EF4-FFF2-40B4-BE49-F238E27FC236}">
              <a16:creationId xmlns:a16="http://schemas.microsoft.com/office/drawing/2014/main" id="{E3A92F78-FB76-439D-989D-8F4748C7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058" name="Picture 1" descr="https://pixel-geo.prfct.co/cs/?partnerId=mrin">
          <a:extLst>
            <a:ext uri="{FF2B5EF4-FFF2-40B4-BE49-F238E27FC236}">
              <a16:creationId xmlns:a16="http://schemas.microsoft.com/office/drawing/2014/main" id="{180BF3BD-AEF8-4128-A64C-A1ABDD004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059" name="Picture 2" descr="https://pixel-geo.prfct.co/cs/?partnerId=yah">
          <a:extLst>
            <a:ext uri="{FF2B5EF4-FFF2-40B4-BE49-F238E27FC236}">
              <a16:creationId xmlns:a16="http://schemas.microsoft.com/office/drawing/2014/main" id="{EBB6330E-CCC0-4649-BE3D-63A4CB99A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060" name="Picture 3" descr="https://pixel-geo.prfct.co/cs/?partnerId=twtr">
          <a:extLst>
            <a:ext uri="{FF2B5EF4-FFF2-40B4-BE49-F238E27FC236}">
              <a16:creationId xmlns:a16="http://schemas.microsoft.com/office/drawing/2014/main" id="{5FD06FE4-D1F5-4220-AE78-AF2438C3B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061" name="Picture 4" descr="https://pixel-geo.prfct.co/cs/?partnerId=opx">
          <a:extLst>
            <a:ext uri="{FF2B5EF4-FFF2-40B4-BE49-F238E27FC236}">
              <a16:creationId xmlns:a16="http://schemas.microsoft.com/office/drawing/2014/main" id="{37D2E4C0-0877-49FB-8898-F55BCFBE7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062" name="Picture 5" descr="https://pixel-geo.prfct.co/cs/?partnerId=pub">
          <a:extLst>
            <a:ext uri="{FF2B5EF4-FFF2-40B4-BE49-F238E27FC236}">
              <a16:creationId xmlns:a16="http://schemas.microsoft.com/office/drawing/2014/main" id="{614517D7-760D-4A79-94C7-DACE5F9B2B0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063" name="Picture 6" descr="https://pixel-geo.prfct.co/cs/?partnerId=rbcn">
          <a:extLst>
            <a:ext uri="{FF2B5EF4-FFF2-40B4-BE49-F238E27FC236}">
              <a16:creationId xmlns:a16="http://schemas.microsoft.com/office/drawing/2014/main" id="{5A290F7F-DC69-4A03-B484-FE200D86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064" name="Picture 7" descr="https://pixel-geo.prfct.co/cs/?partnerId=goo">
          <a:extLst>
            <a:ext uri="{FF2B5EF4-FFF2-40B4-BE49-F238E27FC236}">
              <a16:creationId xmlns:a16="http://schemas.microsoft.com/office/drawing/2014/main" id="{F542E11E-3A7F-441F-BDE1-49F811E28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065" name="Picture 8" descr="https://pixel-geo.prfct.co/cs/?partnerId=fbx">
          <a:extLst>
            <a:ext uri="{FF2B5EF4-FFF2-40B4-BE49-F238E27FC236}">
              <a16:creationId xmlns:a16="http://schemas.microsoft.com/office/drawing/2014/main" id="{359D8A59-1CBB-4127-8129-2E93ABD3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06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E93424D-9354-41FC-92F5-E452C1D3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06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B5094E0-FB2F-42D0-A783-C897D8B5A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068" name="Picture 11" descr="https://secure.adnxs.com/seg?t=2&amp;add=5785856">
          <a:extLst>
            <a:ext uri="{FF2B5EF4-FFF2-40B4-BE49-F238E27FC236}">
              <a16:creationId xmlns:a16="http://schemas.microsoft.com/office/drawing/2014/main" id="{F3119160-9F0F-4D31-9816-A35EB8B40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069" name="Picture 12" descr="https://secure.adnxs.com/seg?t=2&amp;add=5785845">
          <a:extLst>
            <a:ext uri="{FF2B5EF4-FFF2-40B4-BE49-F238E27FC236}">
              <a16:creationId xmlns:a16="http://schemas.microsoft.com/office/drawing/2014/main" id="{5E74177F-1C11-4E39-A059-4E5F5117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070" name="Picture 13" descr="https://secure.adnxs.com/seg?t=2&amp;add=5496701">
          <a:extLst>
            <a:ext uri="{FF2B5EF4-FFF2-40B4-BE49-F238E27FC236}">
              <a16:creationId xmlns:a16="http://schemas.microsoft.com/office/drawing/2014/main" id="{5C4F352B-C730-4EC7-B7DD-14CF8A47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071" name="Picture 1" descr="https://pixel-geo.prfct.co/cs/?partnerId=mrin">
          <a:extLst>
            <a:ext uri="{FF2B5EF4-FFF2-40B4-BE49-F238E27FC236}">
              <a16:creationId xmlns:a16="http://schemas.microsoft.com/office/drawing/2014/main" id="{19016785-50A9-4122-A0FF-62E2B2D1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072" name="Picture 2" descr="https://pixel-geo.prfct.co/cs/?partnerId=yah">
          <a:extLst>
            <a:ext uri="{FF2B5EF4-FFF2-40B4-BE49-F238E27FC236}">
              <a16:creationId xmlns:a16="http://schemas.microsoft.com/office/drawing/2014/main" id="{C045100C-5BD2-4C6D-B597-13341FCB0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073" name="Picture 3" descr="https://pixel-geo.prfct.co/cs/?partnerId=twtr">
          <a:extLst>
            <a:ext uri="{FF2B5EF4-FFF2-40B4-BE49-F238E27FC236}">
              <a16:creationId xmlns:a16="http://schemas.microsoft.com/office/drawing/2014/main" id="{BB814F0C-93D1-42AA-8E77-42D19799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074" name="Picture 4" descr="https://pixel-geo.prfct.co/cs/?partnerId=opx">
          <a:extLst>
            <a:ext uri="{FF2B5EF4-FFF2-40B4-BE49-F238E27FC236}">
              <a16:creationId xmlns:a16="http://schemas.microsoft.com/office/drawing/2014/main" id="{DB496EE6-AC00-4759-BBAD-B67E3E18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075" name="Picture 5" descr="https://pixel-geo.prfct.co/cs/?partnerId=pub">
          <a:extLst>
            <a:ext uri="{FF2B5EF4-FFF2-40B4-BE49-F238E27FC236}">
              <a16:creationId xmlns:a16="http://schemas.microsoft.com/office/drawing/2014/main" id="{311842F6-30DE-4F86-B896-D1E375E585F1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076" name="Picture 6" descr="https://pixel-geo.prfct.co/cs/?partnerId=rbcn">
          <a:extLst>
            <a:ext uri="{FF2B5EF4-FFF2-40B4-BE49-F238E27FC236}">
              <a16:creationId xmlns:a16="http://schemas.microsoft.com/office/drawing/2014/main" id="{AB2FF56D-AECE-478B-8965-56E3BF29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077" name="Picture 7" descr="https://pixel-geo.prfct.co/cs/?partnerId=goo">
          <a:extLst>
            <a:ext uri="{FF2B5EF4-FFF2-40B4-BE49-F238E27FC236}">
              <a16:creationId xmlns:a16="http://schemas.microsoft.com/office/drawing/2014/main" id="{625B78C3-0903-4629-8BCD-E62965E8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078" name="Picture 8" descr="https://pixel-geo.prfct.co/cs/?partnerId=fbx">
          <a:extLst>
            <a:ext uri="{FF2B5EF4-FFF2-40B4-BE49-F238E27FC236}">
              <a16:creationId xmlns:a16="http://schemas.microsoft.com/office/drawing/2014/main" id="{8A2A28B9-52BC-4E71-969B-128274AD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07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33C17E8-0601-49B0-8839-6AC8B6CB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08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24E99D1-C3D7-4BC7-B16E-6BC26FC12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081" name="Picture 11" descr="https://secure.adnxs.com/seg?t=2&amp;add=5785856">
          <a:extLst>
            <a:ext uri="{FF2B5EF4-FFF2-40B4-BE49-F238E27FC236}">
              <a16:creationId xmlns:a16="http://schemas.microsoft.com/office/drawing/2014/main" id="{12DA796B-855A-4953-BD5B-26B612DD7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082" name="Picture 12" descr="https://secure.adnxs.com/seg?t=2&amp;add=5785845">
          <a:extLst>
            <a:ext uri="{FF2B5EF4-FFF2-40B4-BE49-F238E27FC236}">
              <a16:creationId xmlns:a16="http://schemas.microsoft.com/office/drawing/2014/main" id="{EAA8F696-D3DA-44D7-9865-03ED87C3B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083" name="Picture 13" descr="https://secure.adnxs.com/seg?t=2&amp;add=5496701">
          <a:extLst>
            <a:ext uri="{FF2B5EF4-FFF2-40B4-BE49-F238E27FC236}">
              <a16:creationId xmlns:a16="http://schemas.microsoft.com/office/drawing/2014/main" id="{4DFF1482-51DF-4A49-BCAA-79ABBAB7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084" name="Picture 1" descr="https://pixel-geo.prfct.co/cs/?partnerId=mrin">
          <a:extLst>
            <a:ext uri="{FF2B5EF4-FFF2-40B4-BE49-F238E27FC236}">
              <a16:creationId xmlns:a16="http://schemas.microsoft.com/office/drawing/2014/main" id="{E897A846-F69A-4802-8236-E102537FD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085" name="Picture 2" descr="https://pixel-geo.prfct.co/cs/?partnerId=yah">
          <a:extLst>
            <a:ext uri="{FF2B5EF4-FFF2-40B4-BE49-F238E27FC236}">
              <a16:creationId xmlns:a16="http://schemas.microsoft.com/office/drawing/2014/main" id="{B11223C3-360F-4007-9D86-D9D3BE9A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086" name="Picture 3" descr="https://pixel-geo.prfct.co/cs/?partnerId=twtr">
          <a:extLst>
            <a:ext uri="{FF2B5EF4-FFF2-40B4-BE49-F238E27FC236}">
              <a16:creationId xmlns:a16="http://schemas.microsoft.com/office/drawing/2014/main" id="{7611CFEB-0860-4BF4-B639-1E29CEE5C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087" name="Picture 4" descr="https://pixel-geo.prfct.co/cs/?partnerId=opx">
          <a:extLst>
            <a:ext uri="{FF2B5EF4-FFF2-40B4-BE49-F238E27FC236}">
              <a16:creationId xmlns:a16="http://schemas.microsoft.com/office/drawing/2014/main" id="{A768524E-0E58-4420-B956-3A1EA224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088" name="Picture 5" descr="https://pixel-geo.prfct.co/cs/?partnerId=pub">
          <a:extLst>
            <a:ext uri="{FF2B5EF4-FFF2-40B4-BE49-F238E27FC236}">
              <a16:creationId xmlns:a16="http://schemas.microsoft.com/office/drawing/2014/main" id="{DDDC139F-1EB1-4AEE-8FE5-10222CF6B10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089" name="Picture 6" descr="https://pixel-geo.prfct.co/cs/?partnerId=rbcn">
          <a:extLst>
            <a:ext uri="{FF2B5EF4-FFF2-40B4-BE49-F238E27FC236}">
              <a16:creationId xmlns:a16="http://schemas.microsoft.com/office/drawing/2014/main" id="{E41E66F6-9C54-4D62-9ED5-E5514D7EF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090" name="Picture 7" descr="https://pixel-geo.prfct.co/cs/?partnerId=goo">
          <a:extLst>
            <a:ext uri="{FF2B5EF4-FFF2-40B4-BE49-F238E27FC236}">
              <a16:creationId xmlns:a16="http://schemas.microsoft.com/office/drawing/2014/main" id="{421FB3B9-2ECB-4572-B854-EFE262B7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091" name="Picture 8" descr="https://pixel-geo.prfct.co/cs/?partnerId=fbx">
          <a:extLst>
            <a:ext uri="{FF2B5EF4-FFF2-40B4-BE49-F238E27FC236}">
              <a16:creationId xmlns:a16="http://schemas.microsoft.com/office/drawing/2014/main" id="{9E8AD2CA-BAE9-4C48-ACB3-2091AB89B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09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5F9A022-3BB8-4D1F-8B91-311A4DF5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09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CA6C448-244B-402D-853C-09AA0AE2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094" name="Picture 11" descr="https://secure.adnxs.com/seg?t=2&amp;add=5785856">
          <a:extLst>
            <a:ext uri="{FF2B5EF4-FFF2-40B4-BE49-F238E27FC236}">
              <a16:creationId xmlns:a16="http://schemas.microsoft.com/office/drawing/2014/main" id="{BE2846E7-DF25-4B52-8B16-B0EBA7B1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095" name="Picture 12" descr="https://secure.adnxs.com/seg?t=2&amp;add=5785845">
          <a:extLst>
            <a:ext uri="{FF2B5EF4-FFF2-40B4-BE49-F238E27FC236}">
              <a16:creationId xmlns:a16="http://schemas.microsoft.com/office/drawing/2014/main" id="{D39358F1-F144-469E-837D-5103EC80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096" name="Picture 13" descr="https://secure.adnxs.com/seg?t=2&amp;add=5496701">
          <a:extLst>
            <a:ext uri="{FF2B5EF4-FFF2-40B4-BE49-F238E27FC236}">
              <a16:creationId xmlns:a16="http://schemas.microsoft.com/office/drawing/2014/main" id="{B66228BD-4FCE-42B9-BF0E-B53DEFA7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097" name="Picture 1" descr="https://pixel-geo.prfct.co/cs/?partnerId=mrin">
          <a:extLst>
            <a:ext uri="{FF2B5EF4-FFF2-40B4-BE49-F238E27FC236}">
              <a16:creationId xmlns:a16="http://schemas.microsoft.com/office/drawing/2014/main" id="{C8720C0A-A41D-4D20-9D8A-2E4B3A83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098" name="Picture 2" descr="https://pixel-geo.prfct.co/cs/?partnerId=yah">
          <a:extLst>
            <a:ext uri="{FF2B5EF4-FFF2-40B4-BE49-F238E27FC236}">
              <a16:creationId xmlns:a16="http://schemas.microsoft.com/office/drawing/2014/main" id="{F012B6D4-531D-4081-AD96-4C319A97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099" name="Picture 3" descr="https://pixel-geo.prfct.co/cs/?partnerId=twtr">
          <a:extLst>
            <a:ext uri="{FF2B5EF4-FFF2-40B4-BE49-F238E27FC236}">
              <a16:creationId xmlns:a16="http://schemas.microsoft.com/office/drawing/2014/main" id="{D600CEC4-FE34-42A2-80B9-869A86E52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100" name="Picture 4" descr="https://pixel-geo.prfct.co/cs/?partnerId=opx">
          <a:extLst>
            <a:ext uri="{FF2B5EF4-FFF2-40B4-BE49-F238E27FC236}">
              <a16:creationId xmlns:a16="http://schemas.microsoft.com/office/drawing/2014/main" id="{BE1B6E3C-147F-4296-800D-D9E43298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101" name="Picture 5" descr="https://pixel-geo.prfct.co/cs/?partnerId=pub">
          <a:extLst>
            <a:ext uri="{FF2B5EF4-FFF2-40B4-BE49-F238E27FC236}">
              <a16:creationId xmlns:a16="http://schemas.microsoft.com/office/drawing/2014/main" id="{506F569D-6620-4E30-9392-14ABE1D630C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102" name="Picture 6" descr="https://pixel-geo.prfct.co/cs/?partnerId=rbcn">
          <a:extLst>
            <a:ext uri="{FF2B5EF4-FFF2-40B4-BE49-F238E27FC236}">
              <a16:creationId xmlns:a16="http://schemas.microsoft.com/office/drawing/2014/main" id="{2B3380DB-C0DC-48EC-B946-7AD405E8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103" name="Picture 7" descr="https://pixel-geo.prfct.co/cs/?partnerId=goo">
          <a:extLst>
            <a:ext uri="{FF2B5EF4-FFF2-40B4-BE49-F238E27FC236}">
              <a16:creationId xmlns:a16="http://schemas.microsoft.com/office/drawing/2014/main" id="{DA728590-B811-4C95-91DB-6C4C91C85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104" name="Picture 8" descr="https://pixel-geo.prfct.co/cs/?partnerId=fbx">
          <a:extLst>
            <a:ext uri="{FF2B5EF4-FFF2-40B4-BE49-F238E27FC236}">
              <a16:creationId xmlns:a16="http://schemas.microsoft.com/office/drawing/2014/main" id="{5367B054-6088-4DD4-8ED3-46C71C50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10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EE2720C-C03C-438A-8D68-61153B85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10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FFD84FAD-5A0F-4F26-A9F8-1EFAC0661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107" name="Picture 11" descr="https://secure.adnxs.com/seg?t=2&amp;add=5785856">
          <a:extLst>
            <a:ext uri="{FF2B5EF4-FFF2-40B4-BE49-F238E27FC236}">
              <a16:creationId xmlns:a16="http://schemas.microsoft.com/office/drawing/2014/main" id="{3049586E-46FC-448A-A7AE-C8A8A17B1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108" name="Picture 12" descr="https://secure.adnxs.com/seg?t=2&amp;add=5785845">
          <a:extLst>
            <a:ext uri="{FF2B5EF4-FFF2-40B4-BE49-F238E27FC236}">
              <a16:creationId xmlns:a16="http://schemas.microsoft.com/office/drawing/2014/main" id="{00A2C928-B53F-4D57-A49F-7D08D3503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109" name="Picture 13" descr="https://secure.adnxs.com/seg?t=2&amp;add=5496701">
          <a:extLst>
            <a:ext uri="{FF2B5EF4-FFF2-40B4-BE49-F238E27FC236}">
              <a16:creationId xmlns:a16="http://schemas.microsoft.com/office/drawing/2014/main" id="{0B8C53A7-44D4-4AD7-8583-5A5E9BCB8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110" name="Picture 1" descr="https://pixel-geo.prfct.co/cs/?partnerId=mrin">
          <a:extLst>
            <a:ext uri="{FF2B5EF4-FFF2-40B4-BE49-F238E27FC236}">
              <a16:creationId xmlns:a16="http://schemas.microsoft.com/office/drawing/2014/main" id="{644B9DE4-6159-4E9E-929E-8E539D680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111" name="Picture 2" descr="https://pixel-geo.prfct.co/cs/?partnerId=yah">
          <a:extLst>
            <a:ext uri="{FF2B5EF4-FFF2-40B4-BE49-F238E27FC236}">
              <a16:creationId xmlns:a16="http://schemas.microsoft.com/office/drawing/2014/main" id="{4A623AE5-A8C0-4597-A630-FB3EF328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112" name="Picture 3" descr="https://pixel-geo.prfct.co/cs/?partnerId=twtr">
          <a:extLst>
            <a:ext uri="{FF2B5EF4-FFF2-40B4-BE49-F238E27FC236}">
              <a16:creationId xmlns:a16="http://schemas.microsoft.com/office/drawing/2014/main" id="{1DC0B72C-E8A0-4333-A3FC-92C21639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113" name="Picture 4" descr="https://pixel-geo.prfct.co/cs/?partnerId=opx">
          <a:extLst>
            <a:ext uri="{FF2B5EF4-FFF2-40B4-BE49-F238E27FC236}">
              <a16:creationId xmlns:a16="http://schemas.microsoft.com/office/drawing/2014/main" id="{7886AA78-F2F2-4CB0-B352-B7E977ABE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114" name="Picture 5" descr="https://pixel-geo.prfct.co/cs/?partnerId=pub">
          <a:extLst>
            <a:ext uri="{FF2B5EF4-FFF2-40B4-BE49-F238E27FC236}">
              <a16:creationId xmlns:a16="http://schemas.microsoft.com/office/drawing/2014/main" id="{A63A87C6-74AA-4C3F-9228-2A69393474A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115" name="Picture 6" descr="https://pixel-geo.prfct.co/cs/?partnerId=rbcn">
          <a:extLst>
            <a:ext uri="{FF2B5EF4-FFF2-40B4-BE49-F238E27FC236}">
              <a16:creationId xmlns:a16="http://schemas.microsoft.com/office/drawing/2014/main" id="{6E27D160-236D-4347-B4E7-DF681B98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116" name="Picture 7" descr="https://pixel-geo.prfct.co/cs/?partnerId=goo">
          <a:extLst>
            <a:ext uri="{FF2B5EF4-FFF2-40B4-BE49-F238E27FC236}">
              <a16:creationId xmlns:a16="http://schemas.microsoft.com/office/drawing/2014/main" id="{2C71B752-2B22-41E8-9C8E-6764A956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117" name="Picture 8" descr="https://pixel-geo.prfct.co/cs/?partnerId=fbx">
          <a:extLst>
            <a:ext uri="{FF2B5EF4-FFF2-40B4-BE49-F238E27FC236}">
              <a16:creationId xmlns:a16="http://schemas.microsoft.com/office/drawing/2014/main" id="{4CCECAE9-C9E9-4CC6-BB36-56279180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11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F2B2E1B-C135-4A75-81EF-22C50AE3F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11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3C0D5AE-D5F2-4181-914E-0BAA8FFBD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120" name="Picture 11" descr="https://secure.adnxs.com/seg?t=2&amp;add=5785856">
          <a:extLst>
            <a:ext uri="{FF2B5EF4-FFF2-40B4-BE49-F238E27FC236}">
              <a16:creationId xmlns:a16="http://schemas.microsoft.com/office/drawing/2014/main" id="{E1D56F3D-58BB-4B49-BD13-58AC0A7BB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121" name="Picture 12" descr="https://secure.adnxs.com/seg?t=2&amp;add=5785845">
          <a:extLst>
            <a:ext uri="{FF2B5EF4-FFF2-40B4-BE49-F238E27FC236}">
              <a16:creationId xmlns:a16="http://schemas.microsoft.com/office/drawing/2014/main" id="{A0DF27FB-2A9D-47EB-B756-585D7BF0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122" name="Picture 13" descr="https://secure.adnxs.com/seg?t=2&amp;add=5496701">
          <a:extLst>
            <a:ext uri="{FF2B5EF4-FFF2-40B4-BE49-F238E27FC236}">
              <a16:creationId xmlns:a16="http://schemas.microsoft.com/office/drawing/2014/main" id="{85DD5D23-6FD9-4095-A4DD-9D7BB5348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123" name="Picture 1" descr="https://pixel-geo.prfct.co/cs/?partnerId=mrin">
          <a:extLst>
            <a:ext uri="{FF2B5EF4-FFF2-40B4-BE49-F238E27FC236}">
              <a16:creationId xmlns:a16="http://schemas.microsoft.com/office/drawing/2014/main" id="{0C8FB3CA-43FE-4ADF-8F20-9F9CE06EC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124" name="Picture 2" descr="https://pixel-geo.prfct.co/cs/?partnerId=yah">
          <a:extLst>
            <a:ext uri="{FF2B5EF4-FFF2-40B4-BE49-F238E27FC236}">
              <a16:creationId xmlns:a16="http://schemas.microsoft.com/office/drawing/2014/main" id="{7B6CE3E4-C6DD-435B-B1F6-6774A323C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125" name="Picture 3" descr="https://pixel-geo.prfct.co/cs/?partnerId=twtr">
          <a:extLst>
            <a:ext uri="{FF2B5EF4-FFF2-40B4-BE49-F238E27FC236}">
              <a16:creationId xmlns:a16="http://schemas.microsoft.com/office/drawing/2014/main" id="{95FBDFE8-0E8C-40A1-9D02-10FD6264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126" name="Picture 4" descr="https://pixel-geo.prfct.co/cs/?partnerId=opx">
          <a:extLst>
            <a:ext uri="{FF2B5EF4-FFF2-40B4-BE49-F238E27FC236}">
              <a16:creationId xmlns:a16="http://schemas.microsoft.com/office/drawing/2014/main" id="{625D7105-5228-4C55-9CA4-108B7B3A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127" name="Picture 5" descr="https://pixel-geo.prfct.co/cs/?partnerId=pub">
          <a:extLst>
            <a:ext uri="{FF2B5EF4-FFF2-40B4-BE49-F238E27FC236}">
              <a16:creationId xmlns:a16="http://schemas.microsoft.com/office/drawing/2014/main" id="{78346918-BC05-4E51-8AAC-AD5CC734D5D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128" name="Picture 6" descr="https://pixel-geo.prfct.co/cs/?partnerId=rbcn">
          <a:extLst>
            <a:ext uri="{FF2B5EF4-FFF2-40B4-BE49-F238E27FC236}">
              <a16:creationId xmlns:a16="http://schemas.microsoft.com/office/drawing/2014/main" id="{FB916602-7F08-4CD6-9255-456ED552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129" name="Picture 7" descr="https://pixel-geo.prfct.co/cs/?partnerId=goo">
          <a:extLst>
            <a:ext uri="{FF2B5EF4-FFF2-40B4-BE49-F238E27FC236}">
              <a16:creationId xmlns:a16="http://schemas.microsoft.com/office/drawing/2014/main" id="{0DEF5E17-8F6A-437F-A113-C7A55A64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130" name="Picture 8" descr="https://pixel-geo.prfct.co/cs/?partnerId=fbx">
          <a:extLst>
            <a:ext uri="{FF2B5EF4-FFF2-40B4-BE49-F238E27FC236}">
              <a16:creationId xmlns:a16="http://schemas.microsoft.com/office/drawing/2014/main" id="{24552196-A071-4863-A2D1-DC1E3BC4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13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D8D810D-9D7B-4346-B419-22A3ADB78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13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1340E63-4D14-40E7-A439-FF84B9B3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133" name="Picture 11" descr="https://secure.adnxs.com/seg?t=2&amp;add=5785856">
          <a:extLst>
            <a:ext uri="{FF2B5EF4-FFF2-40B4-BE49-F238E27FC236}">
              <a16:creationId xmlns:a16="http://schemas.microsoft.com/office/drawing/2014/main" id="{189E8878-B126-4983-BA55-A5C351FE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134" name="Picture 12" descr="https://secure.adnxs.com/seg?t=2&amp;add=5785845">
          <a:extLst>
            <a:ext uri="{FF2B5EF4-FFF2-40B4-BE49-F238E27FC236}">
              <a16:creationId xmlns:a16="http://schemas.microsoft.com/office/drawing/2014/main" id="{7D2A34FD-B558-491B-AD92-5818F27E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135" name="Picture 13" descr="https://secure.adnxs.com/seg?t=2&amp;add=5496701">
          <a:extLst>
            <a:ext uri="{FF2B5EF4-FFF2-40B4-BE49-F238E27FC236}">
              <a16:creationId xmlns:a16="http://schemas.microsoft.com/office/drawing/2014/main" id="{58651057-5807-42AA-B7DF-9E0F680AF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136" name="Picture 1" descr="https://pixel-geo.prfct.co/cs/?partnerId=mrin">
          <a:extLst>
            <a:ext uri="{FF2B5EF4-FFF2-40B4-BE49-F238E27FC236}">
              <a16:creationId xmlns:a16="http://schemas.microsoft.com/office/drawing/2014/main" id="{C9816680-D88C-4C99-9B5D-2070540D2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137" name="Picture 2" descr="https://pixel-geo.prfct.co/cs/?partnerId=yah">
          <a:extLst>
            <a:ext uri="{FF2B5EF4-FFF2-40B4-BE49-F238E27FC236}">
              <a16:creationId xmlns:a16="http://schemas.microsoft.com/office/drawing/2014/main" id="{011EC732-9D98-4017-BE99-592020A36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138" name="Picture 3" descr="https://pixel-geo.prfct.co/cs/?partnerId=twtr">
          <a:extLst>
            <a:ext uri="{FF2B5EF4-FFF2-40B4-BE49-F238E27FC236}">
              <a16:creationId xmlns:a16="http://schemas.microsoft.com/office/drawing/2014/main" id="{E3D24128-2EDE-4CB1-9AA9-D26512AEE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139" name="Picture 4" descr="https://pixel-geo.prfct.co/cs/?partnerId=opx">
          <a:extLst>
            <a:ext uri="{FF2B5EF4-FFF2-40B4-BE49-F238E27FC236}">
              <a16:creationId xmlns:a16="http://schemas.microsoft.com/office/drawing/2014/main" id="{83731A21-6143-4B01-9AD3-6282D638B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140" name="Picture 5" descr="https://pixel-geo.prfct.co/cs/?partnerId=pub">
          <a:extLst>
            <a:ext uri="{FF2B5EF4-FFF2-40B4-BE49-F238E27FC236}">
              <a16:creationId xmlns:a16="http://schemas.microsoft.com/office/drawing/2014/main" id="{9C24ADE2-4936-4F75-B9BF-07DE5D3A841D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141" name="Picture 6" descr="https://pixel-geo.prfct.co/cs/?partnerId=rbcn">
          <a:extLst>
            <a:ext uri="{FF2B5EF4-FFF2-40B4-BE49-F238E27FC236}">
              <a16:creationId xmlns:a16="http://schemas.microsoft.com/office/drawing/2014/main" id="{7E22E047-F3D4-48D4-A5AC-3BA303AEC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142" name="Picture 7" descr="https://pixel-geo.prfct.co/cs/?partnerId=goo">
          <a:extLst>
            <a:ext uri="{FF2B5EF4-FFF2-40B4-BE49-F238E27FC236}">
              <a16:creationId xmlns:a16="http://schemas.microsoft.com/office/drawing/2014/main" id="{C2A53DA4-9D66-4082-9DFD-EC9D9359C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143" name="Picture 8" descr="https://pixel-geo.prfct.co/cs/?partnerId=fbx">
          <a:extLst>
            <a:ext uri="{FF2B5EF4-FFF2-40B4-BE49-F238E27FC236}">
              <a16:creationId xmlns:a16="http://schemas.microsoft.com/office/drawing/2014/main" id="{F4B84CF3-6BE4-4317-9619-A928BEF1D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14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F17E639F-1017-4B48-8794-11713F5F5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14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FAC434D-5739-4364-937F-BF91E6A6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146" name="Picture 11" descr="https://secure.adnxs.com/seg?t=2&amp;add=5785856">
          <a:extLst>
            <a:ext uri="{FF2B5EF4-FFF2-40B4-BE49-F238E27FC236}">
              <a16:creationId xmlns:a16="http://schemas.microsoft.com/office/drawing/2014/main" id="{D0E47391-1764-415E-BFB6-745F4BC0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147" name="Picture 12" descr="https://secure.adnxs.com/seg?t=2&amp;add=5785845">
          <a:extLst>
            <a:ext uri="{FF2B5EF4-FFF2-40B4-BE49-F238E27FC236}">
              <a16:creationId xmlns:a16="http://schemas.microsoft.com/office/drawing/2014/main" id="{585ED0D6-EB46-4177-A0F6-CA85D9F7D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148" name="Picture 13" descr="https://secure.adnxs.com/seg?t=2&amp;add=5496701">
          <a:extLst>
            <a:ext uri="{FF2B5EF4-FFF2-40B4-BE49-F238E27FC236}">
              <a16:creationId xmlns:a16="http://schemas.microsoft.com/office/drawing/2014/main" id="{19D65E3F-C009-4749-870B-F01DCBE2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149" name="Picture 1" descr="https://pixel-geo.prfct.co/cs/?partnerId=mrin">
          <a:extLst>
            <a:ext uri="{FF2B5EF4-FFF2-40B4-BE49-F238E27FC236}">
              <a16:creationId xmlns:a16="http://schemas.microsoft.com/office/drawing/2014/main" id="{EA975D16-E42D-499E-B0AE-4B9A3AE76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150" name="Picture 2" descr="https://pixel-geo.prfct.co/cs/?partnerId=yah">
          <a:extLst>
            <a:ext uri="{FF2B5EF4-FFF2-40B4-BE49-F238E27FC236}">
              <a16:creationId xmlns:a16="http://schemas.microsoft.com/office/drawing/2014/main" id="{2219B501-A0D3-483E-A333-10B79265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151" name="Picture 3" descr="https://pixel-geo.prfct.co/cs/?partnerId=twtr">
          <a:extLst>
            <a:ext uri="{FF2B5EF4-FFF2-40B4-BE49-F238E27FC236}">
              <a16:creationId xmlns:a16="http://schemas.microsoft.com/office/drawing/2014/main" id="{6ABEE912-4621-4394-8ADC-DA20DB657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152" name="Picture 4" descr="https://pixel-geo.prfct.co/cs/?partnerId=opx">
          <a:extLst>
            <a:ext uri="{FF2B5EF4-FFF2-40B4-BE49-F238E27FC236}">
              <a16:creationId xmlns:a16="http://schemas.microsoft.com/office/drawing/2014/main" id="{768C5926-697A-4C96-A11A-E888BCC45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153" name="Picture 5" descr="https://pixel-geo.prfct.co/cs/?partnerId=pub">
          <a:extLst>
            <a:ext uri="{FF2B5EF4-FFF2-40B4-BE49-F238E27FC236}">
              <a16:creationId xmlns:a16="http://schemas.microsoft.com/office/drawing/2014/main" id="{A7A11F2C-FA6E-4A49-90A8-E925A974818D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154" name="Picture 6" descr="https://pixel-geo.prfct.co/cs/?partnerId=rbcn">
          <a:extLst>
            <a:ext uri="{FF2B5EF4-FFF2-40B4-BE49-F238E27FC236}">
              <a16:creationId xmlns:a16="http://schemas.microsoft.com/office/drawing/2014/main" id="{2814FD69-ED88-4E88-B8B0-72E19927D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155" name="Picture 7" descr="https://pixel-geo.prfct.co/cs/?partnerId=goo">
          <a:extLst>
            <a:ext uri="{FF2B5EF4-FFF2-40B4-BE49-F238E27FC236}">
              <a16:creationId xmlns:a16="http://schemas.microsoft.com/office/drawing/2014/main" id="{7C3522F6-7B2C-4636-B72E-9C447757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156" name="Picture 8" descr="https://pixel-geo.prfct.co/cs/?partnerId=fbx">
          <a:extLst>
            <a:ext uri="{FF2B5EF4-FFF2-40B4-BE49-F238E27FC236}">
              <a16:creationId xmlns:a16="http://schemas.microsoft.com/office/drawing/2014/main" id="{B4F3B1A4-5E4F-4BDE-B4B8-B5DDF1C1A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15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6FB8387-C945-48F3-B8D1-9B1111F4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15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B6343E2-0431-4ED4-B35E-B0611D1D7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159" name="Picture 11" descr="https://secure.adnxs.com/seg?t=2&amp;add=5785856">
          <a:extLst>
            <a:ext uri="{FF2B5EF4-FFF2-40B4-BE49-F238E27FC236}">
              <a16:creationId xmlns:a16="http://schemas.microsoft.com/office/drawing/2014/main" id="{685BF61B-FBC8-4A6C-B2FF-9A1DAD69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160" name="Picture 12" descr="https://secure.adnxs.com/seg?t=2&amp;add=5785845">
          <a:extLst>
            <a:ext uri="{FF2B5EF4-FFF2-40B4-BE49-F238E27FC236}">
              <a16:creationId xmlns:a16="http://schemas.microsoft.com/office/drawing/2014/main" id="{2C6A8F45-2B64-4941-95DB-A6998420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161" name="Picture 13" descr="https://secure.adnxs.com/seg?t=2&amp;add=5496701">
          <a:extLst>
            <a:ext uri="{FF2B5EF4-FFF2-40B4-BE49-F238E27FC236}">
              <a16:creationId xmlns:a16="http://schemas.microsoft.com/office/drawing/2014/main" id="{60ACF6FF-628D-4734-8022-838948BA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162" name="Picture 1" descr="https://pixel-geo.prfct.co/cs/?partnerId=mrin">
          <a:extLst>
            <a:ext uri="{FF2B5EF4-FFF2-40B4-BE49-F238E27FC236}">
              <a16:creationId xmlns:a16="http://schemas.microsoft.com/office/drawing/2014/main" id="{AABDCA93-D109-4F03-B477-0D5A07D4D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163" name="Picture 2" descr="https://pixel-geo.prfct.co/cs/?partnerId=yah">
          <a:extLst>
            <a:ext uri="{FF2B5EF4-FFF2-40B4-BE49-F238E27FC236}">
              <a16:creationId xmlns:a16="http://schemas.microsoft.com/office/drawing/2014/main" id="{4BB5D009-D5F5-4E3E-AC1F-DF236DF25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164" name="Picture 3" descr="https://pixel-geo.prfct.co/cs/?partnerId=twtr">
          <a:extLst>
            <a:ext uri="{FF2B5EF4-FFF2-40B4-BE49-F238E27FC236}">
              <a16:creationId xmlns:a16="http://schemas.microsoft.com/office/drawing/2014/main" id="{91300730-3BCC-4D44-A0AB-AA7BB3026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165" name="Picture 4" descr="https://pixel-geo.prfct.co/cs/?partnerId=opx">
          <a:extLst>
            <a:ext uri="{FF2B5EF4-FFF2-40B4-BE49-F238E27FC236}">
              <a16:creationId xmlns:a16="http://schemas.microsoft.com/office/drawing/2014/main" id="{DDA256AD-0787-4588-A989-2EB2C9E7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166" name="Picture 5" descr="https://pixel-geo.prfct.co/cs/?partnerId=pub">
          <a:extLst>
            <a:ext uri="{FF2B5EF4-FFF2-40B4-BE49-F238E27FC236}">
              <a16:creationId xmlns:a16="http://schemas.microsoft.com/office/drawing/2014/main" id="{43F35BB4-D8DB-41C5-AC47-BFC1D00A780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167" name="Picture 6" descr="https://pixel-geo.prfct.co/cs/?partnerId=rbcn">
          <a:extLst>
            <a:ext uri="{FF2B5EF4-FFF2-40B4-BE49-F238E27FC236}">
              <a16:creationId xmlns:a16="http://schemas.microsoft.com/office/drawing/2014/main" id="{C1ECF173-9CF5-4317-96F8-171C7472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168" name="Picture 7" descr="https://pixel-geo.prfct.co/cs/?partnerId=goo">
          <a:extLst>
            <a:ext uri="{FF2B5EF4-FFF2-40B4-BE49-F238E27FC236}">
              <a16:creationId xmlns:a16="http://schemas.microsoft.com/office/drawing/2014/main" id="{C69E7D7C-5790-43B8-8F19-BD276DF4A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169" name="Picture 8" descr="https://pixel-geo.prfct.co/cs/?partnerId=fbx">
          <a:extLst>
            <a:ext uri="{FF2B5EF4-FFF2-40B4-BE49-F238E27FC236}">
              <a16:creationId xmlns:a16="http://schemas.microsoft.com/office/drawing/2014/main" id="{24E0F3C6-775D-401A-8D40-47608FFC9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17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A63D68E-04B1-46F8-B9B1-9BCB1AEB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17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E3ABC61-EF12-431F-8B01-E3879412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172" name="Picture 11" descr="https://secure.adnxs.com/seg?t=2&amp;add=5785856">
          <a:extLst>
            <a:ext uri="{FF2B5EF4-FFF2-40B4-BE49-F238E27FC236}">
              <a16:creationId xmlns:a16="http://schemas.microsoft.com/office/drawing/2014/main" id="{77D90492-33E7-49B0-83AF-026E487FC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173" name="Picture 12" descr="https://secure.adnxs.com/seg?t=2&amp;add=5785845">
          <a:extLst>
            <a:ext uri="{FF2B5EF4-FFF2-40B4-BE49-F238E27FC236}">
              <a16:creationId xmlns:a16="http://schemas.microsoft.com/office/drawing/2014/main" id="{838A57A3-4009-43FC-A7D9-17F4C91BB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174" name="Picture 13" descr="https://secure.adnxs.com/seg?t=2&amp;add=5496701">
          <a:extLst>
            <a:ext uri="{FF2B5EF4-FFF2-40B4-BE49-F238E27FC236}">
              <a16:creationId xmlns:a16="http://schemas.microsoft.com/office/drawing/2014/main" id="{2CB16B35-A841-48FD-9B49-E1AE8A8CA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175" name="Picture 1" descr="https://pixel-geo.prfct.co/cs/?partnerId=mrin">
          <a:extLst>
            <a:ext uri="{FF2B5EF4-FFF2-40B4-BE49-F238E27FC236}">
              <a16:creationId xmlns:a16="http://schemas.microsoft.com/office/drawing/2014/main" id="{F893DF3D-7F63-4385-A08D-6BF57E3A0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176" name="Picture 2" descr="https://pixel-geo.prfct.co/cs/?partnerId=yah">
          <a:extLst>
            <a:ext uri="{FF2B5EF4-FFF2-40B4-BE49-F238E27FC236}">
              <a16:creationId xmlns:a16="http://schemas.microsoft.com/office/drawing/2014/main" id="{3C5B62B7-B7FB-4DDB-A34A-6C832D113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177" name="Picture 3" descr="https://pixel-geo.prfct.co/cs/?partnerId=twtr">
          <a:extLst>
            <a:ext uri="{FF2B5EF4-FFF2-40B4-BE49-F238E27FC236}">
              <a16:creationId xmlns:a16="http://schemas.microsoft.com/office/drawing/2014/main" id="{6D79B586-2ECD-4F03-9A4B-466C6800B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178" name="Picture 4" descr="https://pixel-geo.prfct.co/cs/?partnerId=opx">
          <a:extLst>
            <a:ext uri="{FF2B5EF4-FFF2-40B4-BE49-F238E27FC236}">
              <a16:creationId xmlns:a16="http://schemas.microsoft.com/office/drawing/2014/main" id="{022716C8-9659-44C8-A820-22AF51B83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179" name="Picture 5" descr="https://pixel-geo.prfct.co/cs/?partnerId=pub">
          <a:extLst>
            <a:ext uri="{FF2B5EF4-FFF2-40B4-BE49-F238E27FC236}">
              <a16:creationId xmlns:a16="http://schemas.microsoft.com/office/drawing/2014/main" id="{FB447D97-88CA-41A7-9C27-CE3AB426B7B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180" name="Picture 6" descr="https://pixel-geo.prfct.co/cs/?partnerId=rbcn">
          <a:extLst>
            <a:ext uri="{FF2B5EF4-FFF2-40B4-BE49-F238E27FC236}">
              <a16:creationId xmlns:a16="http://schemas.microsoft.com/office/drawing/2014/main" id="{18101581-804F-4A9E-ADE4-25CEB48A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181" name="Picture 7" descr="https://pixel-geo.prfct.co/cs/?partnerId=goo">
          <a:extLst>
            <a:ext uri="{FF2B5EF4-FFF2-40B4-BE49-F238E27FC236}">
              <a16:creationId xmlns:a16="http://schemas.microsoft.com/office/drawing/2014/main" id="{0DEB5683-B8B1-4FB7-98CF-7AD0198A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182" name="Picture 8" descr="https://pixel-geo.prfct.co/cs/?partnerId=fbx">
          <a:extLst>
            <a:ext uri="{FF2B5EF4-FFF2-40B4-BE49-F238E27FC236}">
              <a16:creationId xmlns:a16="http://schemas.microsoft.com/office/drawing/2014/main" id="{E9FC1E27-59B0-486B-86D6-41B5C882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18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24AC519-5318-4EEE-B63F-BBC3AD46E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18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004B242-B717-4CF9-904E-537A6C036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185" name="Picture 11" descr="https://secure.adnxs.com/seg?t=2&amp;add=5785856">
          <a:extLst>
            <a:ext uri="{FF2B5EF4-FFF2-40B4-BE49-F238E27FC236}">
              <a16:creationId xmlns:a16="http://schemas.microsoft.com/office/drawing/2014/main" id="{75D21D8B-488A-4000-9B4D-9D984E82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186" name="Picture 12" descr="https://secure.adnxs.com/seg?t=2&amp;add=5785845">
          <a:extLst>
            <a:ext uri="{FF2B5EF4-FFF2-40B4-BE49-F238E27FC236}">
              <a16:creationId xmlns:a16="http://schemas.microsoft.com/office/drawing/2014/main" id="{4A12FA95-FCC8-440C-9451-6E7EE281E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187" name="Picture 13" descr="https://secure.adnxs.com/seg?t=2&amp;add=5496701">
          <a:extLst>
            <a:ext uri="{FF2B5EF4-FFF2-40B4-BE49-F238E27FC236}">
              <a16:creationId xmlns:a16="http://schemas.microsoft.com/office/drawing/2014/main" id="{143E6A01-477B-4570-87B8-8E38147B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188" name="Picture 1" descr="https://pixel-geo.prfct.co/cs/?partnerId=mrin">
          <a:extLst>
            <a:ext uri="{FF2B5EF4-FFF2-40B4-BE49-F238E27FC236}">
              <a16:creationId xmlns:a16="http://schemas.microsoft.com/office/drawing/2014/main" id="{DB003CDB-C494-4015-A6D0-B86B0DAA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189" name="Picture 2" descr="https://pixel-geo.prfct.co/cs/?partnerId=yah">
          <a:extLst>
            <a:ext uri="{FF2B5EF4-FFF2-40B4-BE49-F238E27FC236}">
              <a16:creationId xmlns:a16="http://schemas.microsoft.com/office/drawing/2014/main" id="{544FE15E-47F8-4560-9799-A8BD45003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190" name="Picture 3" descr="https://pixel-geo.prfct.co/cs/?partnerId=twtr">
          <a:extLst>
            <a:ext uri="{FF2B5EF4-FFF2-40B4-BE49-F238E27FC236}">
              <a16:creationId xmlns:a16="http://schemas.microsoft.com/office/drawing/2014/main" id="{45C32774-F140-468E-9B8A-379D2871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191" name="Picture 4" descr="https://pixel-geo.prfct.co/cs/?partnerId=opx">
          <a:extLst>
            <a:ext uri="{FF2B5EF4-FFF2-40B4-BE49-F238E27FC236}">
              <a16:creationId xmlns:a16="http://schemas.microsoft.com/office/drawing/2014/main" id="{450F5489-26BB-4B14-A192-0B5CCD22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192" name="Picture 5" descr="https://pixel-geo.prfct.co/cs/?partnerId=pub">
          <a:extLst>
            <a:ext uri="{FF2B5EF4-FFF2-40B4-BE49-F238E27FC236}">
              <a16:creationId xmlns:a16="http://schemas.microsoft.com/office/drawing/2014/main" id="{E08C48C2-6FE1-4E73-8526-026CDB39F13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193" name="Picture 6" descr="https://pixel-geo.prfct.co/cs/?partnerId=rbcn">
          <a:extLst>
            <a:ext uri="{FF2B5EF4-FFF2-40B4-BE49-F238E27FC236}">
              <a16:creationId xmlns:a16="http://schemas.microsoft.com/office/drawing/2014/main" id="{EC2F5604-E48A-4D3D-A2E7-F1CF3C53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194" name="Picture 7" descr="https://pixel-geo.prfct.co/cs/?partnerId=goo">
          <a:extLst>
            <a:ext uri="{FF2B5EF4-FFF2-40B4-BE49-F238E27FC236}">
              <a16:creationId xmlns:a16="http://schemas.microsoft.com/office/drawing/2014/main" id="{D103E464-6924-406A-A199-8D1971664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195" name="Picture 8" descr="https://pixel-geo.prfct.co/cs/?partnerId=fbx">
          <a:extLst>
            <a:ext uri="{FF2B5EF4-FFF2-40B4-BE49-F238E27FC236}">
              <a16:creationId xmlns:a16="http://schemas.microsoft.com/office/drawing/2014/main" id="{82365694-B89C-4B8B-8AAC-081C1BFBB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19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A0962DB-2F7F-449D-A77D-E0F252B2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19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34080F8-5938-4EED-A30A-7838D6C5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198" name="Picture 11" descr="https://secure.adnxs.com/seg?t=2&amp;add=5785856">
          <a:extLst>
            <a:ext uri="{FF2B5EF4-FFF2-40B4-BE49-F238E27FC236}">
              <a16:creationId xmlns:a16="http://schemas.microsoft.com/office/drawing/2014/main" id="{E58EE563-38C9-4008-8938-A9AA9546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199" name="Picture 12" descr="https://secure.adnxs.com/seg?t=2&amp;add=5785845">
          <a:extLst>
            <a:ext uri="{FF2B5EF4-FFF2-40B4-BE49-F238E27FC236}">
              <a16:creationId xmlns:a16="http://schemas.microsoft.com/office/drawing/2014/main" id="{72768F99-C378-4BE2-8E0A-4B8EADF8B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200" name="Picture 13" descr="https://secure.adnxs.com/seg?t=2&amp;add=5496701">
          <a:extLst>
            <a:ext uri="{FF2B5EF4-FFF2-40B4-BE49-F238E27FC236}">
              <a16:creationId xmlns:a16="http://schemas.microsoft.com/office/drawing/2014/main" id="{2CCB4539-4502-401F-ACB1-D55E1B743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201" name="Picture 1" descr="https://pixel-geo.prfct.co/cs/?partnerId=mrin">
          <a:extLst>
            <a:ext uri="{FF2B5EF4-FFF2-40B4-BE49-F238E27FC236}">
              <a16:creationId xmlns:a16="http://schemas.microsoft.com/office/drawing/2014/main" id="{B1301296-EC1C-4102-A747-1293DDE1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202" name="Picture 2" descr="https://pixel-geo.prfct.co/cs/?partnerId=yah">
          <a:extLst>
            <a:ext uri="{FF2B5EF4-FFF2-40B4-BE49-F238E27FC236}">
              <a16:creationId xmlns:a16="http://schemas.microsoft.com/office/drawing/2014/main" id="{077C6140-DA0B-4E8F-9D08-BEBA7460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203" name="Picture 3" descr="https://pixel-geo.prfct.co/cs/?partnerId=twtr">
          <a:extLst>
            <a:ext uri="{FF2B5EF4-FFF2-40B4-BE49-F238E27FC236}">
              <a16:creationId xmlns:a16="http://schemas.microsoft.com/office/drawing/2014/main" id="{138A43F3-0916-4320-8A17-9920CBD71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204" name="Picture 4" descr="https://pixel-geo.prfct.co/cs/?partnerId=opx">
          <a:extLst>
            <a:ext uri="{FF2B5EF4-FFF2-40B4-BE49-F238E27FC236}">
              <a16:creationId xmlns:a16="http://schemas.microsoft.com/office/drawing/2014/main" id="{EE87556E-A370-4B2F-8254-F7B34640F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205" name="Picture 5" descr="https://pixel-geo.prfct.co/cs/?partnerId=pub">
          <a:extLst>
            <a:ext uri="{FF2B5EF4-FFF2-40B4-BE49-F238E27FC236}">
              <a16:creationId xmlns:a16="http://schemas.microsoft.com/office/drawing/2014/main" id="{C75D54CD-49E8-4470-B0AA-5AA9C25DBBB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206" name="Picture 6" descr="https://pixel-geo.prfct.co/cs/?partnerId=rbcn">
          <a:extLst>
            <a:ext uri="{FF2B5EF4-FFF2-40B4-BE49-F238E27FC236}">
              <a16:creationId xmlns:a16="http://schemas.microsoft.com/office/drawing/2014/main" id="{1FCD5B18-F6A8-4F44-8465-7039ABCB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207" name="Picture 7" descr="https://pixel-geo.prfct.co/cs/?partnerId=goo">
          <a:extLst>
            <a:ext uri="{FF2B5EF4-FFF2-40B4-BE49-F238E27FC236}">
              <a16:creationId xmlns:a16="http://schemas.microsoft.com/office/drawing/2014/main" id="{75F9E7AE-074A-4FDF-AE5F-A97FFCDE3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208" name="Picture 8" descr="https://pixel-geo.prfct.co/cs/?partnerId=fbx">
          <a:extLst>
            <a:ext uri="{FF2B5EF4-FFF2-40B4-BE49-F238E27FC236}">
              <a16:creationId xmlns:a16="http://schemas.microsoft.com/office/drawing/2014/main" id="{229071AE-19C0-44DB-9B14-9FC6614C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20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97F3B1F3-BDAC-4EF3-B1ED-AFB9288B5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21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CAF968B-24E0-47EE-B2F5-E9B4CEC7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211" name="Picture 11" descr="https://secure.adnxs.com/seg?t=2&amp;add=5785856">
          <a:extLst>
            <a:ext uri="{FF2B5EF4-FFF2-40B4-BE49-F238E27FC236}">
              <a16:creationId xmlns:a16="http://schemas.microsoft.com/office/drawing/2014/main" id="{D3E2E90A-09AC-4DD9-AE36-3BACEA4D7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212" name="Picture 12" descr="https://secure.adnxs.com/seg?t=2&amp;add=5785845">
          <a:extLst>
            <a:ext uri="{FF2B5EF4-FFF2-40B4-BE49-F238E27FC236}">
              <a16:creationId xmlns:a16="http://schemas.microsoft.com/office/drawing/2014/main" id="{EE11207E-C271-4ED4-800E-B32A537C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213" name="Picture 13" descr="https://secure.adnxs.com/seg?t=2&amp;add=5496701">
          <a:extLst>
            <a:ext uri="{FF2B5EF4-FFF2-40B4-BE49-F238E27FC236}">
              <a16:creationId xmlns:a16="http://schemas.microsoft.com/office/drawing/2014/main" id="{7CDC26A3-7811-495B-B9B3-8AA941F2E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214" name="Picture 1" descr="https://pixel-geo.prfct.co/cs/?partnerId=mrin">
          <a:extLst>
            <a:ext uri="{FF2B5EF4-FFF2-40B4-BE49-F238E27FC236}">
              <a16:creationId xmlns:a16="http://schemas.microsoft.com/office/drawing/2014/main" id="{F8FC007E-F4EB-4ED1-B3D8-CF1E4E68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215" name="Picture 2" descr="https://pixel-geo.prfct.co/cs/?partnerId=yah">
          <a:extLst>
            <a:ext uri="{FF2B5EF4-FFF2-40B4-BE49-F238E27FC236}">
              <a16:creationId xmlns:a16="http://schemas.microsoft.com/office/drawing/2014/main" id="{2FA5C902-C7DF-4948-B839-703E6112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216" name="Picture 3" descr="https://pixel-geo.prfct.co/cs/?partnerId=twtr">
          <a:extLst>
            <a:ext uri="{FF2B5EF4-FFF2-40B4-BE49-F238E27FC236}">
              <a16:creationId xmlns:a16="http://schemas.microsoft.com/office/drawing/2014/main" id="{DD8AEB2C-F7AD-412F-8982-577960B0C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217" name="Picture 4" descr="https://pixel-geo.prfct.co/cs/?partnerId=opx">
          <a:extLst>
            <a:ext uri="{FF2B5EF4-FFF2-40B4-BE49-F238E27FC236}">
              <a16:creationId xmlns:a16="http://schemas.microsoft.com/office/drawing/2014/main" id="{6EDD16A4-3620-441D-A0B3-7BC43BC9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218" name="Picture 5" descr="https://pixel-geo.prfct.co/cs/?partnerId=pub">
          <a:extLst>
            <a:ext uri="{FF2B5EF4-FFF2-40B4-BE49-F238E27FC236}">
              <a16:creationId xmlns:a16="http://schemas.microsoft.com/office/drawing/2014/main" id="{CE9F04D3-C203-41B0-8B01-D1DDAC1A592D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219" name="Picture 6" descr="https://pixel-geo.prfct.co/cs/?partnerId=rbcn">
          <a:extLst>
            <a:ext uri="{FF2B5EF4-FFF2-40B4-BE49-F238E27FC236}">
              <a16:creationId xmlns:a16="http://schemas.microsoft.com/office/drawing/2014/main" id="{4054389D-CE9C-41FE-85B3-2B27EB07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220" name="Picture 7" descr="https://pixel-geo.prfct.co/cs/?partnerId=goo">
          <a:extLst>
            <a:ext uri="{FF2B5EF4-FFF2-40B4-BE49-F238E27FC236}">
              <a16:creationId xmlns:a16="http://schemas.microsoft.com/office/drawing/2014/main" id="{58E58359-14C7-4B8E-9E21-FD7C8595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221" name="Picture 8" descr="https://pixel-geo.prfct.co/cs/?partnerId=fbx">
          <a:extLst>
            <a:ext uri="{FF2B5EF4-FFF2-40B4-BE49-F238E27FC236}">
              <a16:creationId xmlns:a16="http://schemas.microsoft.com/office/drawing/2014/main" id="{77F4172A-C2C7-45B9-B5B8-1716F5B6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22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1BA72E4-E0E2-450E-9733-BD8094CD7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22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917D4EB-E7F5-4665-9A1C-9A994A6F1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224" name="Picture 11" descr="https://secure.adnxs.com/seg?t=2&amp;add=5785856">
          <a:extLst>
            <a:ext uri="{FF2B5EF4-FFF2-40B4-BE49-F238E27FC236}">
              <a16:creationId xmlns:a16="http://schemas.microsoft.com/office/drawing/2014/main" id="{1D534DFB-55A2-4D1E-8FD2-DE3A95597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225" name="Picture 12" descr="https://secure.adnxs.com/seg?t=2&amp;add=5785845">
          <a:extLst>
            <a:ext uri="{FF2B5EF4-FFF2-40B4-BE49-F238E27FC236}">
              <a16:creationId xmlns:a16="http://schemas.microsoft.com/office/drawing/2014/main" id="{1E345BAE-3435-4AB6-B25C-B7B66CE73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226" name="Picture 13" descr="https://secure.adnxs.com/seg?t=2&amp;add=5496701">
          <a:extLst>
            <a:ext uri="{FF2B5EF4-FFF2-40B4-BE49-F238E27FC236}">
              <a16:creationId xmlns:a16="http://schemas.microsoft.com/office/drawing/2014/main" id="{BBB11A3F-284C-47CA-8DEE-71ADCA044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227" name="Picture 1" descr="https://pixel-geo.prfct.co/cs/?partnerId=mrin">
          <a:extLst>
            <a:ext uri="{FF2B5EF4-FFF2-40B4-BE49-F238E27FC236}">
              <a16:creationId xmlns:a16="http://schemas.microsoft.com/office/drawing/2014/main" id="{CF31418D-AAB2-465C-98AF-8637E360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228" name="Picture 2" descr="https://pixel-geo.prfct.co/cs/?partnerId=yah">
          <a:extLst>
            <a:ext uri="{FF2B5EF4-FFF2-40B4-BE49-F238E27FC236}">
              <a16:creationId xmlns:a16="http://schemas.microsoft.com/office/drawing/2014/main" id="{4D658DE7-0C16-4623-9891-9A25324E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229" name="Picture 3" descr="https://pixel-geo.prfct.co/cs/?partnerId=twtr">
          <a:extLst>
            <a:ext uri="{FF2B5EF4-FFF2-40B4-BE49-F238E27FC236}">
              <a16:creationId xmlns:a16="http://schemas.microsoft.com/office/drawing/2014/main" id="{423E758B-9A59-4BB2-A970-71B96818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230" name="Picture 4" descr="https://pixel-geo.prfct.co/cs/?partnerId=opx">
          <a:extLst>
            <a:ext uri="{FF2B5EF4-FFF2-40B4-BE49-F238E27FC236}">
              <a16:creationId xmlns:a16="http://schemas.microsoft.com/office/drawing/2014/main" id="{50661363-4E70-47D4-9A44-E96B420AD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231" name="Picture 5" descr="https://pixel-geo.prfct.co/cs/?partnerId=pub">
          <a:extLst>
            <a:ext uri="{FF2B5EF4-FFF2-40B4-BE49-F238E27FC236}">
              <a16:creationId xmlns:a16="http://schemas.microsoft.com/office/drawing/2014/main" id="{1AEF3983-BF2D-4DC5-BC6B-C07CF0E59BF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232" name="Picture 6" descr="https://pixel-geo.prfct.co/cs/?partnerId=rbcn">
          <a:extLst>
            <a:ext uri="{FF2B5EF4-FFF2-40B4-BE49-F238E27FC236}">
              <a16:creationId xmlns:a16="http://schemas.microsoft.com/office/drawing/2014/main" id="{F51C0079-C3AF-4184-87E7-16F18966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233" name="Picture 7" descr="https://pixel-geo.prfct.co/cs/?partnerId=goo">
          <a:extLst>
            <a:ext uri="{FF2B5EF4-FFF2-40B4-BE49-F238E27FC236}">
              <a16:creationId xmlns:a16="http://schemas.microsoft.com/office/drawing/2014/main" id="{6C6526B7-0D01-4D6B-A16E-6BD37DAB8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234" name="Picture 8" descr="https://pixel-geo.prfct.co/cs/?partnerId=fbx">
          <a:extLst>
            <a:ext uri="{FF2B5EF4-FFF2-40B4-BE49-F238E27FC236}">
              <a16:creationId xmlns:a16="http://schemas.microsoft.com/office/drawing/2014/main" id="{7A284E24-6414-4EE1-9527-63D7EEED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23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4A3FB2D-06F7-4DFD-91AB-45700B6E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23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FF6EE925-33A0-4C0B-8E9F-01ADCEE20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237" name="Picture 11" descr="https://secure.adnxs.com/seg?t=2&amp;add=5785856">
          <a:extLst>
            <a:ext uri="{FF2B5EF4-FFF2-40B4-BE49-F238E27FC236}">
              <a16:creationId xmlns:a16="http://schemas.microsoft.com/office/drawing/2014/main" id="{A54E19A1-46E8-4D7E-9E90-7686B0ACB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238" name="Picture 12" descr="https://secure.adnxs.com/seg?t=2&amp;add=5785845">
          <a:extLst>
            <a:ext uri="{FF2B5EF4-FFF2-40B4-BE49-F238E27FC236}">
              <a16:creationId xmlns:a16="http://schemas.microsoft.com/office/drawing/2014/main" id="{6B8DAB4A-11C7-4CBD-843D-47D6FD07D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239" name="Picture 13" descr="https://secure.adnxs.com/seg?t=2&amp;add=5496701">
          <a:extLst>
            <a:ext uri="{FF2B5EF4-FFF2-40B4-BE49-F238E27FC236}">
              <a16:creationId xmlns:a16="http://schemas.microsoft.com/office/drawing/2014/main" id="{E8D24AAB-011E-4126-9FDE-D31A114F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240" name="Picture 1" descr="https://pixel-geo.prfct.co/cs/?partnerId=mrin">
          <a:extLst>
            <a:ext uri="{FF2B5EF4-FFF2-40B4-BE49-F238E27FC236}">
              <a16:creationId xmlns:a16="http://schemas.microsoft.com/office/drawing/2014/main" id="{8F9958D2-8893-4DF9-990C-B23C70115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241" name="Picture 2" descr="https://pixel-geo.prfct.co/cs/?partnerId=yah">
          <a:extLst>
            <a:ext uri="{FF2B5EF4-FFF2-40B4-BE49-F238E27FC236}">
              <a16:creationId xmlns:a16="http://schemas.microsoft.com/office/drawing/2014/main" id="{97B72DF4-28A2-4551-A583-70F65331C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242" name="Picture 3" descr="https://pixel-geo.prfct.co/cs/?partnerId=twtr">
          <a:extLst>
            <a:ext uri="{FF2B5EF4-FFF2-40B4-BE49-F238E27FC236}">
              <a16:creationId xmlns:a16="http://schemas.microsoft.com/office/drawing/2014/main" id="{6BBB3CEB-DAB3-4834-A6E6-099CE6AD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243" name="Picture 4" descr="https://pixel-geo.prfct.co/cs/?partnerId=opx">
          <a:extLst>
            <a:ext uri="{FF2B5EF4-FFF2-40B4-BE49-F238E27FC236}">
              <a16:creationId xmlns:a16="http://schemas.microsoft.com/office/drawing/2014/main" id="{CCA7573F-40BA-47E4-A046-E4DC02B8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244" name="Picture 5" descr="https://pixel-geo.prfct.co/cs/?partnerId=pub">
          <a:extLst>
            <a:ext uri="{FF2B5EF4-FFF2-40B4-BE49-F238E27FC236}">
              <a16:creationId xmlns:a16="http://schemas.microsoft.com/office/drawing/2014/main" id="{BB2DDF46-3E57-4053-A653-0A66A310926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245" name="Picture 6" descr="https://pixel-geo.prfct.co/cs/?partnerId=rbcn">
          <a:extLst>
            <a:ext uri="{FF2B5EF4-FFF2-40B4-BE49-F238E27FC236}">
              <a16:creationId xmlns:a16="http://schemas.microsoft.com/office/drawing/2014/main" id="{5634A6CC-1DA5-48D4-8474-C8D8E0ED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246" name="Picture 7" descr="https://pixel-geo.prfct.co/cs/?partnerId=goo">
          <a:extLst>
            <a:ext uri="{FF2B5EF4-FFF2-40B4-BE49-F238E27FC236}">
              <a16:creationId xmlns:a16="http://schemas.microsoft.com/office/drawing/2014/main" id="{F5A78DCF-A192-458D-B870-50313B4D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247" name="Picture 8" descr="https://pixel-geo.prfct.co/cs/?partnerId=fbx">
          <a:extLst>
            <a:ext uri="{FF2B5EF4-FFF2-40B4-BE49-F238E27FC236}">
              <a16:creationId xmlns:a16="http://schemas.microsoft.com/office/drawing/2014/main" id="{D76B8F52-D08D-4AD3-8AC7-93D22F2C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24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166599FB-E1AB-45A2-82ED-09BEBE40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24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BF44E0F-B111-48F4-AF26-A5F1B5B17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250" name="Picture 11" descr="https://secure.adnxs.com/seg?t=2&amp;add=5785856">
          <a:extLst>
            <a:ext uri="{FF2B5EF4-FFF2-40B4-BE49-F238E27FC236}">
              <a16:creationId xmlns:a16="http://schemas.microsoft.com/office/drawing/2014/main" id="{CF52C846-388B-493C-8DCB-DA6FA512B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251" name="Picture 12" descr="https://secure.adnxs.com/seg?t=2&amp;add=5785845">
          <a:extLst>
            <a:ext uri="{FF2B5EF4-FFF2-40B4-BE49-F238E27FC236}">
              <a16:creationId xmlns:a16="http://schemas.microsoft.com/office/drawing/2014/main" id="{4166E239-FAA0-4428-95CB-B76E8095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252" name="Picture 13" descr="https://secure.adnxs.com/seg?t=2&amp;add=5496701">
          <a:extLst>
            <a:ext uri="{FF2B5EF4-FFF2-40B4-BE49-F238E27FC236}">
              <a16:creationId xmlns:a16="http://schemas.microsoft.com/office/drawing/2014/main" id="{52B3A728-9992-4F46-BAAA-15037B0D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253" name="Picture 1" descr="https://pixel-geo.prfct.co/cs/?partnerId=mrin">
          <a:extLst>
            <a:ext uri="{FF2B5EF4-FFF2-40B4-BE49-F238E27FC236}">
              <a16:creationId xmlns:a16="http://schemas.microsoft.com/office/drawing/2014/main" id="{76041FA2-BF38-4C37-8335-AE34583D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254" name="Picture 2" descr="https://pixel-geo.prfct.co/cs/?partnerId=yah">
          <a:extLst>
            <a:ext uri="{FF2B5EF4-FFF2-40B4-BE49-F238E27FC236}">
              <a16:creationId xmlns:a16="http://schemas.microsoft.com/office/drawing/2014/main" id="{5EE09A81-0C95-4EFE-A462-FC20B7F3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255" name="Picture 3" descr="https://pixel-geo.prfct.co/cs/?partnerId=twtr">
          <a:extLst>
            <a:ext uri="{FF2B5EF4-FFF2-40B4-BE49-F238E27FC236}">
              <a16:creationId xmlns:a16="http://schemas.microsoft.com/office/drawing/2014/main" id="{BAA01F3F-E2D2-409F-BCF9-BF028528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256" name="Picture 4" descr="https://pixel-geo.prfct.co/cs/?partnerId=opx">
          <a:extLst>
            <a:ext uri="{FF2B5EF4-FFF2-40B4-BE49-F238E27FC236}">
              <a16:creationId xmlns:a16="http://schemas.microsoft.com/office/drawing/2014/main" id="{74E57068-07DC-4AB9-8977-0F6DDF0A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257" name="Picture 5" descr="https://pixel-geo.prfct.co/cs/?partnerId=pub">
          <a:extLst>
            <a:ext uri="{FF2B5EF4-FFF2-40B4-BE49-F238E27FC236}">
              <a16:creationId xmlns:a16="http://schemas.microsoft.com/office/drawing/2014/main" id="{E4EE1F82-6E71-48CD-ACC3-D7ADED5352D1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258" name="Picture 6" descr="https://pixel-geo.prfct.co/cs/?partnerId=rbcn">
          <a:extLst>
            <a:ext uri="{FF2B5EF4-FFF2-40B4-BE49-F238E27FC236}">
              <a16:creationId xmlns:a16="http://schemas.microsoft.com/office/drawing/2014/main" id="{03BBC0FD-69B1-41CA-826D-A225C4639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259" name="Picture 7" descr="https://pixel-geo.prfct.co/cs/?partnerId=goo">
          <a:extLst>
            <a:ext uri="{FF2B5EF4-FFF2-40B4-BE49-F238E27FC236}">
              <a16:creationId xmlns:a16="http://schemas.microsoft.com/office/drawing/2014/main" id="{5A23520C-408E-4850-BC4D-595E7329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260" name="Picture 8" descr="https://pixel-geo.prfct.co/cs/?partnerId=fbx">
          <a:extLst>
            <a:ext uri="{FF2B5EF4-FFF2-40B4-BE49-F238E27FC236}">
              <a16:creationId xmlns:a16="http://schemas.microsoft.com/office/drawing/2014/main" id="{42105284-344F-47A9-A5F1-A2783D1B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26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4C492E5-3B33-49DD-AB3D-9FA0C4D1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26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F826D0D0-9873-4080-BB43-DF9F91EEE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263" name="Picture 11" descr="https://secure.adnxs.com/seg?t=2&amp;add=5785856">
          <a:extLst>
            <a:ext uri="{FF2B5EF4-FFF2-40B4-BE49-F238E27FC236}">
              <a16:creationId xmlns:a16="http://schemas.microsoft.com/office/drawing/2014/main" id="{C6BDC60A-319F-4812-A19D-20005F5FC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264" name="Picture 12" descr="https://secure.adnxs.com/seg?t=2&amp;add=5785845">
          <a:extLst>
            <a:ext uri="{FF2B5EF4-FFF2-40B4-BE49-F238E27FC236}">
              <a16:creationId xmlns:a16="http://schemas.microsoft.com/office/drawing/2014/main" id="{D19C037D-5A4F-4C2F-B91F-2A2EACB4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265" name="Picture 13" descr="https://secure.adnxs.com/seg?t=2&amp;add=5496701">
          <a:extLst>
            <a:ext uri="{FF2B5EF4-FFF2-40B4-BE49-F238E27FC236}">
              <a16:creationId xmlns:a16="http://schemas.microsoft.com/office/drawing/2014/main" id="{299C5A4F-FCD3-48B2-A2CD-A6618FA6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266" name="Picture 1" descr="https://pixel-geo.prfct.co/cs/?partnerId=mrin">
          <a:extLst>
            <a:ext uri="{FF2B5EF4-FFF2-40B4-BE49-F238E27FC236}">
              <a16:creationId xmlns:a16="http://schemas.microsoft.com/office/drawing/2014/main" id="{C452F64A-89F4-4444-994F-2DB7CAD08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267" name="Picture 2" descr="https://pixel-geo.prfct.co/cs/?partnerId=yah">
          <a:extLst>
            <a:ext uri="{FF2B5EF4-FFF2-40B4-BE49-F238E27FC236}">
              <a16:creationId xmlns:a16="http://schemas.microsoft.com/office/drawing/2014/main" id="{9FDAE43D-6568-4E70-B846-CBE9633E3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268" name="Picture 3" descr="https://pixel-geo.prfct.co/cs/?partnerId=twtr">
          <a:extLst>
            <a:ext uri="{FF2B5EF4-FFF2-40B4-BE49-F238E27FC236}">
              <a16:creationId xmlns:a16="http://schemas.microsoft.com/office/drawing/2014/main" id="{39A968D2-7F04-4C6A-99B0-9B4E97A3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269" name="Picture 4" descr="https://pixel-geo.prfct.co/cs/?partnerId=opx">
          <a:extLst>
            <a:ext uri="{FF2B5EF4-FFF2-40B4-BE49-F238E27FC236}">
              <a16:creationId xmlns:a16="http://schemas.microsoft.com/office/drawing/2014/main" id="{6F546430-B09C-4B5E-A76A-4BC3C83F3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270" name="Picture 5" descr="https://pixel-geo.prfct.co/cs/?partnerId=pub">
          <a:extLst>
            <a:ext uri="{FF2B5EF4-FFF2-40B4-BE49-F238E27FC236}">
              <a16:creationId xmlns:a16="http://schemas.microsoft.com/office/drawing/2014/main" id="{873E16AE-F495-483B-BD38-0EE346FD32D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271" name="Picture 6" descr="https://pixel-geo.prfct.co/cs/?partnerId=rbcn">
          <a:extLst>
            <a:ext uri="{FF2B5EF4-FFF2-40B4-BE49-F238E27FC236}">
              <a16:creationId xmlns:a16="http://schemas.microsoft.com/office/drawing/2014/main" id="{6370ED21-3167-46FF-A28D-3D0B5E42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272" name="Picture 7" descr="https://pixel-geo.prfct.co/cs/?partnerId=goo">
          <a:extLst>
            <a:ext uri="{FF2B5EF4-FFF2-40B4-BE49-F238E27FC236}">
              <a16:creationId xmlns:a16="http://schemas.microsoft.com/office/drawing/2014/main" id="{3DE4E2D4-D34D-481B-B7E5-5DFE1FFD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273" name="Picture 8" descr="https://pixel-geo.prfct.co/cs/?partnerId=fbx">
          <a:extLst>
            <a:ext uri="{FF2B5EF4-FFF2-40B4-BE49-F238E27FC236}">
              <a16:creationId xmlns:a16="http://schemas.microsoft.com/office/drawing/2014/main" id="{CB189031-2431-4C19-85C8-982B73A77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27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C31A8FD-0E01-48B7-AFAF-59AD6F5B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27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48AB3A7-5380-4B01-8CD2-86C197B4D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276" name="Picture 11" descr="https://secure.adnxs.com/seg?t=2&amp;add=5785856">
          <a:extLst>
            <a:ext uri="{FF2B5EF4-FFF2-40B4-BE49-F238E27FC236}">
              <a16:creationId xmlns:a16="http://schemas.microsoft.com/office/drawing/2014/main" id="{BCAA91B6-0164-4587-8CBF-1129B6964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277" name="Picture 12" descr="https://secure.adnxs.com/seg?t=2&amp;add=5785845">
          <a:extLst>
            <a:ext uri="{FF2B5EF4-FFF2-40B4-BE49-F238E27FC236}">
              <a16:creationId xmlns:a16="http://schemas.microsoft.com/office/drawing/2014/main" id="{442D3F51-627D-4F44-A9E6-6B4F36BA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278" name="Picture 13" descr="https://secure.adnxs.com/seg?t=2&amp;add=5496701">
          <a:extLst>
            <a:ext uri="{FF2B5EF4-FFF2-40B4-BE49-F238E27FC236}">
              <a16:creationId xmlns:a16="http://schemas.microsoft.com/office/drawing/2014/main" id="{E9C8DE77-7A92-42AC-B481-869371EE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279" name="Picture 1" descr="https://pixel-geo.prfct.co/cs/?partnerId=mrin">
          <a:extLst>
            <a:ext uri="{FF2B5EF4-FFF2-40B4-BE49-F238E27FC236}">
              <a16:creationId xmlns:a16="http://schemas.microsoft.com/office/drawing/2014/main" id="{F1F65C98-067C-4102-95CD-383D973B2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280" name="Picture 2" descr="https://pixel-geo.prfct.co/cs/?partnerId=yah">
          <a:extLst>
            <a:ext uri="{FF2B5EF4-FFF2-40B4-BE49-F238E27FC236}">
              <a16:creationId xmlns:a16="http://schemas.microsoft.com/office/drawing/2014/main" id="{ABB58FCB-DAF7-4975-9E04-49EBEC51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281" name="Picture 3" descr="https://pixel-geo.prfct.co/cs/?partnerId=twtr">
          <a:extLst>
            <a:ext uri="{FF2B5EF4-FFF2-40B4-BE49-F238E27FC236}">
              <a16:creationId xmlns:a16="http://schemas.microsoft.com/office/drawing/2014/main" id="{6A1BB950-22B0-45F3-B929-7EC1266B8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282" name="Picture 4" descr="https://pixel-geo.prfct.co/cs/?partnerId=opx">
          <a:extLst>
            <a:ext uri="{FF2B5EF4-FFF2-40B4-BE49-F238E27FC236}">
              <a16:creationId xmlns:a16="http://schemas.microsoft.com/office/drawing/2014/main" id="{EABDB060-4A07-42E0-838D-1ABF13709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283" name="Picture 5" descr="https://pixel-geo.prfct.co/cs/?partnerId=pub">
          <a:extLst>
            <a:ext uri="{FF2B5EF4-FFF2-40B4-BE49-F238E27FC236}">
              <a16:creationId xmlns:a16="http://schemas.microsoft.com/office/drawing/2014/main" id="{6E8E616E-C53A-4945-A8A9-72B5E96F90A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284" name="Picture 6" descr="https://pixel-geo.prfct.co/cs/?partnerId=rbcn">
          <a:extLst>
            <a:ext uri="{FF2B5EF4-FFF2-40B4-BE49-F238E27FC236}">
              <a16:creationId xmlns:a16="http://schemas.microsoft.com/office/drawing/2014/main" id="{087564F1-1225-4CD2-B670-233D1DB69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285" name="Picture 7" descr="https://pixel-geo.prfct.co/cs/?partnerId=goo">
          <a:extLst>
            <a:ext uri="{FF2B5EF4-FFF2-40B4-BE49-F238E27FC236}">
              <a16:creationId xmlns:a16="http://schemas.microsoft.com/office/drawing/2014/main" id="{C58D490F-AAC8-4B2D-9748-A8E3FC6F4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286" name="Picture 8" descr="https://pixel-geo.prfct.co/cs/?partnerId=fbx">
          <a:extLst>
            <a:ext uri="{FF2B5EF4-FFF2-40B4-BE49-F238E27FC236}">
              <a16:creationId xmlns:a16="http://schemas.microsoft.com/office/drawing/2014/main" id="{3975342F-E05D-4671-89DC-94E70A26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28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E308828-1938-43EB-BC72-2A38A067A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28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ABBDCBA-2E55-446A-A59A-A46D36FA0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289" name="Picture 11" descr="https://secure.adnxs.com/seg?t=2&amp;add=5785856">
          <a:extLst>
            <a:ext uri="{FF2B5EF4-FFF2-40B4-BE49-F238E27FC236}">
              <a16:creationId xmlns:a16="http://schemas.microsoft.com/office/drawing/2014/main" id="{3A9593FB-B681-4CA1-9DA4-E2B387BD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290" name="Picture 12" descr="https://secure.adnxs.com/seg?t=2&amp;add=5785845">
          <a:extLst>
            <a:ext uri="{FF2B5EF4-FFF2-40B4-BE49-F238E27FC236}">
              <a16:creationId xmlns:a16="http://schemas.microsoft.com/office/drawing/2014/main" id="{6E16EF5C-02FA-4C83-834E-F46CC377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291" name="Picture 13" descr="https://secure.adnxs.com/seg?t=2&amp;add=5496701">
          <a:extLst>
            <a:ext uri="{FF2B5EF4-FFF2-40B4-BE49-F238E27FC236}">
              <a16:creationId xmlns:a16="http://schemas.microsoft.com/office/drawing/2014/main" id="{B346AB32-9684-416A-BEE3-73666A521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292" name="Picture 1" descr="https://pixel-geo.prfct.co/cs/?partnerId=mrin">
          <a:extLst>
            <a:ext uri="{FF2B5EF4-FFF2-40B4-BE49-F238E27FC236}">
              <a16:creationId xmlns:a16="http://schemas.microsoft.com/office/drawing/2014/main" id="{BA884230-6957-4DCF-8B1B-8EFDB7922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293" name="Picture 2" descr="https://pixel-geo.prfct.co/cs/?partnerId=yah">
          <a:extLst>
            <a:ext uri="{FF2B5EF4-FFF2-40B4-BE49-F238E27FC236}">
              <a16:creationId xmlns:a16="http://schemas.microsoft.com/office/drawing/2014/main" id="{016750B1-4915-425E-A753-B19990397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294" name="Picture 3" descr="https://pixel-geo.prfct.co/cs/?partnerId=twtr">
          <a:extLst>
            <a:ext uri="{FF2B5EF4-FFF2-40B4-BE49-F238E27FC236}">
              <a16:creationId xmlns:a16="http://schemas.microsoft.com/office/drawing/2014/main" id="{193DCC83-2668-4FC0-9865-1B8226A97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295" name="Picture 4" descr="https://pixel-geo.prfct.co/cs/?partnerId=opx">
          <a:extLst>
            <a:ext uri="{FF2B5EF4-FFF2-40B4-BE49-F238E27FC236}">
              <a16:creationId xmlns:a16="http://schemas.microsoft.com/office/drawing/2014/main" id="{A73BDEA1-2F62-44E9-A44E-9AD81389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296" name="Picture 5" descr="https://pixel-geo.prfct.co/cs/?partnerId=pub">
          <a:extLst>
            <a:ext uri="{FF2B5EF4-FFF2-40B4-BE49-F238E27FC236}">
              <a16:creationId xmlns:a16="http://schemas.microsoft.com/office/drawing/2014/main" id="{A14B9A6A-5949-4EAD-B469-B80530AFB87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297" name="Picture 6" descr="https://pixel-geo.prfct.co/cs/?partnerId=rbcn">
          <a:extLst>
            <a:ext uri="{FF2B5EF4-FFF2-40B4-BE49-F238E27FC236}">
              <a16:creationId xmlns:a16="http://schemas.microsoft.com/office/drawing/2014/main" id="{6929C191-A97E-488D-9CCB-EDD46859C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298" name="Picture 7" descr="https://pixel-geo.prfct.co/cs/?partnerId=goo">
          <a:extLst>
            <a:ext uri="{FF2B5EF4-FFF2-40B4-BE49-F238E27FC236}">
              <a16:creationId xmlns:a16="http://schemas.microsoft.com/office/drawing/2014/main" id="{7BD51FDA-DE75-4187-9484-309F1C5FA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299" name="Picture 8" descr="https://pixel-geo.prfct.co/cs/?partnerId=fbx">
          <a:extLst>
            <a:ext uri="{FF2B5EF4-FFF2-40B4-BE49-F238E27FC236}">
              <a16:creationId xmlns:a16="http://schemas.microsoft.com/office/drawing/2014/main" id="{ADC409B2-AD45-4283-A359-D6416D8E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30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F7382C85-EADC-444C-880C-2BFCB2CA9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30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E1B4435-D263-47E2-BD3B-1879DC30E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302" name="Picture 11" descr="https://secure.adnxs.com/seg?t=2&amp;add=5785856">
          <a:extLst>
            <a:ext uri="{FF2B5EF4-FFF2-40B4-BE49-F238E27FC236}">
              <a16:creationId xmlns:a16="http://schemas.microsoft.com/office/drawing/2014/main" id="{271CF647-B602-4A39-A91F-3B0EB2A6C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303" name="Picture 12" descr="https://secure.adnxs.com/seg?t=2&amp;add=5785845">
          <a:extLst>
            <a:ext uri="{FF2B5EF4-FFF2-40B4-BE49-F238E27FC236}">
              <a16:creationId xmlns:a16="http://schemas.microsoft.com/office/drawing/2014/main" id="{F92FB749-214F-4FB7-890D-D222395F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304" name="Picture 13" descr="https://secure.adnxs.com/seg?t=2&amp;add=5496701">
          <a:extLst>
            <a:ext uri="{FF2B5EF4-FFF2-40B4-BE49-F238E27FC236}">
              <a16:creationId xmlns:a16="http://schemas.microsoft.com/office/drawing/2014/main" id="{D421D3C3-D132-4312-A6E7-54D54B6E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305" name="Picture 1" descr="https://pixel-geo.prfct.co/cs/?partnerId=mrin">
          <a:extLst>
            <a:ext uri="{FF2B5EF4-FFF2-40B4-BE49-F238E27FC236}">
              <a16:creationId xmlns:a16="http://schemas.microsoft.com/office/drawing/2014/main" id="{B1818375-F227-48BB-B630-E9A40B31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306" name="Picture 2" descr="https://pixel-geo.prfct.co/cs/?partnerId=yah">
          <a:extLst>
            <a:ext uri="{FF2B5EF4-FFF2-40B4-BE49-F238E27FC236}">
              <a16:creationId xmlns:a16="http://schemas.microsoft.com/office/drawing/2014/main" id="{007F7F91-C85E-43F8-B172-8598B1CBA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307" name="Picture 3" descr="https://pixel-geo.prfct.co/cs/?partnerId=twtr">
          <a:extLst>
            <a:ext uri="{FF2B5EF4-FFF2-40B4-BE49-F238E27FC236}">
              <a16:creationId xmlns:a16="http://schemas.microsoft.com/office/drawing/2014/main" id="{E296FBA4-281D-4ECE-BC85-4DDF8C083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308" name="Picture 4" descr="https://pixel-geo.prfct.co/cs/?partnerId=opx">
          <a:extLst>
            <a:ext uri="{FF2B5EF4-FFF2-40B4-BE49-F238E27FC236}">
              <a16:creationId xmlns:a16="http://schemas.microsoft.com/office/drawing/2014/main" id="{6645F77F-85E1-4727-B10E-E65ABF1C1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309" name="Picture 5" descr="https://pixel-geo.prfct.co/cs/?partnerId=pub">
          <a:extLst>
            <a:ext uri="{FF2B5EF4-FFF2-40B4-BE49-F238E27FC236}">
              <a16:creationId xmlns:a16="http://schemas.microsoft.com/office/drawing/2014/main" id="{EBE2580F-410B-43A1-AAA4-9D5E8426BD7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310" name="Picture 6" descr="https://pixel-geo.prfct.co/cs/?partnerId=rbcn">
          <a:extLst>
            <a:ext uri="{FF2B5EF4-FFF2-40B4-BE49-F238E27FC236}">
              <a16:creationId xmlns:a16="http://schemas.microsoft.com/office/drawing/2014/main" id="{CACBF36C-1B39-4FA4-9CB1-02D3C1B03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311" name="Picture 7" descr="https://pixel-geo.prfct.co/cs/?partnerId=goo">
          <a:extLst>
            <a:ext uri="{FF2B5EF4-FFF2-40B4-BE49-F238E27FC236}">
              <a16:creationId xmlns:a16="http://schemas.microsoft.com/office/drawing/2014/main" id="{AC507D33-1B5A-489E-9524-C52726C1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312" name="Picture 8" descr="https://pixel-geo.prfct.co/cs/?partnerId=fbx">
          <a:extLst>
            <a:ext uri="{FF2B5EF4-FFF2-40B4-BE49-F238E27FC236}">
              <a16:creationId xmlns:a16="http://schemas.microsoft.com/office/drawing/2014/main" id="{03414191-69C0-456F-B241-70E54B1AB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31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74B5B24-4CCC-4F00-8350-72E5622EE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31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E3E145E-BD89-499E-8D63-5C61DD6C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315" name="Picture 11" descr="https://secure.adnxs.com/seg?t=2&amp;add=5785856">
          <a:extLst>
            <a:ext uri="{FF2B5EF4-FFF2-40B4-BE49-F238E27FC236}">
              <a16:creationId xmlns:a16="http://schemas.microsoft.com/office/drawing/2014/main" id="{C6236A86-6CDF-4DCD-92EF-F5DBFB53A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316" name="Picture 12" descr="https://secure.adnxs.com/seg?t=2&amp;add=5785845">
          <a:extLst>
            <a:ext uri="{FF2B5EF4-FFF2-40B4-BE49-F238E27FC236}">
              <a16:creationId xmlns:a16="http://schemas.microsoft.com/office/drawing/2014/main" id="{1ED94A3E-A786-42D5-BE9B-F4F97D63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317" name="Picture 13" descr="https://secure.adnxs.com/seg?t=2&amp;add=5496701">
          <a:extLst>
            <a:ext uri="{FF2B5EF4-FFF2-40B4-BE49-F238E27FC236}">
              <a16:creationId xmlns:a16="http://schemas.microsoft.com/office/drawing/2014/main" id="{24437D31-61EF-4072-B88A-CE88E390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318" name="Picture 1" descr="https://pixel-geo.prfct.co/cs/?partnerId=mrin">
          <a:extLst>
            <a:ext uri="{FF2B5EF4-FFF2-40B4-BE49-F238E27FC236}">
              <a16:creationId xmlns:a16="http://schemas.microsoft.com/office/drawing/2014/main" id="{F12B80B0-E149-451B-9910-09F288A3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319" name="Picture 2" descr="https://pixel-geo.prfct.co/cs/?partnerId=yah">
          <a:extLst>
            <a:ext uri="{FF2B5EF4-FFF2-40B4-BE49-F238E27FC236}">
              <a16:creationId xmlns:a16="http://schemas.microsoft.com/office/drawing/2014/main" id="{ECC9116C-CB45-4F5F-8CFD-D8A76ADC0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320" name="Picture 3" descr="https://pixel-geo.prfct.co/cs/?partnerId=twtr">
          <a:extLst>
            <a:ext uri="{FF2B5EF4-FFF2-40B4-BE49-F238E27FC236}">
              <a16:creationId xmlns:a16="http://schemas.microsoft.com/office/drawing/2014/main" id="{13E4B06A-A514-46D3-BA04-38C366385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321" name="Picture 4" descr="https://pixel-geo.prfct.co/cs/?partnerId=opx">
          <a:extLst>
            <a:ext uri="{FF2B5EF4-FFF2-40B4-BE49-F238E27FC236}">
              <a16:creationId xmlns:a16="http://schemas.microsoft.com/office/drawing/2014/main" id="{A5D66F4B-BD00-4316-AE24-5D16073E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322" name="Picture 5" descr="https://pixel-geo.prfct.co/cs/?partnerId=pub">
          <a:extLst>
            <a:ext uri="{FF2B5EF4-FFF2-40B4-BE49-F238E27FC236}">
              <a16:creationId xmlns:a16="http://schemas.microsoft.com/office/drawing/2014/main" id="{B94E223C-1C28-402F-BE58-EE5A13A0F65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323" name="Picture 6" descr="https://pixel-geo.prfct.co/cs/?partnerId=rbcn">
          <a:extLst>
            <a:ext uri="{FF2B5EF4-FFF2-40B4-BE49-F238E27FC236}">
              <a16:creationId xmlns:a16="http://schemas.microsoft.com/office/drawing/2014/main" id="{10A9636A-7114-4210-8973-7693CE964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324" name="Picture 7" descr="https://pixel-geo.prfct.co/cs/?partnerId=goo">
          <a:extLst>
            <a:ext uri="{FF2B5EF4-FFF2-40B4-BE49-F238E27FC236}">
              <a16:creationId xmlns:a16="http://schemas.microsoft.com/office/drawing/2014/main" id="{E818F61C-7570-4BD7-B335-C98C7A28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325" name="Picture 8" descr="https://pixel-geo.prfct.co/cs/?partnerId=fbx">
          <a:extLst>
            <a:ext uri="{FF2B5EF4-FFF2-40B4-BE49-F238E27FC236}">
              <a16:creationId xmlns:a16="http://schemas.microsoft.com/office/drawing/2014/main" id="{0BBDE07A-4325-4B6E-BD12-79F1E622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32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47C2BE8-CDCF-438B-B7CE-3B768AF3C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32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9FD6CA7-250E-455D-8E2C-BF11BB3B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328" name="Picture 11" descr="https://secure.adnxs.com/seg?t=2&amp;add=5785856">
          <a:extLst>
            <a:ext uri="{FF2B5EF4-FFF2-40B4-BE49-F238E27FC236}">
              <a16:creationId xmlns:a16="http://schemas.microsoft.com/office/drawing/2014/main" id="{3C8CE96D-2DB6-4F0D-828C-5626F4A9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329" name="Picture 12" descr="https://secure.adnxs.com/seg?t=2&amp;add=5785845">
          <a:extLst>
            <a:ext uri="{FF2B5EF4-FFF2-40B4-BE49-F238E27FC236}">
              <a16:creationId xmlns:a16="http://schemas.microsoft.com/office/drawing/2014/main" id="{F9DE3B61-D5DD-4995-A3E1-7F0409FEC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330" name="Picture 13" descr="https://secure.adnxs.com/seg?t=2&amp;add=5496701">
          <a:extLst>
            <a:ext uri="{FF2B5EF4-FFF2-40B4-BE49-F238E27FC236}">
              <a16:creationId xmlns:a16="http://schemas.microsoft.com/office/drawing/2014/main" id="{000817F7-2E63-4EBF-BB1B-B30E3A44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331" name="Picture 1" descr="https://pixel-geo.prfct.co/cs/?partnerId=mrin">
          <a:extLst>
            <a:ext uri="{FF2B5EF4-FFF2-40B4-BE49-F238E27FC236}">
              <a16:creationId xmlns:a16="http://schemas.microsoft.com/office/drawing/2014/main" id="{529E01F2-6621-4813-8126-C5AE51E7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332" name="Picture 2" descr="https://pixel-geo.prfct.co/cs/?partnerId=yah">
          <a:extLst>
            <a:ext uri="{FF2B5EF4-FFF2-40B4-BE49-F238E27FC236}">
              <a16:creationId xmlns:a16="http://schemas.microsoft.com/office/drawing/2014/main" id="{AF3013CB-A863-490B-9EE4-239A2806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333" name="Picture 3" descr="https://pixel-geo.prfct.co/cs/?partnerId=twtr">
          <a:extLst>
            <a:ext uri="{FF2B5EF4-FFF2-40B4-BE49-F238E27FC236}">
              <a16:creationId xmlns:a16="http://schemas.microsoft.com/office/drawing/2014/main" id="{AB9C43DA-DDE6-44E8-84C5-4C0CB74B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334" name="Picture 4" descr="https://pixel-geo.prfct.co/cs/?partnerId=opx">
          <a:extLst>
            <a:ext uri="{FF2B5EF4-FFF2-40B4-BE49-F238E27FC236}">
              <a16:creationId xmlns:a16="http://schemas.microsoft.com/office/drawing/2014/main" id="{9E787747-28D6-4617-BDC7-C2EE8BD3B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335" name="Picture 5" descr="https://pixel-geo.prfct.co/cs/?partnerId=pub">
          <a:extLst>
            <a:ext uri="{FF2B5EF4-FFF2-40B4-BE49-F238E27FC236}">
              <a16:creationId xmlns:a16="http://schemas.microsoft.com/office/drawing/2014/main" id="{06BC8F2C-413D-4600-8081-7350EBCA72F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336" name="Picture 6" descr="https://pixel-geo.prfct.co/cs/?partnerId=rbcn">
          <a:extLst>
            <a:ext uri="{FF2B5EF4-FFF2-40B4-BE49-F238E27FC236}">
              <a16:creationId xmlns:a16="http://schemas.microsoft.com/office/drawing/2014/main" id="{B51368D5-3D27-4C7E-8BEC-FFF6E004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337" name="Picture 7" descr="https://pixel-geo.prfct.co/cs/?partnerId=goo">
          <a:extLst>
            <a:ext uri="{FF2B5EF4-FFF2-40B4-BE49-F238E27FC236}">
              <a16:creationId xmlns:a16="http://schemas.microsoft.com/office/drawing/2014/main" id="{EE8F28D0-D940-4914-8D46-7D264386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338" name="Picture 8" descr="https://pixel-geo.prfct.co/cs/?partnerId=fbx">
          <a:extLst>
            <a:ext uri="{FF2B5EF4-FFF2-40B4-BE49-F238E27FC236}">
              <a16:creationId xmlns:a16="http://schemas.microsoft.com/office/drawing/2014/main" id="{EEA8C984-F406-4EC9-A9C1-29CF3065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33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4533C93-57BD-429A-86C1-C3E12320E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34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AC4C83D-9FE2-49B9-B20A-CE4072A8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341" name="Picture 11" descr="https://secure.adnxs.com/seg?t=2&amp;add=5785856">
          <a:extLst>
            <a:ext uri="{FF2B5EF4-FFF2-40B4-BE49-F238E27FC236}">
              <a16:creationId xmlns:a16="http://schemas.microsoft.com/office/drawing/2014/main" id="{320B30AC-20A9-42C5-9372-954A3902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342" name="Picture 12" descr="https://secure.adnxs.com/seg?t=2&amp;add=5785845">
          <a:extLst>
            <a:ext uri="{FF2B5EF4-FFF2-40B4-BE49-F238E27FC236}">
              <a16:creationId xmlns:a16="http://schemas.microsoft.com/office/drawing/2014/main" id="{F889BB05-5FF5-4017-BB49-1EA3FE45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343" name="Picture 13" descr="https://secure.adnxs.com/seg?t=2&amp;add=5496701">
          <a:extLst>
            <a:ext uri="{FF2B5EF4-FFF2-40B4-BE49-F238E27FC236}">
              <a16:creationId xmlns:a16="http://schemas.microsoft.com/office/drawing/2014/main" id="{F462E4B3-FEF2-42F8-AD3C-78D43AE6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344" name="Picture 1" descr="https://pixel-geo.prfct.co/cs/?partnerId=mrin">
          <a:extLst>
            <a:ext uri="{FF2B5EF4-FFF2-40B4-BE49-F238E27FC236}">
              <a16:creationId xmlns:a16="http://schemas.microsoft.com/office/drawing/2014/main" id="{3B58BA09-8A10-4DB9-8179-B0FF37A5F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345" name="Picture 2" descr="https://pixel-geo.prfct.co/cs/?partnerId=yah">
          <a:extLst>
            <a:ext uri="{FF2B5EF4-FFF2-40B4-BE49-F238E27FC236}">
              <a16:creationId xmlns:a16="http://schemas.microsoft.com/office/drawing/2014/main" id="{7C98A630-ED6B-4B3C-B198-4194666D9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346" name="Picture 3" descr="https://pixel-geo.prfct.co/cs/?partnerId=twtr">
          <a:extLst>
            <a:ext uri="{FF2B5EF4-FFF2-40B4-BE49-F238E27FC236}">
              <a16:creationId xmlns:a16="http://schemas.microsoft.com/office/drawing/2014/main" id="{2C70E4D9-55AF-49AF-BB25-6C124DFBD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347" name="Picture 4" descr="https://pixel-geo.prfct.co/cs/?partnerId=opx">
          <a:extLst>
            <a:ext uri="{FF2B5EF4-FFF2-40B4-BE49-F238E27FC236}">
              <a16:creationId xmlns:a16="http://schemas.microsoft.com/office/drawing/2014/main" id="{7DBC37D7-AEA0-4585-B2ED-E1E8D7CD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348" name="Picture 5" descr="https://pixel-geo.prfct.co/cs/?partnerId=pub">
          <a:extLst>
            <a:ext uri="{FF2B5EF4-FFF2-40B4-BE49-F238E27FC236}">
              <a16:creationId xmlns:a16="http://schemas.microsoft.com/office/drawing/2014/main" id="{ABEE34AF-19A8-4175-989B-32AE352593C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349" name="Picture 6" descr="https://pixel-geo.prfct.co/cs/?partnerId=rbcn">
          <a:extLst>
            <a:ext uri="{FF2B5EF4-FFF2-40B4-BE49-F238E27FC236}">
              <a16:creationId xmlns:a16="http://schemas.microsoft.com/office/drawing/2014/main" id="{2856E374-8805-4385-8689-E9F8514D4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350" name="Picture 7" descr="https://pixel-geo.prfct.co/cs/?partnerId=goo">
          <a:extLst>
            <a:ext uri="{FF2B5EF4-FFF2-40B4-BE49-F238E27FC236}">
              <a16:creationId xmlns:a16="http://schemas.microsoft.com/office/drawing/2014/main" id="{1E0CDE16-045B-4158-9AB1-16C36987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351" name="Picture 8" descr="https://pixel-geo.prfct.co/cs/?partnerId=fbx">
          <a:extLst>
            <a:ext uri="{FF2B5EF4-FFF2-40B4-BE49-F238E27FC236}">
              <a16:creationId xmlns:a16="http://schemas.microsoft.com/office/drawing/2014/main" id="{98B35F3F-6D05-47EE-B951-F7655F59E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35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6522DC1-8633-4CFB-828E-DDFFA4D1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35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4B91187-3CC0-409F-B003-03B0A217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354" name="Picture 11" descr="https://secure.adnxs.com/seg?t=2&amp;add=5785856">
          <a:extLst>
            <a:ext uri="{FF2B5EF4-FFF2-40B4-BE49-F238E27FC236}">
              <a16:creationId xmlns:a16="http://schemas.microsoft.com/office/drawing/2014/main" id="{8AFEFC5E-4B47-4EB1-9502-044835A1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355" name="Picture 12" descr="https://secure.adnxs.com/seg?t=2&amp;add=5785845">
          <a:extLst>
            <a:ext uri="{FF2B5EF4-FFF2-40B4-BE49-F238E27FC236}">
              <a16:creationId xmlns:a16="http://schemas.microsoft.com/office/drawing/2014/main" id="{7A2FBCB6-F8EE-43F8-89E4-B0C35843A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356" name="Picture 13" descr="https://secure.adnxs.com/seg?t=2&amp;add=5496701">
          <a:extLst>
            <a:ext uri="{FF2B5EF4-FFF2-40B4-BE49-F238E27FC236}">
              <a16:creationId xmlns:a16="http://schemas.microsoft.com/office/drawing/2014/main" id="{8589CCCE-F17D-4FFF-9CD9-6D602D16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357" name="Picture 1" descr="https://pixel-geo.prfct.co/cs/?partnerId=mrin">
          <a:extLst>
            <a:ext uri="{FF2B5EF4-FFF2-40B4-BE49-F238E27FC236}">
              <a16:creationId xmlns:a16="http://schemas.microsoft.com/office/drawing/2014/main" id="{6B844CB7-B9D7-4195-99BE-806301599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358" name="Picture 2" descr="https://pixel-geo.prfct.co/cs/?partnerId=yah">
          <a:extLst>
            <a:ext uri="{FF2B5EF4-FFF2-40B4-BE49-F238E27FC236}">
              <a16:creationId xmlns:a16="http://schemas.microsoft.com/office/drawing/2014/main" id="{9BC10519-6906-4900-97D0-D94F71CDE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359" name="Picture 3" descr="https://pixel-geo.prfct.co/cs/?partnerId=twtr">
          <a:extLst>
            <a:ext uri="{FF2B5EF4-FFF2-40B4-BE49-F238E27FC236}">
              <a16:creationId xmlns:a16="http://schemas.microsoft.com/office/drawing/2014/main" id="{9237C4D0-2B67-4997-852C-B33E2BD5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360" name="Picture 4" descr="https://pixel-geo.prfct.co/cs/?partnerId=opx">
          <a:extLst>
            <a:ext uri="{FF2B5EF4-FFF2-40B4-BE49-F238E27FC236}">
              <a16:creationId xmlns:a16="http://schemas.microsoft.com/office/drawing/2014/main" id="{450A2BD1-5137-4765-8D82-CBC2F878F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361" name="Picture 5" descr="https://pixel-geo.prfct.co/cs/?partnerId=pub">
          <a:extLst>
            <a:ext uri="{FF2B5EF4-FFF2-40B4-BE49-F238E27FC236}">
              <a16:creationId xmlns:a16="http://schemas.microsoft.com/office/drawing/2014/main" id="{D0B8DEE3-7A74-48E4-8FBC-D139317BF5F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362" name="Picture 6" descr="https://pixel-geo.prfct.co/cs/?partnerId=rbcn">
          <a:extLst>
            <a:ext uri="{FF2B5EF4-FFF2-40B4-BE49-F238E27FC236}">
              <a16:creationId xmlns:a16="http://schemas.microsoft.com/office/drawing/2014/main" id="{AACC3C2A-BEDB-4E94-81E8-7DCCD147D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363" name="Picture 7" descr="https://pixel-geo.prfct.co/cs/?partnerId=goo">
          <a:extLst>
            <a:ext uri="{FF2B5EF4-FFF2-40B4-BE49-F238E27FC236}">
              <a16:creationId xmlns:a16="http://schemas.microsoft.com/office/drawing/2014/main" id="{17999D66-4D49-4A6C-BAEB-C10EE1E2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364" name="Picture 8" descr="https://pixel-geo.prfct.co/cs/?partnerId=fbx">
          <a:extLst>
            <a:ext uri="{FF2B5EF4-FFF2-40B4-BE49-F238E27FC236}">
              <a16:creationId xmlns:a16="http://schemas.microsoft.com/office/drawing/2014/main" id="{CA7AF918-0C64-4DEC-B8D1-FE5E7602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36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54EC040-7E26-4BFB-B408-24B1FCE55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36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5199F54-275C-4AD7-BACE-8F73250E7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367" name="Picture 11" descr="https://secure.adnxs.com/seg?t=2&amp;add=5785856">
          <a:extLst>
            <a:ext uri="{FF2B5EF4-FFF2-40B4-BE49-F238E27FC236}">
              <a16:creationId xmlns:a16="http://schemas.microsoft.com/office/drawing/2014/main" id="{E1BF6A93-17E6-49AC-B410-C3ADFB71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368" name="Picture 12" descr="https://secure.adnxs.com/seg?t=2&amp;add=5785845">
          <a:extLst>
            <a:ext uri="{FF2B5EF4-FFF2-40B4-BE49-F238E27FC236}">
              <a16:creationId xmlns:a16="http://schemas.microsoft.com/office/drawing/2014/main" id="{42E4D3FC-2DEC-4C24-A6A3-0B6675E7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369" name="Picture 13" descr="https://secure.adnxs.com/seg?t=2&amp;add=5496701">
          <a:extLst>
            <a:ext uri="{FF2B5EF4-FFF2-40B4-BE49-F238E27FC236}">
              <a16:creationId xmlns:a16="http://schemas.microsoft.com/office/drawing/2014/main" id="{68A38286-A08E-4B91-A0D4-80E78123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370" name="Picture 1" descr="https://pixel-geo.prfct.co/cs/?partnerId=mrin">
          <a:extLst>
            <a:ext uri="{FF2B5EF4-FFF2-40B4-BE49-F238E27FC236}">
              <a16:creationId xmlns:a16="http://schemas.microsoft.com/office/drawing/2014/main" id="{8AEBD2B8-E406-4463-9C54-42F2134E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371" name="Picture 2" descr="https://pixel-geo.prfct.co/cs/?partnerId=yah">
          <a:extLst>
            <a:ext uri="{FF2B5EF4-FFF2-40B4-BE49-F238E27FC236}">
              <a16:creationId xmlns:a16="http://schemas.microsoft.com/office/drawing/2014/main" id="{291D0B93-8889-4486-A502-112D736A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372" name="Picture 3" descr="https://pixel-geo.prfct.co/cs/?partnerId=twtr">
          <a:extLst>
            <a:ext uri="{FF2B5EF4-FFF2-40B4-BE49-F238E27FC236}">
              <a16:creationId xmlns:a16="http://schemas.microsoft.com/office/drawing/2014/main" id="{576E0177-F363-44C2-BA45-3C174D03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373" name="Picture 4" descr="https://pixel-geo.prfct.co/cs/?partnerId=opx">
          <a:extLst>
            <a:ext uri="{FF2B5EF4-FFF2-40B4-BE49-F238E27FC236}">
              <a16:creationId xmlns:a16="http://schemas.microsoft.com/office/drawing/2014/main" id="{D3151B9B-5947-4FD9-A5A9-057D87EE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374" name="Picture 5" descr="https://pixel-geo.prfct.co/cs/?partnerId=pub">
          <a:extLst>
            <a:ext uri="{FF2B5EF4-FFF2-40B4-BE49-F238E27FC236}">
              <a16:creationId xmlns:a16="http://schemas.microsoft.com/office/drawing/2014/main" id="{4C85DD55-5256-4C57-B67C-C6840586578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375" name="Picture 6" descr="https://pixel-geo.prfct.co/cs/?partnerId=rbcn">
          <a:extLst>
            <a:ext uri="{FF2B5EF4-FFF2-40B4-BE49-F238E27FC236}">
              <a16:creationId xmlns:a16="http://schemas.microsoft.com/office/drawing/2014/main" id="{2920F8CD-E47D-4AC2-9031-7840FA7F4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376" name="Picture 7" descr="https://pixel-geo.prfct.co/cs/?partnerId=goo">
          <a:extLst>
            <a:ext uri="{FF2B5EF4-FFF2-40B4-BE49-F238E27FC236}">
              <a16:creationId xmlns:a16="http://schemas.microsoft.com/office/drawing/2014/main" id="{66D8A21B-019F-4AFF-AA55-DFB927A49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377" name="Picture 8" descr="https://pixel-geo.prfct.co/cs/?partnerId=fbx">
          <a:extLst>
            <a:ext uri="{FF2B5EF4-FFF2-40B4-BE49-F238E27FC236}">
              <a16:creationId xmlns:a16="http://schemas.microsoft.com/office/drawing/2014/main" id="{09C0C409-6997-4A45-A0F5-D4537FC04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37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BDCF6B9-DF6A-4304-8F83-B9A2F8BF3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37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7850870-19CF-4553-80F5-3135AC4AD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380" name="Picture 11" descr="https://secure.adnxs.com/seg?t=2&amp;add=5785856">
          <a:extLst>
            <a:ext uri="{FF2B5EF4-FFF2-40B4-BE49-F238E27FC236}">
              <a16:creationId xmlns:a16="http://schemas.microsoft.com/office/drawing/2014/main" id="{21A47AEC-70F8-4090-ABF2-6AA45DDAC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381" name="Picture 12" descr="https://secure.adnxs.com/seg?t=2&amp;add=5785845">
          <a:extLst>
            <a:ext uri="{FF2B5EF4-FFF2-40B4-BE49-F238E27FC236}">
              <a16:creationId xmlns:a16="http://schemas.microsoft.com/office/drawing/2014/main" id="{62CF4672-95E3-4611-8EEB-CB138CE86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382" name="Picture 13" descr="https://secure.adnxs.com/seg?t=2&amp;add=5496701">
          <a:extLst>
            <a:ext uri="{FF2B5EF4-FFF2-40B4-BE49-F238E27FC236}">
              <a16:creationId xmlns:a16="http://schemas.microsoft.com/office/drawing/2014/main" id="{26B983FB-CF81-4272-A708-7D0F9888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383" name="Picture 1" descr="https://pixel-geo.prfct.co/cs/?partnerId=mrin">
          <a:extLst>
            <a:ext uri="{FF2B5EF4-FFF2-40B4-BE49-F238E27FC236}">
              <a16:creationId xmlns:a16="http://schemas.microsoft.com/office/drawing/2014/main" id="{BFCF1DC7-EDFE-4BF0-B303-2337D233C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384" name="Picture 2" descr="https://pixel-geo.prfct.co/cs/?partnerId=yah">
          <a:extLst>
            <a:ext uri="{FF2B5EF4-FFF2-40B4-BE49-F238E27FC236}">
              <a16:creationId xmlns:a16="http://schemas.microsoft.com/office/drawing/2014/main" id="{AC363707-38F1-42DE-ACF1-6CA7C7E15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385" name="Picture 3" descr="https://pixel-geo.prfct.co/cs/?partnerId=twtr">
          <a:extLst>
            <a:ext uri="{FF2B5EF4-FFF2-40B4-BE49-F238E27FC236}">
              <a16:creationId xmlns:a16="http://schemas.microsoft.com/office/drawing/2014/main" id="{C588DE93-C750-4F8C-B2DA-F2D3590F2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386" name="Picture 4" descr="https://pixel-geo.prfct.co/cs/?partnerId=opx">
          <a:extLst>
            <a:ext uri="{FF2B5EF4-FFF2-40B4-BE49-F238E27FC236}">
              <a16:creationId xmlns:a16="http://schemas.microsoft.com/office/drawing/2014/main" id="{953549C8-51B7-40EB-89B8-66250B63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387" name="Picture 5" descr="https://pixel-geo.prfct.co/cs/?partnerId=pub">
          <a:extLst>
            <a:ext uri="{FF2B5EF4-FFF2-40B4-BE49-F238E27FC236}">
              <a16:creationId xmlns:a16="http://schemas.microsoft.com/office/drawing/2014/main" id="{690BE325-CAC3-4CB7-B751-F65C4E56B1A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388" name="Picture 6" descr="https://pixel-geo.prfct.co/cs/?partnerId=rbcn">
          <a:extLst>
            <a:ext uri="{FF2B5EF4-FFF2-40B4-BE49-F238E27FC236}">
              <a16:creationId xmlns:a16="http://schemas.microsoft.com/office/drawing/2014/main" id="{A11C42D9-8B5F-426A-957F-B0C41AEB9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389" name="Picture 7" descr="https://pixel-geo.prfct.co/cs/?partnerId=goo">
          <a:extLst>
            <a:ext uri="{FF2B5EF4-FFF2-40B4-BE49-F238E27FC236}">
              <a16:creationId xmlns:a16="http://schemas.microsoft.com/office/drawing/2014/main" id="{E73BE025-A9A2-4960-BEE0-71F0FE225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390" name="Picture 8" descr="https://pixel-geo.prfct.co/cs/?partnerId=fbx">
          <a:extLst>
            <a:ext uri="{FF2B5EF4-FFF2-40B4-BE49-F238E27FC236}">
              <a16:creationId xmlns:a16="http://schemas.microsoft.com/office/drawing/2014/main" id="{C2176B84-0EC3-4F22-8A12-84BB0AB3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39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0DE58ED-3B38-4661-ADE6-E003A0DBC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39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9F48068-9765-45D3-AD4E-04A96323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393" name="Picture 11" descr="https://secure.adnxs.com/seg?t=2&amp;add=5785856">
          <a:extLst>
            <a:ext uri="{FF2B5EF4-FFF2-40B4-BE49-F238E27FC236}">
              <a16:creationId xmlns:a16="http://schemas.microsoft.com/office/drawing/2014/main" id="{CB61671B-0DEA-46B9-AB19-A2DC3CFCD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394" name="Picture 12" descr="https://secure.adnxs.com/seg?t=2&amp;add=5785845">
          <a:extLst>
            <a:ext uri="{FF2B5EF4-FFF2-40B4-BE49-F238E27FC236}">
              <a16:creationId xmlns:a16="http://schemas.microsoft.com/office/drawing/2014/main" id="{F8EFF9FE-BD02-407A-ACED-BF70F61B8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395" name="Picture 13" descr="https://secure.adnxs.com/seg?t=2&amp;add=5496701">
          <a:extLst>
            <a:ext uri="{FF2B5EF4-FFF2-40B4-BE49-F238E27FC236}">
              <a16:creationId xmlns:a16="http://schemas.microsoft.com/office/drawing/2014/main" id="{ED210C09-BD7F-40B6-A0B7-278EBD91D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396" name="Picture 1" descr="https://pixel-geo.prfct.co/cs/?partnerId=mrin">
          <a:extLst>
            <a:ext uri="{FF2B5EF4-FFF2-40B4-BE49-F238E27FC236}">
              <a16:creationId xmlns:a16="http://schemas.microsoft.com/office/drawing/2014/main" id="{9DB45F11-F6FD-441C-BEB2-A02881FC0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397" name="Picture 2" descr="https://pixel-geo.prfct.co/cs/?partnerId=yah">
          <a:extLst>
            <a:ext uri="{FF2B5EF4-FFF2-40B4-BE49-F238E27FC236}">
              <a16:creationId xmlns:a16="http://schemas.microsoft.com/office/drawing/2014/main" id="{3775DCC6-76E6-46AA-86C8-CDFC5AB3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398" name="Picture 3" descr="https://pixel-geo.prfct.co/cs/?partnerId=twtr">
          <a:extLst>
            <a:ext uri="{FF2B5EF4-FFF2-40B4-BE49-F238E27FC236}">
              <a16:creationId xmlns:a16="http://schemas.microsoft.com/office/drawing/2014/main" id="{C099CBBE-AB29-4384-9B3C-913FCFD37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399" name="Picture 4" descr="https://pixel-geo.prfct.co/cs/?partnerId=opx">
          <a:extLst>
            <a:ext uri="{FF2B5EF4-FFF2-40B4-BE49-F238E27FC236}">
              <a16:creationId xmlns:a16="http://schemas.microsoft.com/office/drawing/2014/main" id="{1A02F4AF-FADB-4C7D-A61B-101EC53CC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400" name="Picture 5" descr="https://pixel-geo.prfct.co/cs/?partnerId=pub">
          <a:extLst>
            <a:ext uri="{FF2B5EF4-FFF2-40B4-BE49-F238E27FC236}">
              <a16:creationId xmlns:a16="http://schemas.microsoft.com/office/drawing/2014/main" id="{97E6B9D5-DCB3-41A3-8250-30632EF3FD5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401" name="Picture 6" descr="https://pixel-geo.prfct.co/cs/?partnerId=rbcn">
          <a:extLst>
            <a:ext uri="{FF2B5EF4-FFF2-40B4-BE49-F238E27FC236}">
              <a16:creationId xmlns:a16="http://schemas.microsoft.com/office/drawing/2014/main" id="{867A6FC6-8262-4902-B5DC-E70EFDCD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402" name="Picture 7" descr="https://pixel-geo.prfct.co/cs/?partnerId=goo">
          <a:extLst>
            <a:ext uri="{FF2B5EF4-FFF2-40B4-BE49-F238E27FC236}">
              <a16:creationId xmlns:a16="http://schemas.microsoft.com/office/drawing/2014/main" id="{58B2DCCA-D625-41EC-8B68-0C882734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403" name="Picture 8" descr="https://pixel-geo.prfct.co/cs/?partnerId=fbx">
          <a:extLst>
            <a:ext uri="{FF2B5EF4-FFF2-40B4-BE49-F238E27FC236}">
              <a16:creationId xmlns:a16="http://schemas.microsoft.com/office/drawing/2014/main" id="{21A9B035-C737-4079-938B-4BCBCC42C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40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2934EA5-92A7-4732-8A92-0B78E15EB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40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6F2B1D6-497B-4364-8B20-47C9AE76A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406" name="Picture 11" descr="https://secure.adnxs.com/seg?t=2&amp;add=5785856">
          <a:extLst>
            <a:ext uri="{FF2B5EF4-FFF2-40B4-BE49-F238E27FC236}">
              <a16:creationId xmlns:a16="http://schemas.microsoft.com/office/drawing/2014/main" id="{FE0D2083-5B29-49EF-8003-C70B4C053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407" name="Picture 12" descr="https://secure.adnxs.com/seg?t=2&amp;add=5785845">
          <a:extLst>
            <a:ext uri="{FF2B5EF4-FFF2-40B4-BE49-F238E27FC236}">
              <a16:creationId xmlns:a16="http://schemas.microsoft.com/office/drawing/2014/main" id="{1A697F07-BD72-493B-861A-34976B6B0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408" name="Picture 13" descr="https://secure.adnxs.com/seg?t=2&amp;add=5496701">
          <a:extLst>
            <a:ext uri="{FF2B5EF4-FFF2-40B4-BE49-F238E27FC236}">
              <a16:creationId xmlns:a16="http://schemas.microsoft.com/office/drawing/2014/main" id="{873A71C8-36B3-4A58-93BF-42F55E0FD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409" name="Picture 1" descr="https://pixel-geo.prfct.co/cs/?partnerId=mrin">
          <a:extLst>
            <a:ext uri="{FF2B5EF4-FFF2-40B4-BE49-F238E27FC236}">
              <a16:creationId xmlns:a16="http://schemas.microsoft.com/office/drawing/2014/main" id="{FA04582B-D646-4D58-99AD-1E709B0C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410" name="Picture 2" descr="https://pixel-geo.prfct.co/cs/?partnerId=yah">
          <a:extLst>
            <a:ext uri="{FF2B5EF4-FFF2-40B4-BE49-F238E27FC236}">
              <a16:creationId xmlns:a16="http://schemas.microsoft.com/office/drawing/2014/main" id="{064471E7-0C44-4726-801D-91815823F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411" name="Picture 3" descr="https://pixel-geo.prfct.co/cs/?partnerId=twtr">
          <a:extLst>
            <a:ext uri="{FF2B5EF4-FFF2-40B4-BE49-F238E27FC236}">
              <a16:creationId xmlns:a16="http://schemas.microsoft.com/office/drawing/2014/main" id="{06F49F20-C7ED-45B6-B592-578225C2E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412" name="Picture 4" descr="https://pixel-geo.prfct.co/cs/?partnerId=opx">
          <a:extLst>
            <a:ext uri="{FF2B5EF4-FFF2-40B4-BE49-F238E27FC236}">
              <a16:creationId xmlns:a16="http://schemas.microsoft.com/office/drawing/2014/main" id="{5DFEDD8A-EA90-4DD6-BF72-36EDF65C7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413" name="Picture 5" descr="https://pixel-geo.prfct.co/cs/?partnerId=pub">
          <a:extLst>
            <a:ext uri="{FF2B5EF4-FFF2-40B4-BE49-F238E27FC236}">
              <a16:creationId xmlns:a16="http://schemas.microsoft.com/office/drawing/2014/main" id="{F27281B5-838E-4991-A2E7-8830A308F93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414" name="Picture 6" descr="https://pixel-geo.prfct.co/cs/?partnerId=rbcn">
          <a:extLst>
            <a:ext uri="{FF2B5EF4-FFF2-40B4-BE49-F238E27FC236}">
              <a16:creationId xmlns:a16="http://schemas.microsoft.com/office/drawing/2014/main" id="{CE190276-F700-4E83-90FA-384EACD4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415" name="Picture 7" descr="https://pixel-geo.prfct.co/cs/?partnerId=goo">
          <a:extLst>
            <a:ext uri="{FF2B5EF4-FFF2-40B4-BE49-F238E27FC236}">
              <a16:creationId xmlns:a16="http://schemas.microsoft.com/office/drawing/2014/main" id="{5599C48D-0D1C-40AE-AE19-730E46518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416" name="Picture 8" descr="https://pixel-geo.prfct.co/cs/?partnerId=fbx">
          <a:extLst>
            <a:ext uri="{FF2B5EF4-FFF2-40B4-BE49-F238E27FC236}">
              <a16:creationId xmlns:a16="http://schemas.microsoft.com/office/drawing/2014/main" id="{FB8482AB-F664-4738-A7AB-F34F0993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41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34809515-6DF0-4A07-843C-B65C0A86F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41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AA55823-9E38-4501-8E93-12F0B0791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419" name="Picture 11" descr="https://secure.adnxs.com/seg?t=2&amp;add=5785856">
          <a:extLst>
            <a:ext uri="{FF2B5EF4-FFF2-40B4-BE49-F238E27FC236}">
              <a16:creationId xmlns:a16="http://schemas.microsoft.com/office/drawing/2014/main" id="{931407C8-63B9-45B5-A232-73F5DCFB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420" name="Picture 12" descr="https://secure.adnxs.com/seg?t=2&amp;add=5785845">
          <a:extLst>
            <a:ext uri="{FF2B5EF4-FFF2-40B4-BE49-F238E27FC236}">
              <a16:creationId xmlns:a16="http://schemas.microsoft.com/office/drawing/2014/main" id="{685182F1-CB06-4FE0-A66E-DF319E0FA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421" name="Picture 13" descr="https://secure.adnxs.com/seg?t=2&amp;add=5496701">
          <a:extLst>
            <a:ext uri="{FF2B5EF4-FFF2-40B4-BE49-F238E27FC236}">
              <a16:creationId xmlns:a16="http://schemas.microsoft.com/office/drawing/2014/main" id="{BEA5E75C-FE10-40CC-B52F-CA6AB543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422" name="Picture 1" descr="https://pixel-geo.prfct.co/cs/?partnerId=mrin">
          <a:extLst>
            <a:ext uri="{FF2B5EF4-FFF2-40B4-BE49-F238E27FC236}">
              <a16:creationId xmlns:a16="http://schemas.microsoft.com/office/drawing/2014/main" id="{30B99E9E-DF7E-4B11-B1C9-770E19542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423" name="Picture 2" descr="https://pixel-geo.prfct.co/cs/?partnerId=yah">
          <a:extLst>
            <a:ext uri="{FF2B5EF4-FFF2-40B4-BE49-F238E27FC236}">
              <a16:creationId xmlns:a16="http://schemas.microsoft.com/office/drawing/2014/main" id="{98303ED0-4B90-4EDF-A958-40F49B20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424" name="Picture 3" descr="https://pixel-geo.prfct.co/cs/?partnerId=twtr">
          <a:extLst>
            <a:ext uri="{FF2B5EF4-FFF2-40B4-BE49-F238E27FC236}">
              <a16:creationId xmlns:a16="http://schemas.microsoft.com/office/drawing/2014/main" id="{E302B88B-EA8B-49AA-8E35-112F2FD7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425" name="Picture 4" descr="https://pixel-geo.prfct.co/cs/?partnerId=opx">
          <a:extLst>
            <a:ext uri="{FF2B5EF4-FFF2-40B4-BE49-F238E27FC236}">
              <a16:creationId xmlns:a16="http://schemas.microsoft.com/office/drawing/2014/main" id="{816D7904-B89F-4F7C-8326-688C0784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426" name="Picture 5" descr="https://pixel-geo.prfct.co/cs/?partnerId=pub">
          <a:extLst>
            <a:ext uri="{FF2B5EF4-FFF2-40B4-BE49-F238E27FC236}">
              <a16:creationId xmlns:a16="http://schemas.microsoft.com/office/drawing/2014/main" id="{3D16A753-7ECC-4462-875A-5643876DF051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427" name="Picture 6" descr="https://pixel-geo.prfct.co/cs/?partnerId=rbcn">
          <a:extLst>
            <a:ext uri="{FF2B5EF4-FFF2-40B4-BE49-F238E27FC236}">
              <a16:creationId xmlns:a16="http://schemas.microsoft.com/office/drawing/2014/main" id="{992DECAD-F158-4D9C-B99F-9DF10817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428" name="Picture 7" descr="https://pixel-geo.prfct.co/cs/?partnerId=goo">
          <a:extLst>
            <a:ext uri="{FF2B5EF4-FFF2-40B4-BE49-F238E27FC236}">
              <a16:creationId xmlns:a16="http://schemas.microsoft.com/office/drawing/2014/main" id="{3701F00A-15F1-4CDB-A306-8B893053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429" name="Picture 8" descr="https://pixel-geo.prfct.co/cs/?partnerId=fbx">
          <a:extLst>
            <a:ext uri="{FF2B5EF4-FFF2-40B4-BE49-F238E27FC236}">
              <a16:creationId xmlns:a16="http://schemas.microsoft.com/office/drawing/2014/main" id="{A2290167-119F-4E4A-A4AD-0D92CACD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43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7D0C11B-8103-4100-A9FE-1F750A7CE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43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D8A791B4-E28D-4384-8AA9-73A0D668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432" name="Picture 11" descr="https://secure.adnxs.com/seg?t=2&amp;add=5785856">
          <a:extLst>
            <a:ext uri="{FF2B5EF4-FFF2-40B4-BE49-F238E27FC236}">
              <a16:creationId xmlns:a16="http://schemas.microsoft.com/office/drawing/2014/main" id="{64319C51-5BAD-4B2B-B08C-0B293E5CA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433" name="Picture 12" descr="https://secure.adnxs.com/seg?t=2&amp;add=5785845">
          <a:extLst>
            <a:ext uri="{FF2B5EF4-FFF2-40B4-BE49-F238E27FC236}">
              <a16:creationId xmlns:a16="http://schemas.microsoft.com/office/drawing/2014/main" id="{FD41DC9B-095A-416E-8DC0-EA6FE51F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434" name="Picture 13" descr="https://secure.adnxs.com/seg?t=2&amp;add=5496701">
          <a:extLst>
            <a:ext uri="{FF2B5EF4-FFF2-40B4-BE49-F238E27FC236}">
              <a16:creationId xmlns:a16="http://schemas.microsoft.com/office/drawing/2014/main" id="{B55E9833-6215-47D7-939D-BE6DB0CFF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435" name="Picture 1" descr="https://pixel-geo.prfct.co/cs/?partnerId=mrin">
          <a:extLst>
            <a:ext uri="{FF2B5EF4-FFF2-40B4-BE49-F238E27FC236}">
              <a16:creationId xmlns:a16="http://schemas.microsoft.com/office/drawing/2014/main" id="{80E362A5-4DFB-421D-9B7E-EE36C950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436" name="Picture 2" descr="https://pixel-geo.prfct.co/cs/?partnerId=yah">
          <a:extLst>
            <a:ext uri="{FF2B5EF4-FFF2-40B4-BE49-F238E27FC236}">
              <a16:creationId xmlns:a16="http://schemas.microsoft.com/office/drawing/2014/main" id="{EA3E91D0-C1A1-4C94-9DCC-FCBEBB003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437" name="Picture 3" descr="https://pixel-geo.prfct.co/cs/?partnerId=twtr">
          <a:extLst>
            <a:ext uri="{FF2B5EF4-FFF2-40B4-BE49-F238E27FC236}">
              <a16:creationId xmlns:a16="http://schemas.microsoft.com/office/drawing/2014/main" id="{69F25F68-0E27-4EBC-A56E-F3E2CF925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438" name="Picture 4" descr="https://pixel-geo.prfct.co/cs/?partnerId=opx">
          <a:extLst>
            <a:ext uri="{FF2B5EF4-FFF2-40B4-BE49-F238E27FC236}">
              <a16:creationId xmlns:a16="http://schemas.microsoft.com/office/drawing/2014/main" id="{91F673B6-AECA-4779-A476-F84043432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439" name="Picture 5" descr="https://pixel-geo.prfct.co/cs/?partnerId=pub">
          <a:extLst>
            <a:ext uri="{FF2B5EF4-FFF2-40B4-BE49-F238E27FC236}">
              <a16:creationId xmlns:a16="http://schemas.microsoft.com/office/drawing/2014/main" id="{EDE15325-07A8-4661-B96E-42D90E5EE2B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440" name="Picture 6" descr="https://pixel-geo.prfct.co/cs/?partnerId=rbcn">
          <a:extLst>
            <a:ext uri="{FF2B5EF4-FFF2-40B4-BE49-F238E27FC236}">
              <a16:creationId xmlns:a16="http://schemas.microsoft.com/office/drawing/2014/main" id="{DDFD8598-2BD4-41F5-9D39-12EAE8C6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441" name="Picture 7" descr="https://pixel-geo.prfct.co/cs/?partnerId=goo">
          <a:extLst>
            <a:ext uri="{FF2B5EF4-FFF2-40B4-BE49-F238E27FC236}">
              <a16:creationId xmlns:a16="http://schemas.microsoft.com/office/drawing/2014/main" id="{528B7C34-C8E3-4CA2-AFB7-0E21561B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442" name="Picture 8" descr="https://pixel-geo.prfct.co/cs/?partnerId=fbx">
          <a:extLst>
            <a:ext uri="{FF2B5EF4-FFF2-40B4-BE49-F238E27FC236}">
              <a16:creationId xmlns:a16="http://schemas.microsoft.com/office/drawing/2014/main" id="{600ABAD7-1445-411D-A27C-6C54DC04C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44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BD8C7EA-6461-400C-8122-8A1D1712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44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6071805-1AD7-4F6F-B6E8-DF1F3E764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445" name="Picture 11" descr="https://secure.adnxs.com/seg?t=2&amp;add=5785856">
          <a:extLst>
            <a:ext uri="{FF2B5EF4-FFF2-40B4-BE49-F238E27FC236}">
              <a16:creationId xmlns:a16="http://schemas.microsoft.com/office/drawing/2014/main" id="{2B92553D-4BEB-48C2-AB8B-5754355ED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446" name="Picture 12" descr="https://secure.adnxs.com/seg?t=2&amp;add=5785845">
          <a:extLst>
            <a:ext uri="{FF2B5EF4-FFF2-40B4-BE49-F238E27FC236}">
              <a16:creationId xmlns:a16="http://schemas.microsoft.com/office/drawing/2014/main" id="{381E4C4D-8C69-4A69-9F30-3295D7EF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447" name="Picture 13" descr="https://secure.adnxs.com/seg?t=2&amp;add=5496701">
          <a:extLst>
            <a:ext uri="{FF2B5EF4-FFF2-40B4-BE49-F238E27FC236}">
              <a16:creationId xmlns:a16="http://schemas.microsoft.com/office/drawing/2014/main" id="{AA662A31-55BF-4A5C-87F7-ADC9C0E8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448" name="Picture 1" descr="https://pixel-geo.prfct.co/cs/?partnerId=mrin">
          <a:extLst>
            <a:ext uri="{FF2B5EF4-FFF2-40B4-BE49-F238E27FC236}">
              <a16:creationId xmlns:a16="http://schemas.microsoft.com/office/drawing/2014/main" id="{2032665D-8EF8-4133-B762-4A91C5A32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449" name="Picture 2" descr="https://pixel-geo.prfct.co/cs/?partnerId=yah">
          <a:extLst>
            <a:ext uri="{FF2B5EF4-FFF2-40B4-BE49-F238E27FC236}">
              <a16:creationId xmlns:a16="http://schemas.microsoft.com/office/drawing/2014/main" id="{A0A6D4C5-174A-4353-90CF-FD2B9E0B1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450" name="Picture 3" descr="https://pixel-geo.prfct.co/cs/?partnerId=twtr">
          <a:extLst>
            <a:ext uri="{FF2B5EF4-FFF2-40B4-BE49-F238E27FC236}">
              <a16:creationId xmlns:a16="http://schemas.microsoft.com/office/drawing/2014/main" id="{1D86533B-0B24-4BA2-9967-32FA8ED9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451" name="Picture 4" descr="https://pixel-geo.prfct.co/cs/?partnerId=opx">
          <a:extLst>
            <a:ext uri="{FF2B5EF4-FFF2-40B4-BE49-F238E27FC236}">
              <a16:creationId xmlns:a16="http://schemas.microsoft.com/office/drawing/2014/main" id="{C0BB904D-956D-459E-A6BA-65BE97F1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452" name="Picture 5" descr="https://pixel-geo.prfct.co/cs/?partnerId=pub">
          <a:extLst>
            <a:ext uri="{FF2B5EF4-FFF2-40B4-BE49-F238E27FC236}">
              <a16:creationId xmlns:a16="http://schemas.microsoft.com/office/drawing/2014/main" id="{48F168E9-33EA-4B88-93AA-76B36F41EF3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453" name="Picture 6" descr="https://pixel-geo.prfct.co/cs/?partnerId=rbcn">
          <a:extLst>
            <a:ext uri="{FF2B5EF4-FFF2-40B4-BE49-F238E27FC236}">
              <a16:creationId xmlns:a16="http://schemas.microsoft.com/office/drawing/2014/main" id="{BCAC9B11-21AA-4533-9620-494171FB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454" name="Picture 7" descr="https://pixel-geo.prfct.co/cs/?partnerId=goo">
          <a:extLst>
            <a:ext uri="{FF2B5EF4-FFF2-40B4-BE49-F238E27FC236}">
              <a16:creationId xmlns:a16="http://schemas.microsoft.com/office/drawing/2014/main" id="{B43B4E31-3036-4A30-97FC-07B15583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455" name="Picture 8" descr="https://pixel-geo.prfct.co/cs/?partnerId=fbx">
          <a:extLst>
            <a:ext uri="{FF2B5EF4-FFF2-40B4-BE49-F238E27FC236}">
              <a16:creationId xmlns:a16="http://schemas.microsoft.com/office/drawing/2014/main" id="{C050650C-3DC3-42C2-B2EF-6BE258221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45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F00ED730-E756-4908-9316-EF63420E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45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A6DDB66-6ADA-4D34-8C2D-9AF88B19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458" name="Picture 11" descr="https://secure.adnxs.com/seg?t=2&amp;add=5785856">
          <a:extLst>
            <a:ext uri="{FF2B5EF4-FFF2-40B4-BE49-F238E27FC236}">
              <a16:creationId xmlns:a16="http://schemas.microsoft.com/office/drawing/2014/main" id="{BF30932C-B1B7-4ED6-80CE-1B951E4B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459" name="Picture 12" descr="https://secure.adnxs.com/seg?t=2&amp;add=5785845">
          <a:extLst>
            <a:ext uri="{FF2B5EF4-FFF2-40B4-BE49-F238E27FC236}">
              <a16:creationId xmlns:a16="http://schemas.microsoft.com/office/drawing/2014/main" id="{54396E61-6783-4883-968D-8AD24BE1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460" name="Picture 13" descr="https://secure.adnxs.com/seg?t=2&amp;add=5496701">
          <a:extLst>
            <a:ext uri="{FF2B5EF4-FFF2-40B4-BE49-F238E27FC236}">
              <a16:creationId xmlns:a16="http://schemas.microsoft.com/office/drawing/2014/main" id="{8E1F2A3C-3CAA-4D6A-8097-D8A0AD21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461" name="Picture 1" descr="https://pixel-geo.prfct.co/cs/?partnerId=mrin">
          <a:extLst>
            <a:ext uri="{FF2B5EF4-FFF2-40B4-BE49-F238E27FC236}">
              <a16:creationId xmlns:a16="http://schemas.microsoft.com/office/drawing/2014/main" id="{DAD21083-8074-4C3C-8F52-AC53727D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462" name="Picture 2" descr="https://pixel-geo.prfct.co/cs/?partnerId=yah">
          <a:extLst>
            <a:ext uri="{FF2B5EF4-FFF2-40B4-BE49-F238E27FC236}">
              <a16:creationId xmlns:a16="http://schemas.microsoft.com/office/drawing/2014/main" id="{0E421117-3434-40A5-9186-5BE71D87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463" name="Picture 3" descr="https://pixel-geo.prfct.co/cs/?partnerId=twtr">
          <a:extLst>
            <a:ext uri="{FF2B5EF4-FFF2-40B4-BE49-F238E27FC236}">
              <a16:creationId xmlns:a16="http://schemas.microsoft.com/office/drawing/2014/main" id="{78C49263-59E1-43A3-B796-F587CEDD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464" name="Picture 4" descr="https://pixel-geo.prfct.co/cs/?partnerId=opx">
          <a:extLst>
            <a:ext uri="{FF2B5EF4-FFF2-40B4-BE49-F238E27FC236}">
              <a16:creationId xmlns:a16="http://schemas.microsoft.com/office/drawing/2014/main" id="{08F30EF2-D017-4077-A189-A550F4D42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465" name="Picture 5" descr="https://pixel-geo.prfct.co/cs/?partnerId=pub">
          <a:extLst>
            <a:ext uri="{FF2B5EF4-FFF2-40B4-BE49-F238E27FC236}">
              <a16:creationId xmlns:a16="http://schemas.microsoft.com/office/drawing/2014/main" id="{1B22013E-3919-4F5A-8FDC-FCF9BD56E0A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466" name="Picture 6" descr="https://pixel-geo.prfct.co/cs/?partnerId=rbcn">
          <a:extLst>
            <a:ext uri="{FF2B5EF4-FFF2-40B4-BE49-F238E27FC236}">
              <a16:creationId xmlns:a16="http://schemas.microsoft.com/office/drawing/2014/main" id="{B840EDB4-AC45-4161-8D40-531BEE09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467" name="Picture 7" descr="https://pixel-geo.prfct.co/cs/?partnerId=goo">
          <a:extLst>
            <a:ext uri="{FF2B5EF4-FFF2-40B4-BE49-F238E27FC236}">
              <a16:creationId xmlns:a16="http://schemas.microsoft.com/office/drawing/2014/main" id="{11AF3D34-1645-4653-8610-4574DCFAA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468" name="Picture 8" descr="https://pixel-geo.prfct.co/cs/?partnerId=fbx">
          <a:extLst>
            <a:ext uri="{FF2B5EF4-FFF2-40B4-BE49-F238E27FC236}">
              <a16:creationId xmlns:a16="http://schemas.microsoft.com/office/drawing/2014/main" id="{F85DFD82-0828-423E-9EA9-E181D388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46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FB26E947-884E-4951-8475-3A5B08922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47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7047DF2-8880-4845-892E-FD0ED8FC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471" name="Picture 11" descr="https://secure.adnxs.com/seg?t=2&amp;add=5785856">
          <a:extLst>
            <a:ext uri="{FF2B5EF4-FFF2-40B4-BE49-F238E27FC236}">
              <a16:creationId xmlns:a16="http://schemas.microsoft.com/office/drawing/2014/main" id="{6B657B09-974F-46AA-A9C6-52AC2C9AB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472" name="Picture 12" descr="https://secure.adnxs.com/seg?t=2&amp;add=5785845">
          <a:extLst>
            <a:ext uri="{FF2B5EF4-FFF2-40B4-BE49-F238E27FC236}">
              <a16:creationId xmlns:a16="http://schemas.microsoft.com/office/drawing/2014/main" id="{23D15AAA-AD44-46D8-B06F-7179021A8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473" name="Picture 13" descr="https://secure.adnxs.com/seg?t=2&amp;add=5496701">
          <a:extLst>
            <a:ext uri="{FF2B5EF4-FFF2-40B4-BE49-F238E27FC236}">
              <a16:creationId xmlns:a16="http://schemas.microsoft.com/office/drawing/2014/main" id="{685CBAAA-7CA1-467E-8509-E7A91374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474" name="Picture 1" descr="https://pixel-geo.prfct.co/cs/?partnerId=mrin">
          <a:extLst>
            <a:ext uri="{FF2B5EF4-FFF2-40B4-BE49-F238E27FC236}">
              <a16:creationId xmlns:a16="http://schemas.microsoft.com/office/drawing/2014/main" id="{411E03DA-0D74-4EC6-9690-5CC3B363D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475" name="Picture 2" descr="https://pixel-geo.prfct.co/cs/?partnerId=yah">
          <a:extLst>
            <a:ext uri="{FF2B5EF4-FFF2-40B4-BE49-F238E27FC236}">
              <a16:creationId xmlns:a16="http://schemas.microsoft.com/office/drawing/2014/main" id="{B8C846E2-A1D4-4057-84E3-C7D5803A6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476" name="Picture 3" descr="https://pixel-geo.prfct.co/cs/?partnerId=twtr">
          <a:extLst>
            <a:ext uri="{FF2B5EF4-FFF2-40B4-BE49-F238E27FC236}">
              <a16:creationId xmlns:a16="http://schemas.microsoft.com/office/drawing/2014/main" id="{8C6120ED-F7F8-46E7-8FC1-34B06BAD6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477" name="Picture 4" descr="https://pixel-geo.prfct.co/cs/?partnerId=opx">
          <a:extLst>
            <a:ext uri="{FF2B5EF4-FFF2-40B4-BE49-F238E27FC236}">
              <a16:creationId xmlns:a16="http://schemas.microsoft.com/office/drawing/2014/main" id="{5B29377B-C267-42CF-9F47-7DACF151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478" name="Picture 5" descr="https://pixel-geo.prfct.co/cs/?partnerId=pub">
          <a:extLst>
            <a:ext uri="{FF2B5EF4-FFF2-40B4-BE49-F238E27FC236}">
              <a16:creationId xmlns:a16="http://schemas.microsoft.com/office/drawing/2014/main" id="{C1423D44-83E7-4E0C-AAA0-7ED031CB857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479" name="Picture 6" descr="https://pixel-geo.prfct.co/cs/?partnerId=rbcn">
          <a:extLst>
            <a:ext uri="{FF2B5EF4-FFF2-40B4-BE49-F238E27FC236}">
              <a16:creationId xmlns:a16="http://schemas.microsoft.com/office/drawing/2014/main" id="{3B226BA6-981B-4663-8C08-5A983975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480" name="Picture 7" descr="https://pixel-geo.prfct.co/cs/?partnerId=goo">
          <a:extLst>
            <a:ext uri="{FF2B5EF4-FFF2-40B4-BE49-F238E27FC236}">
              <a16:creationId xmlns:a16="http://schemas.microsoft.com/office/drawing/2014/main" id="{36E5993B-941D-4FBA-AC6A-B07BEE141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481" name="Picture 8" descr="https://pixel-geo.prfct.co/cs/?partnerId=fbx">
          <a:extLst>
            <a:ext uri="{FF2B5EF4-FFF2-40B4-BE49-F238E27FC236}">
              <a16:creationId xmlns:a16="http://schemas.microsoft.com/office/drawing/2014/main" id="{4C1F0033-A7AE-4FEB-B078-2AC3D102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48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7D8F755-E2D6-4CF0-9BCC-233642DD5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48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D3065F0F-F8D3-4531-BAEA-4D4942EA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484" name="Picture 11" descr="https://secure.adnxs.com/seg?t=2&amp;add=5785856">
          <a:extLst>
            <a:ext uri="{FF2B5EF4-FFF2-40B4-BE49-F238E27FC236}">
              <a16:creationId xmlns:a16="http://schemas.microsoft.com/office/drawing/2014/main" id="{8BE6F00E-A0FA-447B-97FF-2C35646A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485" name="Picture 12" descr="https://secure.adnxs.com/seg?t=2&amp;add=5785845">
          <a:extLst>
            <a:ext uri="{FF2B5EF4-FFF2-40B4-BE49-F238E27FC236}">
              <a16:creationId xmlns:a16="http://schemas.microsoft.com/office/drawing/2014/main" id="{B3935047-19AE-46C7-AC68-19C415AC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486" name="Picture 13" descr="https://secure.adnxs.com/seg?t=2&amp;add=5496701">
          <a:extLst>
            <a:ext uri="{FF2B5EF4-FFF2-40B4-BE49-F238E27FC236}">
              <a16:creationId xmlns:a16="http://schemas.microsoft.com/office/drawing/2014/main" id="{C3F058D2-3692-41F4-AEEE-AB3971558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487" name="Picture 1" descr="https://pixel-geo.prfct.co/cs/?partnerId=mrin">
          <a:extLst>
            <a:ext uri="{FF2B5EF4-FFF2-40B4-BE49-F238E27FC236}">
              <a16:creationId xmlns:a16="http://schemas.microsoft.com/office/drawing/2014/main" id="{C867AEFC-F260-48D5-B7E8-3E557DFD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488" name="Picture 2" descr="https://pixel-geo.prfct.co/cs/?partnerId=yah">
          <a:extLst>
            <a:ext uri="{FF2B5EF4-FFF2-40B4-BE49-F238E27FC236}">
              <a16:creationId xmlns:a16="http://schemas.microsoft.com/office/drawing/2014/main" id="{7AE96559-38A7-44ED-9DDC-452E9EEB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489" name="Picture 3" descr="https://pixel-geo.prfct.co/cs/?partnerId=twtr">
          <a:extLst>
            <a:ext uri="{FF2B5EF4-FFF2-40B4-BE49-F238E27FC236}">
              <a16:creationId xmlns:a16="http://schemas.microsoft.com/office/drawing/2014/main" id="{81564C18-CEA6-4C2C-8C92-B5DC3456C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490" name="Picture 4" descr="https://pixel-geo.prfct.co/cs/?partnerId=opx">
          <a:extLst>
            <a:ext uri="{FF2B5EF4-FFF2-40B4-BE49-F238E27FC236}">
              <a16:creationId xmlns:a16="http://schemas.microsoft.com/office/drawing/2014/main" id="{73D0B3AB-CBA1-4E0C-8616-751F5AC9E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491" name="Picture 5" descr="https://pixel-geo.prfct.co/cs/?partnerId=pub">
          <a:extLst>
            <a:ext uri="{FF2B5EF4-FFF2-40B4-BE49-F238E27FC236}">
              <a16:creationId xmlns:a16="http://schemas.microsoft.com/office/drawing/2014/main" id="{5CBE3280-8864-407B-8AA8-09012AF9178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492" name="Picture 6" descr="https://pixel-geo.prfct.co/cs/?partnerId=rbcn">
          <a:extLst>
            <a:ext uri="{FF2B5EF4-FFF2-40B4-BE49-F238E27FC236}">
              <a16:creationId xmlns:a16="http://schemas.microsoft.com/office/drawing/2014/main" id="{717D0181-D59D-4BE2-953E-71B4AF65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493" name="Picture 7" descr="https://pixel-geo.prfct.co/cs/?partnerId=goo">
          <a:extLst>
            <a:ext uri="{FF2B5EF4-FFF2-40B4-BE49-F238E27FC236}">
              <a16:creationId xmlns:a16="http://schemas.microsoft.com/office/drawing/2014/main" id="{C8E86A39-6980-4E0A-86E2-5E4A8427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494" name="Picture 8" descr="https://pixel-geo.prfct.co/cs/?partnerId=fbx">
          <a:extLst>
            <a:ext uri="{FF2B5EF4-FFF2-40B4-BE49-F238E27FC236}">
              <a16:creationId xmlns:a16="http://schemas.microsoft.com/office/drawing/2014/main" id="{CF5C9D7E-AC82-4DE9-AA4A-8C80612D1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49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2891AAC-4811-460F-8A5D-0849D1478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49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E84752D-647E-48D1-B204-67817B833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497" name="Picture 11" descr="https://secure.adnxs.com/seg?t=2&amp;add=5785856">
          <a:extLst>
            <a:ext uri="{FF2B5EF4-FFF2-40B4-BE49-F238E27FC236}">
              <a16:creationId xmlns:a16="http://schemas.microsoft.com/office/drawing/2014/main" id="{850A0B60-25A8-4261-8A21-CDC3CA8B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498" name="Picture 12" descr="https://secure.adnxs.com/seg?t=2&amp;add=5785845">
          <a:extLst>
            <a:ext uri="{FF2B5EF4-FFF2-40B4-BE49-F238E27FC236}">
              <a16:creationId xmlns:a16="http://schemas.microsoft.com/office/drawing/2014/main" id="{72761309-3BF4-454A-9BBD-447FF40D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499" name="Picture 13" descr="https://secure.adnxs.com/seg?t=2&amp;add=5496701">
          <a:extLst>
            <a:ext uri="{FF2B5EF4-FFF2-40B4-BE49-F238E27FC236}">
              <a16:creationId xmlns:a16="http://schemas.microsoft.com/office/drawing/2014/main" id="{974D655E-6F67-429F-BFEE-40AD3EBE6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500" name="Picture 1" descr="https://pixel-geo.prfct.co/cs/?partnerId=mrin">
          <a:extLst>
            <a:ext uri="{FF2B5EF4-FFF2-40B4-BE49-F238E27FC236}">
              <a16:creationId xmlns:a16="http://schemas.microsoft.com/office/drawing/2014/main" id="{21E909C0-D7E1-458D-A281-643FC4AB9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501" name="Picture 2" descr="https://pixel-geo.prfct.co/cs/?partnerId=yah">
          <a:extLst>
            <a:ext uri="{FF2B5EF4-FFF2-40B4-BE49-F238E27FC236}">
              <a16:creationId xmlns:a16="http://schemas.microsoft.com/office/drawing/2014/main" id="{51E09F87-1D5E-4DD6-B3ED-8C912EFA9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502" name="Picture 3" descr="https://pixel-geo.prfct.co/cs/?partnerId=twtr">
          <a:extLst>
            <a:ext uri="{FF2B5EF4-FFF2-40B4-BE49-F238E27FC236}">
              <a16:creationId xmlns:a16="http://schemas.microsoft.com/office/drawing/2014/main" id="{65BEB039-A099-4F6E-865C-36DCE4730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503" name="Picture 4" descr="https://pixel-geo.prfct.co/cs/?partnerId=opx">
          <a:extLst>
            <a:ext uri="{FF2B5EF4-FFF2-40B4-BE49-F238E27FC236}">
              <a16:creationId xmlns:a16="http://schemas.microsoft.com/office/drawing/2014/main" id="{A5B6C681-3693-456F-B5DC-31088644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504" name="Picture 5" descr="https://pixel-geo.prfct.co/cs/?partnerId=pub">
          <a:extLst>
            <a:ext uri="{FF2B5EF4-FFF2-40B4-BE49-F238E27FC236}">
              <a16:creationId xmlns:a16="http://schemas.microsoft.com/office/drawing/2014/main" id="{4260D8DA-25BF-4104-9FB5-6E82A884263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505" name="Picture 6" descr="https://pixel-geo.prfct.co/cs/?partnerId=rbcn">
          <a:extLst>
            <a:ext uri="{FF2B5EF4-FFF2-40B4-BE49-F238E27FC236}">
              <a16:creationId xmlns:a16="http://schemas.microsoft.com/office/drawing/2014/main" id="{5ECB43DD-9942-451D-B3A6-9855AEA5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506" name="Picture 7" descr="https://pixel-geo.prfct.co/cs/?partnerId=goo">
          <a:extLst>
            <a:ext uri="{FF2B5EF4-FFF2-40B4-BE49-F238E27FC236}">
              <a16:creationId xmlns:a16="http://schemas.microsoft.com/office/drawing/2014/main" id="{9D664B18-80BC-466B-91CC-449D8373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507" name="Picture 8" descr="https://pixel-geo.prfct.co/cs/?partnerId=fbx">
          <a:extLst>
            <a:ext uri="{FF2B5EF4-FFF2-40B4-BE49-F238E27FC236}">
              <a16:creationId xmlns:a16="http://schemas.microsoft.com/office/drawing/2014/main" id="{42A5911F-B6DD-4F5F-84CD-7C3823C52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50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1ECC2BD-F275-45B5-9C03-1F61B934E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50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FC705B6F-682F-4165-BE55-903D520A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510" name="Picture 11" descr="https://secure.adnxs.com/seg?t=2&amp;add=5785856">
          <a:extLst>
            <a:ext uri="{FF2B5EF4-FFF2-40B4-BE49-F238E27FC236}">
              <a16:creationId xmlns:a16="http://schemas.microsoft.com/office/drawing/2014/main" id="{BC4203F0-1CE0-4BCB-8F92-9F5F4002E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511" name="Picture 12" descr="https://secure.adnxs.com/seg?t=2&amp;add=5785845">
          <a:extLst>
            <a:ext uri="{FF2B5EF4-FFF2-40B4-BE49-F238E27FC236}">
              <a16:creationId xmlns:a16="http://schemas.microsoft.com/office/drawing/2014/main" id="{CE5F98A0-EB4E-4BC6-9169-077BFB5D6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512" name="Picture 13" descr="https://secure.adnxs.com/seg?t=2&amp;add=5496701">
          <a:extLst>
            <a:ext uri="{FF2B5EF4-FFF2-40B4-BE49-F238E27FC236}">
              <a16:creationId xmlns:a16="http://schemas.microsoft.com/office/drawing/2014/main" id="{F0A94D97-8392-42B9-BEEC-9D4DCCC6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513" name="Picture 1" descr="https://pixel-geo.prfct.co/cs/?partnerId=mrin">
          <a:extLst>
            <a:ext uri="{FF2B5EF4-FFF2-40B4-BE49-F238E27FC236}">
              <a16:creationId xmlns:a16="http://schemas.microsoft.com/office/drawing/2014/main" id="{CA19EB2D-F022-4C5C-9A87-0650735F6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514" name="Picture 2" descr="https://pixel-geo.prfct.co/cs/?partnerId=yah">
          <a:extLst>
            <a:ext uri="{FF2B5EF4-FFF2-40B4-BE49-F238E27FC236}">
              <a16:creationId xmlns:a16="http://schemas.microsoft.com/office/drawing/2014/main" id="{5573B6E3-F5A0-43BE-8FA6-CCC73859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515" name="Picture 3" descr="https://pixel-geo.prfct.co/cs/?partnerId=twtr">
          <a:extLst>
            <a:ext uri="{FF2B5EF4-FFF2-40B4-BE49-F238E27FC236}">
              <a16:creationId xmlns:a16="http://schemas.microsoft.com/office/drawing/2014/main" id="{D5920F8F-1593-49AB-BBD4-EA39724F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516" name="Picture 4" descr="https://pixel-geo.prfct.co/cs/?partnerId=opx">
          <a:extLst>
            <a:ext uri="{FF2B5EF4-FFF2-40B4-BE49-F238E27FC236}">
              <a16:creationId xmlns:a16="http://schemas.microsoft.com/office/drawing/2014/main" id="{BF4913F8-F9EA-413D-8C08-6F7871C1E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517" name="Picture 5" descr="https://pixel-geo.prfct.co/cs/?partnerId=pub">
          <a:extLst>
            <a:ext uri="{FF2B5EF4-FFF2-40B4-BE49-F238E27FC236}">
              <a16:creationId xmlns:a16="http://schemas.microsoft.com/office/drawing/2014/main" id="{A26FEAF0-0C8E-4918-8E16-262F7C5140FD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518" name="Picture 6" descr="https://pixel-geo.prfct.co/cs/?partnerId=rbcn">
          <a:extLst>
            <a:ext uri="{FF2B5EF4-FFF2-40B4-BE49-F238E27FC236}">
              <a16:creationId xmlns:a16="http://schemas.microsoft.com/office/drawing/2014/main" id="{730D2CF6-564F-4312-AC91-28737BFC6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519" name="Picture 7" descr="https://pixel-geo.prfct.co/cs/?partnerId=goo">
          <a:extLst>
            <a:ext uri="{FF2B5EF4-FFF2-40B4-BE49-F238E27FC236}">
              <a16:creationId xmlns:a16="http://schemas.microsoft.com/office/drawing/2014/main" id="{2755AEF9-96C3-45CD-BB08-58BE96E27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520" name="Picture 8" descr="https://pixel-geo.prfct.co/cs/?partnerId=fbx">
          <a:extLst>
            <a:ext uri="{FF2B5EF4-FFF2-40B4-BE49-F238E27FC236}">
              <a16:creationId xmlns:a16="http://schemas.microsoft.com/office/drawing/2014/main" id="{088994F7-08A2-48F3-893A-80A16079C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52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D3DAB72-9A46-4372-B10C-2415DD4E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52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B60BB25-2D75-44AD-885C-3E42E591D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523" name="Picture 11" descr="https://secure.adnxs.com/seg?t=2&amp;add=5785856">
          <a:extLst>
            <a:ext uri="{FF2B5EF4-FFF2-40B4-BE49-F238E27FC236}">
              <a16:creationId xmlns:a16="http://schemas.microsoft.com/office/drawing/2014/main" id="{09A09357-3FC9-4F62-BC75-0E70E0D18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524" name="Picture 12" descr="https://secure.adnxs.com/seg?t=2&amp;add=5785845">
          <a:extLst>
            <a:ext uri="{FF2B5EF4-FFF2-40B4-BE49-F238E27FC236}">
              <a16:creationId xmlns:a16="http://schemas.microsoft.com/office/drawing/2014/main" id="{BD885E20-4A25-483F-898E-1BF29D14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525" name="Picture 13" descr="https://secure.adnxs.com/seg?t=2&amp;add=5496701">
          <a:extLst>
            <a:ext uri="{FF2B5EF4-FFF2-40B4-BE49-F238E27FC236}">
              <a16:creationId xmlns:a16="http://schemas.microsoft.com/office/drawing/2014/main" id="{7C1414C3-9F76-45B2-8E5E-151C95257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526" name="Picture 1" descr="https://pixel-geo.prfct.co/cs/?partnerId=mrin">
          <a:extLst>
            <a:ext uri="{FF2B5EF4-FFF2-40B4-BE49-F238E27FC236}">
              <a16:creationId xmlns:a16="http://schemas.microsoft.com/office/drawing/2014/main" id="{EC7F390F-1824-4C6E-9F97-31538A296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527" name="Picture 2" descr="https://pixel-geo.prfct.co/cs/?partnerId=yah">
          <a:extLst>
            <a:ext uri="{FF2B5EF4-FFF2-40B4-BE49-F238E27FC236}">
              <a16:creationId xmlns:a16="http://schemas.microsoft.com/office/drawing/2014/main" id="{B2E15EA5-3A1C-4614-9279-6764DBE0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528" name="Picture 3" descr="https://pixel-geo.prfct.co/cs/?partnerId=twtr">
          <a:extLst>
            <a:ext uri="{FF2B5EF4-FFF2-40B4-BE49-F238E27FC236}">
              <a16:creationId xmlns:a16="http://schemas.microsoft.com/office/drawing/2014/main" id="{34E588F5-D3AD-4AF2-8A57-76F866E56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529" name="Picture 4" descr="https://pixel-geo.prfct.co/cs/?partnerId=opx">
          <a:extLst>
            <a:ext uri="{FF2B5EF4-FFF2-40B4-BE49-F238E27FC236}">
              <a16:creationId xmlns:a16="http://schemas.microsoft.com/office/drawing/2014/main" id="{3804AD12-88C9-4FE0-8AD8-6084A5D1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530" name="Picture 5" descr="https://pixel-geo.prfct.co/cs/?partnerId=pub">
          <a:extLst>
            <a:ext uri="{FF2B5EF4-FFF2-40B4-BE49-F238E27FC236}">
              <a16:creationId xmlns:a16="http://schemas.microsoft.com/office/drawing/2014/main" id="{4CC54D7F-79DE-4D11-9633-E36ACBCEB1D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531" name="Picture 6" descr="https://pixel-geo.prfct.co/cs/?partnerId=rbcn">
          <a:extLst>
            <a:ext uri="{FF2B5EF4-FFF2-40B4-BE49-F238E27FC236}">
              <a16:creationId xmlns:a16="http://schemas.microsoft.com/office/drawing/2014/main" id="{A1EEE76B-858C-4475-996B-315A91FA9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532" name="Picture 7" descr="https://pixel-geo.prfct.co/cs/?partnerId=goo">
          <a:extLst>
            <a:ext uri="{FF2B5EF4-FFF2-40B4-BE49-F238E27FC236}">
              <a16:creationId xmlns:a16="http://schemas.microsoft.com/office/drawing/2014/main" id="{CF040865-59AA-4BDE-A0A2-6A41A4333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533" name="Picture 8" descr="https://pixel-geo.prfct.co/cs/?partnerId=fbx">
          <a:extLst>
            <a:ext uri="{FF2B5EF4-FFF2-40B4-BE49-F238E27FC236}">
              <a16:creationId xmlns:a16="http://schemas.microsoft.com/office/drawing/2014/main" id="{3AB24C9C-C377-427F-A902-75EA075CF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53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DD1B720-2450-4D57-B0A4-B5D175616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53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1C1C0D6-270B-4CA3-88FF-72941F87A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536" name="Picture 11" descr="https://secure.adnxs.com/seg?t=2&amp;add=5785856">
          <a:extLst>
            <a:ext uri="{FF2B5EF4-FFF2-40B4-BE49-F238E27FC236}">
              <a16:creationId xmlns:a16="http://schemas.microsoft.com/office/drawing/2014/main" id="{C77B778B-AD77-48B9-9D1E-5A7BD567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537" name="Picture 12" descr="https://secure.adnxs.com/seg?t=2&amp;add=5785845">
          <a:extLst>
            <a:ext uri="{FF2B5EF4-FFF2-40B4-BE49-F238E27FC236}">
              <a16:creationId xmlns:a16="http://schemas.microsoft.com/office/drawing/2014/main" id="{B452B013-9953-4049-A4A7-5C777D82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538" name="Picture 13" descr="https://secure.adnxs.com/seg?t=2&amp;add=5496701">
          <a:extLst>
            <a:ext uri="{FF2B5EF4-FFF2-40B4-BE49-F238E27FC236}">
              <a16:creationId xmlns:a16="http://schemas.microsoft.com/office/drawing/2014/main" id="{4031D7E3-C1C8-48A5-AE55-446C85F8B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539" name="Picture 1" descr="https://pixel-geo.prfct.co/cs/?partnerId=mrin">
          <a:extLst>
            <a:ext uri="{FF2B5EF4-FFF2-40B4-BE49-F238E27FC236}">
              <a16:creationId xmlns:a16="http://schemas.microsoft.com/office/drawing/2014/main" id="{078983F9-E2C1-4E97-8F97-A557C1025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540" name="Picture 2" descr="https://pixel-geo.prfct.co/cs/?partnerId=yah">
          <a:extLst>
            <a:ext uri="{FF2B5EF4-FFF2-40B4-BE49-F238E27FC236}">
              <a16:creationId xmlns:a16="http://schemas.microsoft.com/office/drawing/2014/main" id="{C5C1D9E9-0EC1-4677-A1A0-75E3B73B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541" name="Picture 3" descr="https://pixel-geo.prfct.co/cs/?partnerId=twtr">
          <a:extLst>
            <a:ext uri="{FF2B5EF4-FFF2-40B4-BE49-F238E27FC236}">
              <a16:creationId xmlns:a16="http://schemas.microsoft.com/office/drawing/2014/main" id="{6582BF90-297D-4386-816E-3EEEFE2FE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542" name="Picture 4" descr="https://pixel-geo.prfct.co/cs/?partnerId=opx">
          <a:extLst>
            <a:ext uri="{FF2B5EF4-FFF2-40B4-BE49-F238E27FC236}">
              <a16:creationId xmlns:a16="http://schemas.microsoft.com/office/drawing/2014/main" id="{D28301B4-2E75-42A7-9B39-23D3F6567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543" name="Picture 5" descr="https://pixel-geo.prfct.co/cs/?partnerId=pub">
          <a:extLst>
            <a:ext uri="{FF2B5EF4-FFF2-40B4-BE49-F238E27FC236}">
              <a16:creationId xmlns:a16="http://schemas.microsoft.com/office/drawing/2014/main" id="{BD2EAC79-F79B-4B85-A6F9-A20541D22C2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544" name="Picture 6" descr="https://pixel-geo.prfct.co/cs/?partnerId=rbcn">
          <a:extLst>
            <a:ext uri="{FF2B5EF4-FFF2-40B4-BE49-F238E27FC236}">
              <a16:creationId xmlns:a16="http://schemas.microsoft.com/office/drawing/2014/main" id="{DC2D1C78-CD26-4103-B313-31C470D3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545" name="Picture 7" descr="https://pixel-geo.prfct.co/cs/?partnerId=goo">
          <a:extLst>
            <a:ext uri="{FF2B5EF4-FFF2-40B4-BE49-F238E27FC236}">
              <a16:creationId xmlns:a16="http://schemas.microsoft.com/office/drawing/2014/main" id="{3B3AF51C-CFC2-4632-9BBA-B0F75C067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546" name="Picture 8" descr="https://pixel-geo.prfct.co/cs/?partnerId=fbx">
          <a:extLst>
            <a:ext uri="{FF2B5EF4-FFF2-40B4-BE49-F238E27FC236}">
              <a16:creationId xmlns:a16="http://schemas.microsoft.com/office/drawing/2014/main" id="{0A746319-4586-4D5A-8A8D-7B9331F2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54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FF445CE-12FA-4C2A-B882-B870930F3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54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CADAC56-0272-4A02-B2EB-4207C53C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549" name="Picture 11" descr="https://secure.adnxs.com/seg?t=2&amp;add=5785856">
          <a:extLst>
            <a:ext uri="{FF2B5EF4-FFF2-40B4-BE49-F238E27FC236}">
              <a16:creationId xmlns:a16="http://schemas.microsoft.com/office/drawing/2014/main" id="{EDFA8C2F-7E3E-4608-814F-26754EAF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550" name="Picture 12" descr="https://secure.adnxs.com/seg?t=2&amp;add=5785845">
          <a:extLst>
            <a:ext uri="{FF2B5EF4-FFF2-40B4-BE49-F238E27FC236}">
              <a16:creationId xmlns:a16="http://schemas.microsoft.com/office/drawing/2014/main" id="{650DCC83-1736-40C5-AFFB-3EB6D4A2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551" name="Picture 13" descr="https://secure.adnxs.com/seg?t=2&amp;add=5496701">
          <a:extLst>
            <a:ext uri="{FF2B5EF4-FFF2-40B4-BE49-F238E27FC236}">
              <a16:creationId xmlns:a16="http://schemas.microsoft.com/office/drawing/2014/main" id="{0D22B8F0-2109-45A3-AEEE-40182FD16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552" name="Picture 1" descr="https://pixel-geo.prfct.co/cs/?partnerId=mrin">
          <a:extLst>
            <a:ext uri="{FF2B5EF4-FFF2-40B4-BE49-F238E27FC236}">
              <a16:creationId xmlns:a16="http://schemas.microsoft.com/office/drawing/2014/main" id="{1F8178E6-2043-4459-80FF-8F6EF7171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553" name="Picture 2" descr="https://pixel-geo.prfct.co/cs/?partnerId=yah">
          <a:extLst>
            <a:ext uri="{FF2B5EF4-FFF2-40B4-BE49-F238E27FC236}">
              <a16:creationId xmlns:a16="http://schemas.microsoft.com/office/drawing/2014/main" id="{1EA85AAC-4EDF-42D1-B1D4-CDD5E5A7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554" name="Picture 3" descr="https://pixel-geo.prfct.co/cs/?partnerId=twtr">
          <a:extLst>
            <a:ext uri="{FF2B5EF4-FFF2-40B4-BE49-F238E27FC236}">
              <a16:creationId xmlns:a16="http://schemas.microsoft.com/office/drawing/2014/main" id="{48219A85-8CC6-49CF-A30A-283530382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555" name="Picture 4" descr="https://pixel-geo.prfct.co/cs/?partnerId=opx">
          <a:extLst>
            <a:ext uri="{FF2B5EF4-FFF2-40B4-BE49-F238E27FC236}">
              <a16:creationId xmlns:a16="http://schemas.microsoft.com/office/drawing/2014/main" id="{22C2BD71-7BC8-42D6-9742-F3F7598D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556" name="Picture 5" descr="https://pixel-geo.prfct.co/cs/?partnerId=pub">
          <a:extLst>
            <a:ext uri="{FF2B5EF4-FFF2-40B4-BE49-F238E27FC236}">
              <a16:creationId xmlns:a16="http://schemas.microsoft.com/office/drawing/2014/main" id="{F49A5BFF-9342-4939-A632-BD564CE5952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557" name="Picture 6" descr="https://pixel-geo.prfct.co/cs/?partnerId=rbcn">
          <a:extLst>
            <a:ext uri="{FF2B5EF4-FFF2-40B4-BE49-F238E27FC236}">
              <a16:creationId xmlns:a16="http://schemas.microsoft.com/office/drawing/2014/main" id="{75C852F5-DA53-44F4-9ED3-97C8591F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558" name="Picture 7" descr="https://pixel-geo.prfct.co/cs/?partnerId=goo">
          <a:extLst>
            <a:ext uri="{FF2B5EF4-FFF2-40B4-BE49-F238E27FC236}">
              <a16:creationId xmlns:a16="http://schemas.microsoft.com/office/drawing/2014/main" id="{34114C4F-7597-4958-A72E-6E510FB91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559" name="Picture 8" descr="https://pixel-geo.prfct.co/cs/?partnerId=fbx">
          <a:extLst>
            <a:ext uri="{FF2B5EF4-FFF2-40B4-BE49-F238E27FC236}">
              <a16:creationId xmlns:a16="http://schemas.microsoft.com/office/drawing/2014/main" id="{50C8C08B-A6B2-420E-A040-7E995D6F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56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4A55D6B-E373-48DE-BE0D-631C2A0D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56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F405685-6227-473F-A3CE-93E3AC8D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562" name="Picture 11" descr="https://secure.adnxs.com/seg?t=2&amp;add=5785856">
          <a:extLst>
            <a:ext uri="{FF2B5EF4-FFF2-40B4-BE49-F238E27FC236}">
              <a16:creationId xmlns:a16="http://schemas.microsoft.com/office/drawing/2014/main" id="{1E5C5490-1025-40E5-96C3-5D410D5E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563" name="Picture 12" descr="https://secure.adnxs.com/seg?t=2&amp;add=5785845">
          <a:extLst>
            <a:ext uri="{FF2B5EF4-FFF2-40B4-BE49-F238E27FC236}">
              <a16:creationId xmlns:a16="http://schemas.microsoft.com/office/drawing/2014/main" id="{761696D6-DE51-4405-AC1C-2C4008869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564" name="Picture 13" descr="https://secure.adnxs.com/seg?t=2&amp;add=5496701">
          <a:extLst>
            <a:ext uri="{FF2B5EF4-FFF2-40B4-BE49-F238E27FC236}">
              <a16:creationId xmlns:a16="http://schemas.microsoft.com/office/drawing/2014/main" id="{C05CE031-C3B9-4DA6-96BD-A08D72CD4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565" name="Picture 1" descr="https://pixel-geo.prfct.co/cs/?partnerId=mrin">
          <a:extLst>
            <a:ext uri="{FF2B5EF4-FFF2-40B4-BE49-F238E27FC236}">
              <a16:creationId xmlns:a16="http://schemas.microsoft.com/office/drawing/2014/main" id="{BD88317F-31FC-41A8-A801-648ACF20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566" name="Picture 2" descr="https://pixel-geo.prfct.co/cs/?partnerId=yah">
          <a:extLst>
            <a:ext uri="{FF2B5EF4-FFF2-40B4-BE49-F238E27FC236}">
              <a16:creationId xmlns:a16="http://schemas.microsoft.com/office/drawing/2014/main" id="{B512A1C6-230E-45BC-A831-56F5F443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567" name="Picture 3" descr="https://pixel-geo.prfct.co/cs/?partnerId=twtr">
          <a:extLst>
            <a:ext uri="{FF2B5EF4-FFF2-40B4-BE49-F238E27FC236}">
              <a16:creationId xmlns:a16="http://schemas.microsoft.com/office/drawing/2014/main" id="{04EAD385-B418-4DF1-8D7E-4002E0C4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568" name="Picture 4" descr="https://pixel-geo.prfct.co/cs/?partnerId=opx">
          <a:extLst>
            <a:ext uri="{FF2B5EF4-FFF2-40B4-BE49-F238E27FC236}">
              <a16:creationId xmlns:a16="http://schemas.microsoft.com/office/drawing/2014/main" id="{3B04A1D1-4F9E-456D-AD34-6913D65B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569" name="Picture 5" descr="https://pixel-geo.prfct.co/cs/?partnerId=pub">
          <a:extLst>
            <a:ext uri="{FF2B5EF4-FFF2-40B4-BE49-F238E27FC236}">
              <a16:creationId xmlns:a16="http://schemas.microsoft.com/office/drawing/2014/main" id="{D692B2B5-0E5E-441D-9BEA-B39256A176D1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570" name="Picture 6" descr="https://pixel-geo.prfct.co/cs/?partnerId=rbcn">
          <a:extLst>
            <a:ext uri="{FF2B5EF4-FFF2-40B4-BE49-F238E27FC236}">
              <a16:creationId xmlns:a16="http://schemas.microsoft.com/office/drawing/2014/main" id="{1506855B-B4A1-46AD-BCC7-13C980015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571" name="Picture 7" descr="https://pixel-geo.prfct.co/cs/?partnerId=goo">
          <a:extLst>
            <a:ext uri="{FF2B5EF4-FFF2-40B4-BE49-F238E27FC236}">
              <a16:creationId xmlns:a16="http://schemas.microsoft.com/office/drawing/2014/main" id="{8D216ACD-C7B2-4E9C-82C9-A81B1AA5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572" name="Picture 8" descr="https://pixel-geo.prfct.co/cs/?partnerId=fbx">
          <a:extLst>
            <a:ext uri="{FF2B5EF4-FFF2-40B4-BE49-F238E27FC236}">
              <a16:creationId xmlns:a16="http://schemas.microsoft.com/office/drawing/2014/main" id="{A654113D-467F-4DB5-9292-FAA573E0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57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1883197-DCEE-4B05-8A4B-88572EC3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57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F7A91DE-37E6-4BE9-AB22-D333579EA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575" name="Picture 11" descr="https://secure.adnxs.com/seg?t=2&amp;add=5785856">
          <a:extLst>
            <a:ext uri="{FF2B5EF4-FFF2-40B4-BE49-F238E27FC236}">
              <a16:creationId xmlns:a16="http://schemas.microsoft.com/office/drawing/2014/main" id="{31783D03-FB8C-4833-B044-B35102BCE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576" name="Picture 12" descr="https://secure.adnxs.com/seg?t=2&amp;add=5785845">
          <a:extLst>
            <a:ext uri="{FF2B5EF4-FFF2-40B4-BE49-F238E27FC236}">
              <a16:creationId xmlns:a16="http://schemas.microsoft.com/office/drawing/2014/main" id="{0849BD06-0D52-46DC-988C-14B5F0CE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577" name="Picture 13" descr="https://secure.adnxs.com/seg?t=2&amp;add=5496701">
          <a:extLst>
            <a:ext uri="{FF2B5EF4-FFF2-40B4-BE49-F238E27FC236}">
              <a16:creationId xmlns:a16="http://schemas.microsoft.com/office/drawing/2014/main" id="{060C8154-CE48-4FF7-8993-B6B87EE8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578" name="Picture 1" descr="https://pixel-geo.prfct.co/cs/?partnerId=mrin">
          <a:extLst>
            <a:ext uri="{FF2B5EF4-FFF2-40B4-BE49-F238E27FC236}">
              <a16:creationId xmlns:a16="http://schemas.microsoft.com/office/drawing/2014/main" id="{C994677B-61D5-4BE4-9E1C-01074C0C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579" name="Picture 2" descr="https://pixel-geo.prfct.co/cs/?partnerId=yah">
          <a:extLst>
            <a:ext uri="{FF2B5EF4-FFF2-40B4-BE49-F238E27FC236}">
              <a16:creationId xmlns:a16="http://schemas.microsoft.com/office/drawing/2014/main" id="{9A0B5151-3341-404C-AEE9-FA7D8AE5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580" name="Picture 3" descr="https://pixel-geo.prfct.co/cs/?partnerId=twtr">
          <a:extLst>
            <a:ext uri="{FF2B5EF4-FFF2-40B4-BE49-F238E27FC236}">
              <a16:creationId xmlns:a16="http://schemas.microsoft.com/office/drawing/2014/main" id="{B8F23826-0DF8-4D34-87B5-C682B2D13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581" name="Picture 4" descr="https://pixel-geo.prfct.co/cs/?partnerId=opx">
          <a:extLst>
            <a:ext uri="{FF2B5EF4-FFF2-40B4-BE49-F238E27FC236}">
              <a16:creationId xmlns:a16="http://schemas.microsoft.com/office/drawing/2014/main" id="{88CED254-8971-44E0-9367-FE8D9A68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582" name="Picture 5" descr="https://pixel-geo.prfct.co/cs/?partnerId=pub">
          <a:extLst>
            <a:ext uri="{FF2B5EF4-FFF2-40B4-BE49-F238E27FC236}">
              <a16:creationId xmlns:a16="http://schemas.microsoft.com/office/drawing/2014/main" id="{116FA2E9-1441-4DC8-A751-1E9F89035A2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583" name="Picture 6" descr="https://pixel-geo.prfct.co/cs/?partnerId=rbcn">
          <a:extLst>
            <a:ext uri="{FF2B5EF4-FFF2-40B4-BE49-F238E27FC236}">
              <a16:creationId xmlns:a16="http://schemas.microsoft.com/office/drawing/2014/main" id="{C72F020A-4292-427E-A6D1-6BCFFF490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584" name="Picture 7" descr="https://pixel-geo.prfct.co/cs/?partnerId=goo">
          <a:extLst>
            <a:ext uri="{FF2B5EF4-FFF2-40B4-BE49-F238E27FC236}">
              <a16:creationId xmlns:a16="http://schemas.microsoft.com/office/drawing/2014/main" id="{BEDBBD8B-7B2D-43C4-B5E1-B541FE7B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585" name="Picture 8" descr="https://pixel-geo.prfct.co/cs/?partnerId=fbx">
          <a:extLst>
            <a:ext uri="{FF2B5EF4-FFF2-40B4-BE49-F238E27FC236}">
              <a16:creationId xmlns:a16="http://schemas.microsoft.com/office/drawing/2014/main" id="{2BD26D14-2719-439B-901D-3D0A9CF75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58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192F50F-C485-4C17-836C-7AB270610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58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C314687-5D81-4992-8AAE-2A04DBE77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588" name="Picture 11" descr="https://secure.adnxs.com/seg?t=2&amp;add=5785856">
          <a:extLst>
            <a:ext uri="{FF2B5EF4-FFF2-40B4-BE49-F238E27FC236}">
              <a16:creationId xmlns:a16="http://schemas.microsoft.com/office/drawing/2014/main" id="{81D2E8A2-6A1F-4F00-B6D8-BE45D1DD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589" name="Picture 12" descr="https://secure.adnxs.com/seg?t=2&amp;add=5785845">
          <a:extLst>
            <a:ext uri="{FF2B5EF4-FFF2-40B4-BE49-F238E27FC236}">
              <a16:creationId xmlns:a16="http://schemas.microsoft.com/office/drawing/2014/main" id="{24849E0A-6945-42B4-87B8-4D71AAF1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590" name="Picture 13" descr="https://secure.adnxs.com/seg?t=2&amp;add=5496701">
          <a:extLst>
            <a:ext uri="{FF2B5EF4-FFF2-40B4-BE49-F238E27FC236}">
              <a16:creationId xmlns:a16="http://schemas.microsoft.com/office/drawing/2014/main" id="{C5CB7652-9B97-47DE-8E2F-7DDC5D03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591" name="Picture 1" descr="https://pixel-geo.prfct.co/cs/?partnerId=mrin">
          <a:extLst>
            <a:ext uri="{FF2B5EF4-FFF2-40B4-BE49-F238E27FC236}">
              <a16:creationId xmlns:a16="http://schemas.microsoft.com/office/drawing/2014/main" id="{47BCA752-3F68-4D70-8C4A-0EBFC84AD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592" name="Picture 2" descr="https://pixel-geo.prfct.co/cs/?partnerId=yah">
          <a:extLst>
            <a:ext uri="{FF2B5EF4-FFF2-40B4-BE49-F238E27FC236}">
              <a16:creationId xmlns:a16="http://schemas.microsoft.com/office/drawing/2014/main" id="{5A258E5F-6B35-43B9-9F62-446842274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593" name="Picture 3" descr="https://pixel-geo.prfct.co/cs/?partnerId=twtr">
          <a:extLst>
            <a:ext uri="{FF2B5EF4-FFF2-40B4-BE49-F238E27FC236}">
              <a16:creationId xmlns:a16="http://schemas.microsoft.com/office/drawing/2014/main" id="{6CCC7867-61D4-46E3-A6F6-D795590DE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594" name="Picture 4" descr="https://pixel-geo.prfct.co/cs/?partnerId=opx">
          <a:extLst>
            <a:ext uri="{FF2B5EF4-FFF2-40B4-BE49-F238E27FC236}">
              <a16:creationId xmlns:a16="http://schemas.microsoft.com/office/drawing/2014/main" id="{460112AD-E8BF-4878-83EF-6DEA705C9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595" name="Picture 5" descr="https://pixel-geo.prfct.co/cs/?partnerId=pub">
          <a:extLst>
            <a:ext uri="{FF2B5EF4-FFF2-40B4-BE49-F238E27FC236}">
              <a16:creationId xmlns:a16="http://schemas.microsoft.com/office/drawing/2014/main" id="{EBBF29B2-3037-4887-BE5C-F37DD77B97E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596" name="Picture 6" descr="https://pixel-geo.prfct.co/cs/?partnerId=rbcn">
          <a:extLst>
            <a:ext uri="{FF2B5EF4-FFF2-40B4-BE49-F238E27FC236}">
              <a16:creationId xmlns:a16="http://schemas.microsoft.com/office/drawing/2014/main" id="{71C15560-0FA1-4478-A2DA-F259D3FAC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597" name="Picture 7" descr="https://pixel-geo.prfct.co/cs/?partnerId=goo">
          <a:extLst>
            <a:ext uri="{FF2B5EF4-FFF2-40B4-BE49-F238E27FC236}">
              <a16:creationId xmlns:a16="http://schemas.microsoft.com/office/drawing/2014/main" id="{DE127C55-1916-461F-83D0-CA2C6E43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598" name="Picture 8" descr="https://pixel-geo.prfct.co/cs/?partnerId=fbx">
          <a:extLst>
            <a:ext uri="{FF2B5EF4-FFF2-40B4-BE49-F238E27FC236}">
              <a16:creationId xmlns:a16="http://schemas.microsoft.com/office/drawing/2014/main" id="{4DE9324C-788D-4438-B44A-FACC6AED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59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F75CFAE-64DD-42E1-91B9-832C51889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60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BFE5F9E-0658-4A52-9F05-8D8B70626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601" name="Picture 11" descr="https://secure.adnxs.com/seg?t=2&amp;add=5785856">
          <a:extLst>
            <a:ext uri="{FF2B5EF4-FFF2-40B4-BE49-F238E27FC236}">
              <a16:creationId xmlns:a16="http://schemas.microsoft.com/office/drawing/2014/main" id="{6795FF38-E946-4F69-8750-0545D0FC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602" name="Picture 12" descr="https://secure.adnxs.com/seg?t=2&amp;add=5785845">
          <a:extLst>
            <a:ext uri="{FF2B5EF4-FFF2-40B4-BE49-F238E27FC236}">
              <a16:creationId xmlns:a16="http://schemas.microsoft.com/office/drawing/2014/main" id="{E7E0F401-D3FA-4F0C-9AB4-E8C20308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603" name="Picture 13" descr="https://secure.adnxs.com/seg?t=2&amp;add=5496701">
          <a:extLst>
            <a:ext uri="{FF2B5EF4-FFF2-40B4-BE49-F238E27FC236}">
              <a16:creationId xmlns:a16="http://schemas.microsoft.com/office/drawing/2014/main" id="{679D1C39-E683-4CC7-8800-462BF6FBA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604" name="Picture 1" descr="https://pixel-geo.prfct.co/cs/?partnerId=mrin">
          <a:extLst>
            <a:ext uri="{FF2B5EF4-FFF2-40B4-BE49-F238E27FC236}">
              <a16:creationId xmlns:a16="http://schemas.microsoft.com/office/drawing/2014/main" id="{4B94FF41-FC02-4A11-8C83-E25401E2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605" name="Picture 2" descr="https://pixel-geo.prfct.co/cs/?partnerId=yah">
          <a:extLst>
            <a:ext uri="{FF2B5EF4-FFF2-40B4-BE49-F238E27FC236}">
              <a16:creationId xmlns:a16="http://schemas.microsoft.com/office/drawing/2014/main" id="{67F663FB-05D9-41D9-9A95-4F1FC2AC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606" name="Picture 3" descr="https://pixel-geo.prfct.co/cs/?partnerId=twtr">
          <a:extLst>
            <a:ext uri="{FF2B5EF4-FFF2-40B4-BE49-F238E27FC236}">
              <a16:creationId xmlns:a16="http://schemas.microsoft.com/office/drawing/2014/main" id="{64C41378-EBF7-45E4-8BA7-2A1B5792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607" name="Picture 4" descr="https://pixel-geo.prfct.co/cs/?partnerId=opx">
          <a:extLst>
            <a:ext uri="{FF2B5EF4-FFF2-40B4-BE49-F238E27FC236}">
              <a16:creationId xmlns:a16="http://schemas.microsoft.com/office/drawing/2014/main" id="{F9157B50-3D02-48CA-90C4-11FDDDA2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608" name="Picture 5" descr="https://pixel-geo.prfct.co/cs/?partnerId=pub">
          <a:extLst>
            <a:ext uri="{FF2B5EF4-FFF2-40B4-BE49-F238E27FC236}">
              <a16:creationId xmlns:a16="http://schemas.microsoft.com/office/drawing/2014/main" id="{22652370-6D27-4136-A8E8-D0456EBD486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609" name="Picture 6" descr="https://pixel-geo.prfct.co/cs/?partnerId=rbcn">
          <a:extLst>
            <a:ext uri="{FF2B5EF4-FFF2-40B4-BE49-F238E27FC236}">
              <a16:creationId xmlns:a16="http://schemas.microsoft.com/office/drawing/2014/main" id="{FB3B06AA-FF26-462B-9D35-70B38A448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610" name="Picture 7" descr="https://pixel-geo.prfct.co/cs/?partnerId=goo">
          <a:extLst>
            <a:ext uri="{FF2B5EF4-FFF2-40B4-BE49-F238E27FC236}">
              <a16:creationId xmlns:a16="http://schemas.microsoft.com/office/drawing/2014/main" id="{04275A44-D3E2-4F5D-A6B1-F71047542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611" name="Picture 8" descr="https://pixel-geo.prfct.co/cs/?partnerId=fbx">
          <a:extLst>
            <a:ext uri="{FF2B5EF4-FFF2-40B4-BE49-F238E27FC236}">
              <a16:creationId xmlns:a16="http://schemas.microsoft.com/office/drawing/2014/main" id="{BA957E90-1B03-454E-A3FC-F37959886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61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91916C8-F290-4117-BB59-2EEF23744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61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95871CC-3CEB-43ED-B657-9F2BF0074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614" name="Picture 11" descr="https://secure.adnxs.com/seg?t=2&amp;add=5785856">
          <a:extLst>
            <a:ext uri="{FF2B5EF4-FFF2-40B4-BE49-F238E27FC236}">
              <a16:creationId xmlns:a16="http://schemas.microsoft.com/office/drawing/2014/main" id="{A2C5D8E1-FBC1-4312-A172-4345E75AF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615" name="Picture 12" descr="https://secure.adnxs.com/seg?t=2&amp;add=5785845">
          <a:extLst>
            <a:ext uri="{FF2B5EF4-FFF2-40B4-BE49-F238E27FC236}">
              <a16:creationId xmlns:a16="http://schemas.microsoft.com/office/drawing/2014/main" id="{D58BAE55-0478-48A7-B400-51E1E86F3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616" name="Picture 13" descr="https://secure.adnxs.com/seg?t=2&amp;add=5496701">
          <a:extLst>
            <a:ext uri="{FF2B5EF4-FFF2-40B4-BE49-F238E27FC236}">
              <a16:creationId xmlns:a16="http://schemas.microsoft.com/office/drawing/2014/main" id="{DCC3D3A9-F5B1-45BD-BAF5-AED6D6BB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617" name="Picture 1" descr="https://pixel-geo.prfct.co/cs/?partnerId=mrin">
          <a:extLst>
            <a:ext uri="{FF2B5EF4-FFF2-40B4-BE49-F238E27FC236}">
              <a16:creationId xmlns:a16="http://schemas.microsoft.com/office/drawing/2014/main" id="{6433EB5F-7123-4781-B00F-BAAC13CA7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618" name="Picture 2" descr="https://pixel-geo.prfct.co/cs/?partnerId=yah">
          <a:extLst>
            <a:ext uri="{FF2B5EF4-FFF2-40B4-BE49-F238E27FC236}">
              <a16:creationId xmlns:a16="http://schemas.microsoft.com/office/drawing/2014/main" id="{7D7D61F0-29B7-426F-97FA-A86F12C1E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619" name="Picture 3" descr="https://pixel-geo.prfct.co/cs/?partnerId=twtr">
          <a:extLst>
            <a:ext uri="{FF2B5EF4-FFF2-40B4-BE49-F238E27FC236}">
              <a16:creationId xmlns:a16="http://schemas.microsoft.com/office/drawing/2014/main" id="{B7E39BEC-B225-4C13-8C0C-CAD75841F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620" name="Picture 4" descr="https://pixel-geo.prfct.co/cs/?partnerId=opx">
          <a:extLst>
            <a:ext uri="{FF2B5EF4-FFF2-40B4-BE49-F238E27FC236}">
              <a16:creationId xmlns:a16="http://schemas.microsoft.com/office/drawing/2014/main" id="{DDF19CFF-9622-4756-877B-F82618B7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621" name="Picture 5" descr="https://pixel-geo.prfct.co/cs/?partnerId=pub">
          <a:extLst>
            <a:ext uri="{FF2B5EF4-FFF2-40B4-BE49-F238E27FC236}">
              <a16:creationId xmlns:a16="http://schemas.microsoft.com/office/drawing/2014/main" id="{429CB3A6-B134-4B75-ACD8-E3BC5A55C83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622" name="Picture 6" descr="https://pixel-geo.prfct.co/cs/?partnerId=rbcn">
          <a:extLst>
            <a:ext uri="{FF2B5EF4-FFF2-40B4-BE49-F238E27FC236}">
              <a16:creationId xmlns:a16="http://schemas.microsoft.com/office/drawing/2014/main" id="{D7933256-B217-424C-944D-B580F5A45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623" name="Picture 7" descr="https://pixel-geo.prfct.co/cs/?partnerId=goo">
          <a:extLst>
            <a:ext uri="{FF2B5EF4-FFF2-40B4-BE49-F238E27FC236}">
              <a16:creationId xmlns:a16="http://schemas.microsoft.com/office/drawing/2014/main" id="{C648D138-89D6-4DE3-B9EE-7B222228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624" name="Picture 8" descr="https://pixel-geo.prfct.co/cs/?partnerId=fbx">
          <a:extLst>
            <a:ext uri="{FF2B5EF4-FFF2-40B4-BE49-F238E27FC236}">
              <a16:creationId xmlns:a16="http://schemas.microsoft.com/office/drawing/2014/main" id="{45919F88-614A-4D03-8629-8B375432B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62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309F3103-272A-4064-A162-7E7602A99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62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F90F6CDB-5860-49C9-ABCA-CA8A07E1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627" name="Picture 11" descr="https://secure.adnxs.com/seg?t=2&amp;add=5785856">
          <a:extLst>
            <a:ext uri="{FF2B5EF4-FFF2-40B4-BE49-F238E27FC236}">
              <a16:creationId xmlns:a16="http://schemas.microsoft.com/office/drawing/2014/main" id="{04E6DAB2-6BD6-4617-AC73-CEAC2A3BF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628" name="Picture 12" descr="https://secure.adnxs.com/seg?t=2&amp;add=5785845">
          <a:extLst>
            <a:ext uri="{FF2B5EF4-FFF2-40B4-BE49-F238E27FC236}">
              <a16:creationId xmlns:a16="http://schemas.microsoft.com/office/drawing/2014/main" id="{149ECC0F-0BB5-4E83-A5DD-F4CCE84C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629" name="Picture 13" descr="https://secure.adnxs.com/seg?t=2&amp;add=5496701">
          <a:extLst>
            <a:ext uri="{FF2B5EF4-FFF2-40B4-BE49-F238E27FC236}">
              <a16:creationId xmlns:a16="http://schemas.microsoft.com/office/drawing/2014/main" id="{C8749E33-28B2-4B8C-8FD5-278EAF14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630" name="Picture 1" descr="https://pixel-geo.prfct.co/cs/?partnerId=mrin">
          <a:extLst>
            <a:ext uri="{FF2B5EF4-FFF2-40B4-BE49-F238E27FC236}">
              <a16:creationId xmlns:a16="http://schemas.microsoft.com/office/drawing/2014/main" id="{E521693A-512A-429A-9F47-BB9C1277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631" name="Picture 2" descr="https://pixel-geo.prfct.co/cs/?partnerId=yah">
          <a:extLst>
            <a:ext uri="{FF2B5EF4-FFF2-40B4-BE49-F238E27FC236}">
              <a16:creationId xmlns:a16="http://schemas.microsoft.com/office/drawing/2014/main" id="{4223CC4A-13A8-471E-B746-FC9EE3EB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632" name="Picture 3" descr="https://pixel-geo.prfct.co/cs/?partnerId=twtr">
          <a:extLst>
            <a:ext uri="{FF2B5EF4-FFF2-40B4-BE49-F238E27FC236}">
              <a16:creationId xmlns:a16="http://schemas.microsoft.com/office/drawing/2014/main" id="{421F2F75-788D-451A-BF60-DB25501A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633" name="Picture 4" descr="https://pixel-geo.prfct.co/cs/?partnerId=opx">
          <a:extLst>
            <a:ext uri="{FF2B5EF4-FFF2-40B4-BE49-F238E27FC236}">
              <a16:creationId xmlns:a16="http://schemas.microsoft.com/office/drawing/2014/main" id="{72D8E974-992D-415A-AB50-5BA4A854A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634" name="Picture 5" descr="https://pixel-geo.prfct.co/cs/?partnerId=pub">
          <a:extLst>
            <a:ext uri="{FF2B5EF4-FFF2-40B4-BE49-F238E27FC236}">
              <a16:creationId xmlns:a16="http://schemas.microsoft.com/office/drawing/2014/main" id="{9B8E6F08-EABA-4C36-BE6A-8A47578CF16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635" name="Picture 6" descr="https://pixel-geo.prfct.co/cs/?partnerId=rbcn">
          <a:extLst>
            <a:ext uri="{FF2B5EF4-FFF2-40B4-BE49-F238E27FC236}">
              <a16:creationId xmlns:a16="http://schemas.microsoft.com/office/drawing/2014/main" id="{66312F46-A335-4B32-81E0-86098FEC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636" name="Picture 7" descr="https://pixel-geo.prfct.co/cs/?partnerId=goo">
          <a:extLst>
            <a:ext uri="{FF2B5EF4-FFF2-40B4-BE49-F238E27FC236}">
              <a16:creationId xmlns:a16="http://schemas.microsoft.com/office/drawing/2014/main" id="{9634C144-38BD-4DC0-82AF-2E8BD8962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637" name="Picture 8" descr="https://pixel-geo.prfct.co/cs/?partnerId=fbx">
          <a:extLst>
            <a:ext uri="{FF2B5EF4-FFF2-40B4-BE49-F238E27FC236}">
              <a16:creationId xmlns:a16="http://schemas.microsoft.com/office/drawing/2014/main" id="{7C61DC5A-7489-45F8-A979-CF658147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63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E7A1326-A8B0-4073-B8A2-6BE3561C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63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ADF9966-2BC5-4DBE-91DA-1C13003A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640" name="Picture 11" descr="https://secure.adnxs.com/seg?t=2&amp;add=5785856">
          <a:extLst>
            <a:ext uri="{FF2B5EF4-FFF2-40B4-BE49-F238E27FC236}">
              <a16:creationId xmlns:a16="http://schemas.microsoft.com/office/drawing/2014/main" id="{B8918B48-2C5F-49CA-9791-0B0F1943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641" name="Picture 12" descr="https://secure.adnxs.com/seg?t=2&amp;add=5785845">
          <a:extLst>
            <a:ext uri="{FF2B5EF4-FFF2-40B4-BE49-F238E27FC236}">
              <a16:creationId xmlns:a16="http://schemas.microsoft.com/office/drawing/2014/main" id="{BA87A0EE-C67C-4546-8B05-7769CFF8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642" name="Picture 13" descr="https://secure.adnxs.com/seg?t=2&amp;add=5496701">
          <a:extLst>
            <a:ext uri="{FF2B5EF4-FFF2-40B4-BE49-F238E27FC236}">
              <a16:creationId xmlns:a16="http://schemas.microsoft.com/office/drawing/2014/main" id="{F32BFA39-09B1-4895-BFC9-E32F7AE38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643" name="Picture 1" descr="https://pixel-geo.prfct.co/cs/?partnerId=mrin">
          <a:extLst>
            <a:ext uri="{FF2B5EF4-FFF2-40B4-BE49-F238E27FC236}">
              <a16:creationId xmlns:a16="http://schemas.microsoft.com/office/drawing/2014/main" id="{D889D301-3767-4E3E-B608-56898DEA5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644" name="Picture 2" descr="https://pixel-geo.prfct.co/cs/?partnerId=yah">
          <a:extLst>
            <a:ext uri="{FF2B5EF4-FFF2-40B4-BE49-F238E27FC236}">
              <a16:creationId xmlns:a16="http://schemas.microsoft.com/office/drawing/2014/main" id="{C88D067C-B16F-42CD-BBC6-172DD642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645" name="Picture 3" descr="https://pixel-geo.prfct.co/cs/?partnerId=twtr">
          <a:extLst>
            <a:ext uri="{FF2B5EF4-FFF2-40B4-BE49-F238E27FC236}">
              <a16:creationId xmlns:a16="http://schemas.microsoft.com/office/drawing/2014/main" id="{9683792F-DBFE-49CD-8E3C-D8AE95478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646" name="Picture 4" descr="https://pixel-geo.prfct.co/cs/?partnerId=opx">
          <a:extLst>
            <a:ext uri="{FF2B5EF4-FFF2-40B4-BE49-F238E27FC236}">
              <a16:creationId xmlns:a16="http://schemas.microsoft.com/office/drawing/2014/main" id="{CB44C2D6-E890-49E1-B95F-0C614544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647" name="Picture 5" descr="https://pixel-geo.prfct.co/cs/?partnerId=pub">
          <a:extLst>
            <a:ext uri="{FF2B5EF4-FFF2-40B4-BE49-F238E27FC236}">
              <a16:creationId xmlns:a16="http://schemas.microsoft.com/office/drawing/2014/main" id="{6D6F77C0-109B-4AD8-99DE-E444BA592F0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648" name="Picture 6" descr="https://pixel-geo.prfct.co/cs/?partnerId=rbcn">
          <a:extLst>
            <a:ext uri="{FF2B5EF4-FFF2-40B4-BE49-F238E27FC236}">
              <a16:creationId xmlns:a16="http://schemas.microsoft.com/office/drawing/2014/main" id="{1A6853DA-006A-49FD-A3B9-2B78F508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649" name="Picture 7" descr="https://pixel-geo.prfct.co/cs/?partnerId=goo">
          <a:extLst>
            <a:ext uri="{FF2B5EF4-FFF2-40B4-BE49-F238E27FC236}">
              <a16:creationId xmlns:a16="http://schemas.microsoft.com/office/drawing/2014/main" id="{A738B54F-BDAF-4938-ACF3-B6ACEEB36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650" name="Picture 8" descr="https://pixel-geo.prfct.co/cs/?partnerId=fbx">
          <a:extLst>
            <a:ext uri="{FF2B5EF4-FFF2-40B4-BE49-F238E27FC236}">
              <a16:creationId xmlns:a16="http://schemas.microsoft.com/office/drawing/2014/main" id="{B5CA1FB8-F98C-4B0B-83CF-579330E2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65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1AF958AF-8340-4935-848D-DA4321DE7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65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D6AADD64-09A2-4003-8058-D542568D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653" name="Picture 11" descr="https://secure.adnxs.com/seg?t=2&amp;add=5785856">
          <a:extLst>
            <a:ext uri="{FF2B5EF4-FFF2-40B4-BE49-F238E27FC236}">
              <a16:creationId xmlns:a16="http://schemas.microsoft.com/office/drawing/2014/main" id="{0C4072B0-D359-4A12-885B-1D51A1DBF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654" name="Picture 12" descr="https://secure.adnxs.com/seg?t=2&amp;add=5785845">
          <a:extLst>
            <a:ext uri="{FF2B5EF4-FFF2-40B4-BE49-F238E27FC236}">
              <a16:creationId xmlns:a16="http://schemas.microsoft.com/office/drawing/2014/main" id="{39A62958-CC5B-4CDF-ACE8-AB177DDA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655" name="Picture 13" descr="https://secure.adnxs.com/seg?t=2&amp;add=5496701">
          <a:extLst>
            <a:ext uri="{FF2B5EF4-FFF2-40B4-BE49-F238E27FC236}">
              <a16:creationId xmlns:a16="http://schemas.microsoft.com/office/drawing/2014/main" id="{C7944A84-6731-46E2-9F55-3F35C76EA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656" name="Picture 1" descr="https://pixel-geo.prfct.co/cs/?partnerId=mrin">
          <a:extLst>
            <a:ext uri="{FF2B5EF4-FFF2-40B4-BE49-F238E27FC236}">
              <a16:creationId xmlns:a16="http://schemas.microsoft.com/office/drawing/2014/main" id="{16F4AEC7-43FA-42AE-8ED9-04D448A2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657" name="Picture 2" descr="https://pixel-geo.prfct.co/cs/?partnerId=yah">
          <a:extLst>
            <a:ext uri="{FF2B5EF4-FFF2-40B4-BE49-F238E27FC236}">
              <a16:creationId xmlns:a16="http://schemas.microsoft.com/office/drawing/2014/main" id="{E66241EE-5D0E-44C3-9493-34768D48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658" name="Picture 3" descr="https://pixel-geo.prfct.co/cs/?partnerId=twtr">
          <a:extLst>
            <a:ext uri="{FF2B5EF4-FFF2-40B4-BE49-F238E27FC236}">
              <a16:creationId xmlns:a16="http://schemas.microsoft.com/office/drawing/2014/main" id="{FEBC2DB2-9B8B-4806-A8C7-64AF96DEB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659" name="Picture 4" descr="https://pixel-geo.prfct.co/cs/?partnerId=opx">
          <a:extLst>
            <a:ext uri="{FF2B5EF4-FFF2-40B4-BE49-F238E27FC236}">
              <a16:creationId xmlns:a16="http://schemas.microsoft.com/office/drawing/2014/main" id="{FB56F984-4DE0-4633-95BE-3F16C5BE4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660" name="Picture 5" descr="https://pixel-geo.prfct.co/cs/?partnerId=pub">
          <a:extLst>
            <a:ext uri="{FF2B5EF4-FFF2-40B4-BE49-F238E27FC236}">
              <a16:creationId xmlns:a16="http://schemas.microsoft.com/office/drawing/2014/main" id="{9030E775-CA3B-4F75-B78B-E356C44A625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661" name="Picture 6" descr="https://pixel-geo.prfct.co/cs/?partnerId=rbcn">
          <a:extLst>
            <a:ext uri="{FF2B5EF4-FFF2-40B4-BE49-F238E27FC236}">
              <a16:creationId xmlns:a16="http://schemas.microsoft.com/office/drawing/2014/main" id="{AC235220-1A52-4F26-8EED-FAB6C0EC0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662" name="Picture 7" descr="https://pixel-geo.prfct.co/cs/?partnerId=goo">
          <a:extLst>
            <a:ext uri="{FF2B5EF4-FFF2-40B4-BE49-F238E27FC236}">
              <a16:creationId xmlns:a16="http://schemas.microsoft.com/office/drawing/2014/main" id="{804C05B5-3247-46DF-943E-20F634FF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663" name="Picture 8" descr="https://pixel-geo.prfct.co/cs/?partnerId=fbx">
          <a:extLst>
            <a:ext uri="{FF2B5EF4-FFF2-40B4-BE49-F238E27FC236}">
              <a16:creationId xmlns:a16="http://schemas.microsoft.com/office/drawing/2014/main" id="{AFD2483D-4EFF-4CC9-B019-A17EFB306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66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054B74D-C561-4EFC-B0BA-90DE0B4C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66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D1E7580-6F54-4580-BFA6-F9C0B10F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666" name="Picture 11" descr="https://secure.adnxs.com/seg?t=2&amp;add=5785856">
          <a:extLst>
            <a:ext uri="{FF2B5EF4-FFF2-40B4-BE49-F238E27FC236}">
              <a16:creationId xmlns:a16="http://schemas.microsoft.com/office/drawing/2014/main" id="{1C0D0429-7AB2-49C6-A6F4-0990CAEE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667" name="Picture 12" descr="https://secure.adnxs.com/seg?t=2&amp;add=5785845">
          <a:extLst>
            <a:ext uri="{FF2B5EF4-FFF2-40B4-BE49-F238E27FC236}">
              <a16:creationId xmlns:a16="http://schemas.microsoft.com/office/drawing/2014/main" id="{4F32B52E-DFC3-4D19-8CA3-33B13BF5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668" name="Picture 13" descr="https://secure.adnxs.com/seg?t=2&amp;add=5496701">
          <a:extLst>
            <a:ext uri="{FF2B5EF4-FFF2-40B4-BE49-F238E27FC236}">
              <a16:creationId xmlns:a16="http://schemas.microsoft.com/office/drawing/2014/main" id="{2A9EE8F9-B8E6-4F7C-A427-AAE5E25E8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669" name="Picture 1" descr="https://pixel-geo.prfct.co/cs/?partnerId=mrin">
          <a:extLst>
            <a:ext uri="{FF2B5EF4-FFF2-40B4-BE49-F238E27FC236}">
              <a16:creationId xmlns:a16="http://schemas.microsoft.com/office/drawing/2014/main" id="{F93DEEF4-900F-4941-BE38-DC716FEA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670" name="Picture 2" descr="https://pixel-geo.prfct.co/cs/?partnerId=yah">
          <a:extLst>
            <a:ext uri="{FF2B5EF4-FFF2-40B4-BE49-F238E27FC236}">
              <a16:creationId xmlns:a16="http://schemas.microsoft.com/office/drawing/2014/main" id="{D29D8DEE-77EE-4E7A-BDED-48845ACEA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671" name="Picture 3" descr="https://pixel-geo.prfct.co/cs/?partnerId=twtr">
          <a:extLst>
            <a:ext uri="{FF2B5EF4-FFF2-40B4-BE49-F238E27FC236}">
              <a16:creationId xmlns:a16="http://schemas.microsoft.com/office/drawing/2014/main" id="{C966FB77-C707-4A15-8ACA-1BA0426D3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672" name="Picture 4" descr="https://pixel-geo.prfct.co/cs/?partnerId=opx">
          <a:extLst>
            <a:ext uri="{FF2B5EF4-FFF2-40B4-BE49-F238E27FC236}">
              <a16:creationId xmlns:a16="http://schemas.microsoft.com/office/drawing/2014/main" id="{5DF8B735-7C83-4DCA-BF86-E007B1B3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673" name="Picture 5" descr="https://pixel-geo.prfct.co/cs/?partnerId=pub">
          <a:extLst>
            <a:ext uri="{FF2B5EF4-FFF2-40B4-BE49-F238E27FC236}">
              <a16:creationId xmlns:a16="http://schemas.microsoft.com/office/drawing/2014/main" id="{43FB86A6-42A7-4400-B70A-9C905EED6E5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674" name="Picture 6" descr="https://pixel-geo.prfct.co/cs/?partnerId=rbcn">
          <a:extLst>
            <a:ext uri="{FF2B5EF4-FFF2-40B4-BE49-F238E27FC236}">
              <a16:creationId xmlns:a16="http://schemas.microsoft.com/office/drawing/2014/main" id="{079C67E8-1C19-45CE-939B-EC1C081E0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675" name="Picture 7" descr="https://pixel-geo.prfct.co/cs/?partnerId=goo">
          <a:extLst>
            <a:ext uri="{FF2B5EF4-FFF2-40B4-BE49-F238E27FC236}">
              <a16:creationId xmlns:a16="http://schemas.microsoft.com/office/drawing/2014/main" id="{410AD56C-157E-401D-A889-F6AD515F1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676" name="Picture 8" descr="https://pixel-geo.prfct.co/cs/?partnerId=fbx">
          <a:extLst>
            <a:ext uri="{FF2B5EF4-FFF2-40B4-BE49-F238E27FC236}">
              <a16:creationId xmlns:a16="http://schemas.microsoft.com/office/drawing/2014/main" id="{549AED07-436B-4083-9D3C-CDCCE57F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67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1DCB6DF-E5A8-4532-BF66-B247A8BB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67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A664775-E6F2-407C-A267-FEBCA0A7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679" name="Picture 11" descr="https://secure.adnxs.com/seg?t=2&amp;add=5785856">
          <a:extLst>
            <a:ext uri="{FF2B5EF4-FFF2-40B4-BE49-F238E27FC236}">
              <a16:creationId xmlns:a16="http://schemas.microsoft.com/office/drawing/2014/main" id="{145EC649-87A2-436B-89DF-5F532705A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680" name="Picture 12" descr="https://secure.adnxs.com/seg?t=2&amp;add=5785845">
          <a:extLst>
            <a:ext uri="{FF2B5EF4-FFF2-40B4-BE49-F238E27FC236}">
              <a16:creationId xmlns:a16="http://schemas.microsoft.com/office/drawing/2014/main" id="{B7DB5E71-902E-4B09-BBDB-D56280163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681" name="Picture 13" descr="https://secure.adnxs.com/seg?t=2&amp;add=5496701">
          <a:extLst>
            <a:ext uri="{FF2B5EF4-FFF2-40B4-BE49-F238E27FC236}">
              <a16:creationId xmlns:a16="http://schemas.microsoft.com/office/drawing/2014/main" id="{837E1148-A341-4B57-B93F-B4F120366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682" name="Picture 1" descr="https://pixel-geo.prfct.co/cs/?partnerId=mrin">
          <a:extLst>
            <a:ext uri="{FF2B5EF4-FFF2-40B4-BE49-F238E27FC236}">
              <a16:creationId xmlns:a16="http://schemas.microsoft.com/office/drawing/2014/main" id="{51454533-F7EE-4E34-9BF3-5951E9A6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683" name="Picture 2" descr="https://pixel-geo.prfct.co/cs/?partnerId=yah">
          <a:extLst>
            <a:ext uri="{FF2B5EF4-FFF2-40B4-BE49-F238E27FC236}">
              <a16:creationId xmlns:a16="http://schemas.microsoft.com/office/drawing/2014/main" id="{7E4F7F76-0D38-4083-827A-B69DDC39F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684" name="Picture 3" descr="https://pixel-geo.prfct.co/cs/?partnerId=twtr">
          <a:extLst>
            <a:ext uri="{FF2B5EF4-FFF2-40B4-BE49-F238E27FC236}">
              <a16:creationId xmlns:a16="http://schemas.microsoft.com/office/drawing/2014/main" id="{47D1297E-4E98-416F-9F56-94D4FEF3F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685" name="Picture 4" descr="https://pixel-geo.prfct.co/cs/?partnerId=opx">
          <a:extLst>
            <a:ext uri="{FF2B5EF4-FFF2-40B4-BE49-F238E27FC236}">
              <a16:creationId xmlns:a16="http://schemas.microsoft.com/office/drawing/2014/main" id="{BD78D132-36C6-4981-BF29-4034B444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686" name="Picture 5" descr="https://pixel-geo.prfct.co/cs/?partnerId=pub">
          <a:extLst>
            <a:ext uri="{FF2B5EF4-FFF2-40B4-BE49-F238E27FC236}">
              <a16:creationId xmlns:a16="http://schemas.microsoft.com/office/drawing/2014/main" id="{9F4CB924-2500-4D76-A145-68E3E135C1D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687" name="Picture 6" descr="https://pixel-geo.prfct.co/cs/?partnerId=rbcn">
          <a:extLst>
            <a:ext uri="{FF2B5EF4-FFF2-40B4-BE49-F238E27FC236}">
              <a16:creationId xmlns:a16="http://schemas.microsoft.com/office/drawing/2014/main" id="{44087831-3DE3-4BAE-B516-287B2E9D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688" name="Picture 7" descr="https://pixel-geo.prfct.co/cs/?partnerId=goo">
          <a:extLst>
            <a:ext uri="{FF2B5EF4-FFF2-40B4-BE49-F238E27FC236}">
              <a16:creationId xmlns:a16="http://schemas.microsoft.com/office/drawing/2014/main" id="{83B66F0D-0FDA-4870-AAC6-A8E946BC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689" name="Picture 8" descr="https://pixel-geo.prfct.co/cs/?partnerId=fbx">
          <a:extLst>
            <a:ext uri="{FF2B5EF4-FFF2-40B4-BE49-F238E27FC236}">
              <a16:creationId xmlns:a16="http://schemas.microsoft.com/office/drawing/2014/main" id="{50C4496C-2046-4F7B-BFC9-CE0A6CFE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69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FAED38F7-9515-4DCE-855B-C58173599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69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E34F258-3215-4265-B325-B8D5F1FB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692" name="Picture 11" descr="https://secure.adnxs.com/seg?t=2&amp;add=5785856">
          <a:extLst>
            <a:ext uri="{FF2B5EF4-FFF2-40B4-BE49-F238E27FC236}">
              <a16:creationId xmlns:a16="http://schemas.microsoft.com/office/drawing/2014/main" id="{6BEC99F6-ECE0-4D5D-9EFC-73C3073AD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693" name="Picture 12" descr="https://secure.adnxs.com/seg?t=2&amp;add=5785845">
          <a:extLst>
            <a:ext uri="{FF2B5EF4-FFF2-40B4-BE49-F238E27FC236}">
              <a16:creationId xmlns:a16="http://schemas.microsoft.com/office/drawing/2014/main" id="{09DFCBB2-866F-42FB-ADF5-4B0D4802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694" name="Picture 13" descr="https://secure.adnxs.com/seg?t=2&amp;add=5496701">
          <a:extLst>
            <a:ext uri="{FF2B5EF4-FFF2-40B4-BE49-F238E27FC236}">
              <a16:creationId xmlns:a16="http://schemas.microsoft.com/office/drawing/2014/main" id="{81F8412A-394A-427E-A308-4823BAE9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695" name="Picture 1" descr="https://pixel-geo.prfct.co/cs/?partnerId=mrin">
          <a:extLst>
            <a:ext uri="{FF2B5EF4-FFF2-40B4-BE49-F238E27FC236}">
              <a16:creationId xmlns:a16="http://schemas.microsoft.com/office/drawing/2014/main" id="{995AB52D-2226-4C76-AA1D-2B9BD985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696" name="Picture 2" descr="https://pixel-geo.prfct.co/cs/?partnerId=yah">
          <a:extLst>
            <a:ext uri="{FF2B5EF4-FFF2-40B4-BE49-F238E27FC236}">
              <a16:creationId xmlns:a16="http://schemas.microsoft.com/office/drawing/2014/main" id="{C348103D-BE9D-4543-9ABB-5A77D310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697" name="Picture 3" descr="https://pixel-geo.prfct.co/cs/?partnerId=twtr">
          <a:extLst>
            <a:ext uri="{FF2B5EF4-FFF2-40B4-BE49-F238E27FC236}">
              <a16:creationId xmlns:a16="http://schemas.microsoft.com/office/drawing/2014/main" id="{FC66731A-F34E-4CE1-9BE1-04A03BD7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698" name="Picture 4" descr="https://pixel-geo.prfct.co/cs/?partnerId=opx">
          <a:extLst>
            <a:ext uri="{FF2B5EF4-FFF2-40B4-BE49-F238E27FC236}">
              <a16:creationId xmlns:a16="http://schemas.microsoft.com/office/drawing/2014/main" id="{F6518A06-22A4-4F0C-B86E-A456D95FB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699" name="Picture 5" descr="https://pixel-geo.prfct.co/cs/?partnerId=pub">
          <a:extLst>
            <a:ext uri="{FF2B5EF4-FFF2-40B4-BE49-F238E27FC236}">
              <a16:creationId xmlns:a16="http://schemas.microsoft.com/office/drawing/2014/main" id="{2562FDA8-A352-4059-95B0-2566185241B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700" name="Picture 6" descr="https://pixel-geo.prfct.co/cs/?partnerId=rbcn">
          <a:extLst>
            <a:ext uri="{FF2B5EF4-FFF2-40B4-BE49-F238E27FC236}">
              <a16:creationId xmlns:a16="http://schemas.microsoft.com/office/drawing/2014/main" id="{B32A527C-A758-4836-BD1C-93A937DD0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701" name="Picture 7" descr="https://pixel-geo.prfct.co/cs/?partnerId=goo">
          <a:extLst>
            <a:ext uri="{FF2B5EF4-FFF2-40B4-BE49-F238E27FC236}">
              <a16:creationId xmlns:a16="http://schemas.microsoft.com/office/drawing/2014/main" id="{91D71CF1-CE72-4DC5-B9E3-F93967A2B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702" name="Picture 8" descr="https://pixel-geo.prfct.co/cs/?partnerId=fbx">
          <a:extLst>
            <a:ext uri="{FF2B5EF4-FFF2-40B4-BE49-F238E27FC236}">
              <a16:creationId xmlns:a16="http://schemas.microsoft.com/office/drawing/2014/main" id="{8D21C9BF-2C52-47C6-AD4B-FF9B61EB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70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931A824B-6BEB-4EC8-80B2-305A7F272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70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6591181-4A4E-4861-A88E-0B26931B9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705" name="Picture 11" descr="https://secure.adnxs.com/seg?t=2&amp;add=5785856">
          <a:extLst>
            <a:ext uri="{FF2B5EF4-FFF2-40B4-BE49-F238E27FC236}">
              <a16:creationId xmlns:a16="http://schemas.microsoft.com/office/drawing/2014/main" id="{B4B66863-5A44-42B7-8FE9-4D0672A8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706" name="Picture 12" descr="https://secure.adnxs.com/seg?t=2&amp;add=5785845">
          <a:extLst>
            <a:ext uri="{FF2B5EF4-FFF2-40B4-BE49-F238E27FC236}">
              <a16:creationId xmlns:a16="http://schemas.microsoft.com/office/drawing/2014/main" id="{C6F880FD-D94D-4744-AF45-1E651564D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707" name="Picture 13" descr="https://secure.adnxs.com/seg?t=2&amp;add=5496701">
          <a:extLst>
            <a:ext uri="{FF2B5EF4-FFF2-40B4-BE49-F238E27FC236}">
              <a16:creationId xmlns:a16="http://schemas.microsoft.com/office/drawing/2014/main" id="{CBAF13A0-C2EE-43F5-9E2F-1D399E9CE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708" name="Picture 1" descr="https://pixel-geo.prfct.co/cs/?partnerId=mrin">
          <a:extLst>
            <a:ext uri="{FF2B5EF4-FFF2-40B4-BE49-F238E27FC236}">
              <a16:creationId xmlns:a16="http://schemas.microsoft.com/office/drawing/2014/main" id="{D3B3A264-6EE9-40B3-AE81-F827D986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709" name="Picture 2" descr="https://pixel-geo.prfct.co/cs/?partnerId=yah">
          <a:extLst>
            <a:ext uri="{FF2B5EF4-FFF2-40B4-BE49-F238E27FC236}">
              <a16:creationId xmlns:a16="http://schemas.microsoft.com/office/drawing/2014/main" id="{7F41C04C-0A26-465A-A407-EC5CC8689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710" name="Picture 3" descr="https://pixel-geo.prfct.co/cs/?partnerId=twtr">
          <a:extLst>
            <a:ext uri="{FF2B5EF4-FFF2-40B4-BE49-F238E27FC236}">
              <a16:creationId xmlns:a16="http://schemas.microsoft.com/office/drawing/2014/main" id="{A7207BE7-01EC-4558-BFCC-4A8910BA9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711" name="Picture 4" descr="https://pixel-geo.prfct.co/cs/?partnerId=opx">
          <a:extLst>
            <a:ext uri="{FF2B5EF4-FFF2-40B4-BE49-F238E27FC236}">
              <a16:creationId xmlns:a16="http://schemas.microsoft.com/office/drawing/2014/main" id="{3A56585C-2326-452D-8A66-043198995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712" name="Picture 5" descr="https://pixel-geo.prfct.co/cs/?partnerId=pub">
          <a:extLst>
            <a:ext uri="{FF2B5EF4-FFF2-40B4-BE49-F238E27FC236}">
              <a16:creationId xmlns:a16="http://schemas.microsoft.com/office/drawing/2014/main" id="{84056F77-2D11-4010-8C80-E71535B5E03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713" name="Picture 6" descr="https://pixel-geo.prfct.co/cs/?partnerId=rbcn">
          <a:extLst>
            <a:ext uri="{FF2B5EF4-FFF2-40B4-BE49-F238E27FC236}">
              <a16:creationId xmlns:a16="http://schemas.microsoft.com/office/drawing/2014/main" id="{FED57F9D-D43A-40F7-91D3-2A91D76F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714" name="Picture 7" descr="https://pixel-geo.prfct.co/cs/?partnerId=goo">
          <a:extLst>
            <a:ext uri="{FF2B5EF4-FFF2-40B4-BE49-F238E27FC236}">
              <a16:creationId xmlns:a16="http://schemas.microsoft.com/office/drawing/2014/main" id="{A23A9576-A3AB-4788-9508-E1235862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715" name="Picture 8" descr="https://pixel-geo.prfct.co/cs/?partnerId=fbx">
          <a:extLst>
            <a:ext uri="{FF2B5EF4-FFF2-40B4-BE49-F238E27FC236}">
              <a16:creationId xmlns:a16="http://schemas.microsoft.com/office/drawing/2014/main" id="{8EB23DC6-30A9-49F3-8031-55EAB4E0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71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E427EC4-DE49-4E98-8852-342972A61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71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8B35A0D-4A59-43C8-8390-7D28447B8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718" name="Picture 11" descr="https://secure.adnxs.com/seg?t=2&amp;add=5785856">
          <a:extLst>
            <a:ext uri="{FF2B5EF4-FFF2-40B4-BE49-F238E27FC236}">
              <a16:creationId xmlns:a16="http://schemas.microsoft.com/office/drawing/2014/main" id="{B5191A6C-7D77-4EF4-B96E-8EE21C7FE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719" name="Picture 12" descr="https://secure.adnxs.com/seg?t=2&amp;add=5785845">
          <a:extLst>
            <a:ext uri="{FF2B5EF4-FFF2-40B4-BE49-F238E27FC236}">
              <a16:creationId xmlns:a16="http://schemas.microsoft.com/office/drawing/2014/main" id="{194C02AA-C6B4-4439-9C8B-2D3910E2E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720" name="Picture 13" descr="https://secure.adnxs.com/seg?t=2&amp;add=5496701">
          <a:extLst>
            <a:ext uri="{FF2B5EF4-FFF2-40B4-BE49-F238E27FC236}">
              <a16:creationId xmlns:a16="http://schemas.microsoft.com/office/drawing/2014/main" id="{A4D611C5-8F60-4181-8E7B-2C1C775E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721" name="Picture 1" descr="https://pixel-geo.prfct.co/cs/?partnerId=mrin">
          <a:extLst>
            <a:ext uri="{FF2B5EF4-FFF2-40B4-BE49-F238E27FC236}">
              <a16:creationId xmlns:a16="http://schemas.microsoft.com/office/drawing/2014/main" id="{B71BDD5D-FB93-4110-9FF9-BA58F7F09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722" name="Picture 2" descr="https://pixel-geo.prfct.co/cs/?partnerId=yah">
          <a:extLst>
            <a:ext uri="{FF2B5EF4-FFF2-40B4-BE49-F238E27FC236}">
              <a16:creationId xmlns:a16="http://schemas.microsoft.com/office/drawing/2014/main" id="{F4900102-9E76-4824-A556-692CDB47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723" name="Picture 3" descr="https://pixel-geo.prfct.co/cs/?partnerId=twtr">
          <a:extLst>
            <a:ext uri="{FF2B5EF4-FFF2-40B4-BE49-F238E27FC236}">
              <a16:creationId xmlns:a16="http://schemas.microsoft.com/office/drawing/2014/main" id="{A07B3E75-4043-4510-B59E-03EE3808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724" name="Picture 4" descr="https://pixel-geo.prfct.co/cs/?partnerId=opx">
          <a:extLst>
            <a:ext uri="{FF2B5EF4-FFF2-40B4-BE49-F238E27FC236}">
              <a16:creationId xmlns:a16="http://schemas.microsoft.com/office/drawing/2014/main" id="{8E845E80-9558-4835-BD59-5B32BB744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725" name="Picture 5" descr="https://pixel-geo.prfct.co/cs/?partnerId=pub">
          <a:extLst>
            <a:ext uri="{FF2B5EF4-FFF2-40B4-BE49-F238E27FC236}">
              <a16:creationId xmlns:a16="http://schemas.microsoft.com/office/drawing/2014/main" id="{E131E432-7940-4AB0-A51A-E7CAF437F95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726" name="Picture 6" descr="https://pixel-geo.prfct.co/cs/?partnerId=rbcn">
          <a:extLst>
            <a:ext uri="{FF2B5EF4-FFF2-40B4-BE49-F238E27FC236}">
              <a16:creationId xmlns:a16="http://schemas.microsoft.com/office/drawing/2014/main" id="{D605AF08-D497-4682-B172-A791E2CA7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727" name="Picture 7" descr="https://pixel-geo.prfct.co/cs/?partnerId=goo">
          <a:extLst>
            <a:ext uri="{FF2B5EF4-FFF2-40B4-BE49-F238E27FC236}">
              <a16:creationId xmlns:a16="http://schemas.microsoft.com/office/drawing/2014/main" id="{27B5114B-5554-44B9-9E5E-90E3B706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728" name="Picture 8" descr="https://pixel-geo.prfct.co/cs/?partnerId=fbx">
          <a:extLst>
            <a:ext uri="{FF2B5EF4-FFF2-40B4-BE49-F238E27FC236}">
              <a16:creationId xmlns:a16="http://schemas.microsoft.com/office/drawing/2014/main" id="{3E3541A0-296D-486E-97C5-44EDE4BF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72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D81893C-C235-44F8-BDFC-57BC8E530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73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BF3F340-4588-4FFD-BBE5-A4201B6B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731" name="Picture 11" descr="https://secure.adnxs.com/seg?t=2&amp;add=5785856">
          <a:extLst>
            <a:ext uri="{FF2B5EF4-FFF2-40B4-BE49-F238E27FC236}">
              <a16:creationId xmlns:a16="http://schemas.microsoft.com/office/drawing/2014/main" id="{FDD79193-5E04-4E1D-90FF-FB8133235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732" name="Picture 12" descr="https://secure.adnxs.com/seg?t=2&amp;add=5785845">
          <a:extLst>
            <a:ext uri="{FF2B5EF4-FFF2-40B4-BE49-F238E27FC236}">
              <a16:creationId xmlns:a16="http://schemas.microsoft.com/office/drawing/2014/main" id="{8481964E-DF7F-4034-B4A1-B7E48E0D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733" name="Picture 13" descr="https://secure.adnxs.com/seg?t=2&amp;add=5496701">
          <a:extLst>
            <a:ext uri="{FF2B5EF4-FFF2-40B4-BE49-F238E27FC236}">
              <a16:creationId xmlns:a16="http://schemas.microsoft.com/office/drawing/2014/main" id="{BFF797D1-C199-4FEA-85BE-32F92F44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734" name="Picture 1" descr="https://pixel-geo.prfct.co/cs/?partnerId=mrin">
          <a:extLst>
            <a:ext uri="{FF2B5EF4-FFF2-40B4-BE49-F238E27FC236}">
              <a16:creationId xmlns:a16="http://schemas.microsoft.com/office/drawing/2014/main" id="{C3A93EBD-A7C5-4DEF-A35F-D3EF994A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735" name="Picture 2" descr="https://pixel-geo.prfct.co/cs/?partnerId=yah">
          <a:extLst>
            <a:ext uri="{FF2B5EF4-FFF2-40B4-BE49-F238E27FC236}">
              <a16:creationId xmlns:a16="http://schemas.microsoft.com/office/drawing/2014/main" id="{786549DE-42F1-474A-9B1E-8629820B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736" name="Picture 3" descr="https://pixel-geo.prfct.co/cs/?partnerId=twtr">
          <a:extLst>
            <a:ext uri="{FF2B5EF4-FFF2-40B4-BE49-F238E27FC236}">
              <a16:creationId xmlns:a16="http://schemas.microsoft.com/office/drawing/2014/main" id="{B68DBE95-7F36-428F-B594-CAAC70665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737" name="Picture 4" descr="https://pixel-geo.prfct.co/cs/?partnerId=opx">
          <a:extLst>
            <a:ext uri="{FF2B5EF4-FFF2-40B4-BE49-F238E27FC236}">
              <a16:creationId xmlns:a16="http://schemas.microsoft.com/office/drawing/2014/main" id="{7B332FE2-DFC3-4E17-A393-06C5D7C43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738" name="Picture 5" descr="https://pixel-geo.prfct.co/cs/?partnerId=pub">
          <a:extLst>
            <a:ext uri="{FF2B5EF4-FFF2-40B4-BE49-F238E27FC236}">
              <a16:creationId xmlns:a16="http://schemas.microsoft.com/office/drawing/2014/main" id="{4F299560-23A2-42DF-88CD-773E5870A79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739" name="Picture 6" descr="https://pixel-geo.prfct.co/cs/?partnerId=rbcn">
          <a:extLst>
            <a:ext uri="{FF2B5EF4-FFF2-40B4-BE49-F238E27FC236}">
              <a16:creationId xmlns:a16="http://schemas.microsoft.com/office/drawing/2014/main" id="{8F694CB5-CAEC-4DDB-A407-2315BA23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740" name="Picture 7" descr="https://pixel-geo.prfct.co/cs/?partnerId=goo">
          <a:extLst>
            <a:ext uri="{FF2B5EF4-FFF2-40B4-BE49-F238E27FC236}">
              <a16:creationId xmlns:a16="http://schemas.microsoft.com/office/drawing/2014/main" id="{D65C249A-C2FB-4414-BF31-A175BD6E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741" name="Picture 8" descr="https://pixel-geo.prfct.co/cs/?partnerId=fbx">
          <a:extLst>
            <a:ext uri="{FF2B5EF4-FFF2-40B4-BE49-F238E27FC236}">
              <a16:creationId xmlns:a16="http://schemas.microsoft.com/office/drawing/2014/main" id="{F5DE092A-B23C-4306-83BE-ABD536D3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74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C37D6CD-3C7D-4DEC-99C1-6F3AC5910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74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C954A2E-2782-4483-8ABF-74A67D118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744" name="Picture 11" descr="https://secure.adnxs.com/seg?t=2&amp;add=5785856">
          <a:extLst>
            <a:ext uri="{FF2B5EF4-FFF2-40B4-BE49-F238E27FC236}">
              <a16:creationId xmlns:a16="http://schemas.microsoft.com/office/drawing/2014/main" id="{55439574-9FD0-4AC3-82A8-ED765DE41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745" name="Picture 12" descr="https://secure.adnxs.com/seg?t=2&amp;add=5785845">
          <a:extLst>
            <a:ext uri="{FF2B5EF4-FFF2-40B4-BE49-F238E27FC236}">
              <a16:creationId xmlns:a16="http://schemas.microsoft.com/office/drawing/2014/main" id="{ECEDBDBF-FB21-4CF4-A241-16460879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746" name="Picture 13" descr="https://secure.adnxs.com/seg?t=2&amp;add=5496701">
          <a:extLst>
            <a:ext uri="{FF2B5EF4-FFF2-40B4-BE49-F238E27FC236}">
              <a16:creationId xmlns:a16="http://schemas.microsoft.com/office/drawing/2014/main" id="{F18C2F55-CC06-432A-BA12-8BAF7D743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747" name="Picture 1" descr="https://pixel-geo.prfct.co/cs/?partnerId=mrin">
          <a:extLst>
            <a:ext uri="{FF2B5EF4-FFF2-40B4-BE49-F238E27FC236}">
              <a16:creationId xmlns:a16="http://schemas.microsoft.com/office/drawing/2014/main" id="{4F32143F-88D1-4E99-883F-0BAE267E6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748" name="Picture 2" descr="https://pixel-geo.prfct.co/cs/?partnerId=yah">
          <a:extLst>
            <a:ext uri="{FF2B5EF4-FFF2-40B4-BE49-F238E27FC236}">
              <a16:creationId xmlns:a16="http://schemas.microsoft.com/office/drawing/2014/main" id="{CA1387EE-7ADA-4256-A52A-388085990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749" name="Picture 3" descr="https://pixel-geo.prfct.co/cs/?partnerId=twtr">
          <a:extLst>
            <a:ext uri="{FF2B5EF4-FFF2-40B4-BE49-F238E27FC236}">
              <a16:creationId xmlns:a16="http://schemas.microsoft.com/office/drawing/2014/main" id="{BD53455B-8401-48F0-8D27-98DCF34B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750" name="Picture 4" descr="https://pixel-geo.prfct.co/cs/?partnerId=opx">
          <a:extLst>
            <a:ext uri="{FF2B5EF4-FFF2-40B4-BE49-F238E27FC236}">
              <a16:creationId xmlns:a16="http://schemas.microsoft.com/office/drawing/2014/main" id="{E531EC38-C21C-4528-8189-BB1541AE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751" name="Picture 5" descr="https://pixel-geo.prfct.co/cs/?partnerId=pub">
          <a:extLst>
            <a:ext uri="{FF2B5EF4-FFF2-40B4-BE49-F238E27FC236}">
              <a16:creationId xmlns:a16="http://schemas.microsoft.com/office/drawing/2014/main" id="{E7E638BA-6AE5-4AC4-A672-1F1D6455D35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752" name="Picture 6" descr="https://pixel-geo.prfct.co/cs/?partnerId=rbcn">
          <a:extLst>
            <a:ext uri="{FF2B5EF4-FFF2-40B4-BE49-F238E27FC236}">
              <a16:creationId xmlns:a16="http://schemas.microsoft.com/office/drawing/2014/main" id="{98FC9947-078F-4E11-9899-7A42FFB5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753" name="Picture 7" descr="https://pixel-geo.prfct.co/cs/?partnerId=goo">
          <a:extLst>
            <a:ext uri="{FF2B5EF4-FFF2-40B4-BE49-F238E27FC236}">
              <a16:creationId xmlns:a16="http://schemas.microsoft.com/office/drawing/2014/main" id="{C0CBC228-6FC6-499B-ABA5-D2B0FC2D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754" name="Picture 8" descr="https://pixel-geo.prfct.co/cs/?partnerId=fbx">
          <a:extLst>
            <a:ext uri="{FF2B5EF4-FFF2-40B4-BE49-F238E27FC236}">
              <a16:creationId xmlns:a16="http://schemas.microsoft.com/office/drawing/2014/main" id="{B8317D03-0BCE-4934-815D-06E2B57E6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75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22FAF67-0381-424A-A135-3B68492DB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75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180DA50-6D48-429B-AEFC-18DB8C1D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757" name="Picture 11" descr="https://secure.adnxs.com/seg?t=2&amp;add=5785856">
          <a:extLst>
            <a:ext uri="{FF2B5EF4-FFF2-40B4-BE49-F238E27FC236}">
              <a16:creationId xmlns:a16="http://schemas.microsoft.com/office/drawing/2014/main" id="{A267B600-6577-4735-9A9B-080F7A527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758" name="Picture 12" descr="https://secure.adnxs.com/seg?t=2&amp;add=5785845">
          <a:extLst>
            <a:ext uri="{FF2B5EF4-FFF2-40B4-BE49-F238E27FC236}">
              <a16:creationId xmlns:a16="http://schemas.microsoft.com/office/drawing/2014/main" id="{F0736551-297F-405E-A1B5-0675CF0D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759" name="Picture 13" descr="https://secure.adnxs.com/seg?t=2&amp;add=5496701">
          <a:extLst>
            <a:ext uri="{FF2B5EF4-FFF2-40B4-BE49-F238E27FC236}">
              <a16:creationId xmlns:a16="http://schemas.microsoft.com/office/drawing/2014/main" id="{2DED1C29-0B8D-400E-BC55-E84D4FC8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760" name="Picture 1" descr="https://pixel-geo.prfct.co/cs/?partnerId=mrin">
          <a:extLst>
            <a:ext uri="{FF2B5EF4-FFF2-40B4-BE49-F238E27FC236}">
              <a16:creationId xmlns:a16="http://schemas.microsoft.com/office/drawing/2014/main" id="{6F381A97-1488-4AC7-BEFB-C089AD4F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761" name="Picture 2" descr="https://pixel-geo.prfct.co/cs/?partnerId=yah">
          <a:extLst>
            <a:ext uri="{FF2B5EF4-FFF2-40B4-BE49-F238E27FC236}">
              <a16:creationId xmlns:a16="http://schemas.microsoft.com/office/drawing/2014/main" id="{F84659FA-A140-4BCD-BD6D-B9E68C4C8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762" name="Picture 3" descr="https://pixel-geo.prfct.co/cs/?partnerId=twtr">
          <a:extLst>
            <a:ext uri="{FF2B5EF4-FFF2-40B4-BE49-F238E27FC236}">
              <a16:creationId xmlns:a16="http://schemas.microsoft.com/office/drawing/2014/main" id="{C269E264-AF66-4579-A4B6-387004AF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763" name="Picture 4" descr="https://pixel-geo.prfct.co/cs/?partnerId=opx">
          <a:extLst>
            <a:ext uri="{FF2B5EF4-FFF2-40B4-BE49-F238E27FC236}">
              <a16:creationId xmlns:a16="http://schemas.microsoft.com/office/drawing/2014/main" id="{CE8E508E-4A44-4C2A-A6CF-4568DD932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764" name="Picture 5" descr="https://pixel-geo.prfct.co/cs/?partnerId=pub">
          <a:extLst>
            <a:ext uri="{FF2B5EF4-FFF2-40B4-BE49-F238E27FC236}">
              <a16:creationId xmlns:a16="http://schemas.microsoft.com/office/drawing/2014/main" id="{BCA942D1-B7C5-482C-9D8B-AEC7532AF72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765" name="Picture 6" descr="https://pixel-geo.prfct.co/cs/?partnerId=rbcn">
          <a:extLst>
            <a:ext uri="{FF2B5EF4-FFF2-40B4-BE49-F238E27FC236}">
              <a16:creationId xmlns:a16="http://schemas.microsoft.com/office/drawing/2014/main" id="{CF19BDD3-7ED5-4E71-904C-E899BB0B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766" name="Picture 7" descr="https://pixel-geo.prfct.co/cs/?partnerId=goo">
          <a:extLst>
            <a:ext uri="{FF2B5EF4-FFF2-40B4-BE49-F238E27FC236}">
              <a16:creationId xmlns:a16="http://schemas.microsoft.com/office/drawing/2014/main" id="{06FE69D4-E043-44F7-A8E9-4C35BBF6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767" name="Picture 8" descr="https://pixel-geo.prfct.co/cs/?partnerId=fbx">
          <a:extLst>
            <a:ext uri="{FF2B5EF4-FFF2-40B4-BE49-F238E27FC236}">
              <a16:creationId xmlns:a16="http://schemas.microsoft.com/office/drawing/2014/main" id="{05B01CC2-2F6A-4C5A-A408-2CB8EB2D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76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DF1BE83-3ABD-4117-BB92-E9B002247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76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99A6978-D54E-4EB2-B07A-592071F7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770" name="Picture 11" descr="https://secure.adnxs.com/seg?t=2&amp;add=5785856">
          <a:extLst>
            <a:ext uri="{FF2B5EF4-FFF2-40B4-BE49-F238E27FC236}">
              <a16:creationId xmlns:a16="http://schemas.microsoft.com/office/drawing/2014/main" id="{4268F17F-2147-4769-9C41-C0091F71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771" name="Picture 12" descr="https://secure.adnxs.com/seg?t=2&amp;add=5785845">
          <a:extLst>
            <a:ext uri="{FF2B5EF4-FFF2-40B4-BE49-F238E27FC236}">
              <a16:creationId xmlns:a16="http://schemas.microsoft.com/office/drawing/2014/main" id="{682EC514-7DFB-41CF-9B5A-75FFAE365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772" name="Picture 13" descr="https://secure.adnxs.com/seg?t=2&amp;add=5496701">
          <a:extLst>
            <a:ext uri="{FF2B5EF4-FFF2-40B4-BE49-F238E27FC236}">
              <a16:creationId xmlns:a16="http://schemas.microsoft.com/office/drawing/2014/main" id="{5C0BC7DB-3DBC-42C1-9802-6A68F4B1A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773" name="Picture 1" descr="https://pixel-geo.prfct.co/cs/?partnerId=mrin">
          <a:extLst>
            <a:ext uri="{FF2B5EF4-FFF2-40B4-BE49-F238E27FC236}">
              <a16:creationId xmlns:a16="http://schemas.microsoft.com/office/drawing/2014/main" id="{A12526E3-D8ED-4824-93D6-E6C913063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774" name="Picture 2" descr="https://pixel-geo.prfct.co/cs/?partnerId=yah">
          <a:extLst>
            <a:ext uri="{FF2B5EF4-FFF2-40B4-BE49-F238E27FC236}">
              <a16:creationId xmlns:a16="http://schemas.microsoft.com/office/drawing/2014/main" id="{2A60762A-C908-4675-B043-BC98B58BD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775" name="Picture 3" descr="https://pixel-geo.prfct.co/cs/?partnerId=twtr">
          <a:extLst>
            <a:ext uri="{FF2B5EF4-FFF2-40B4-BE49-F238E27FC236}">
              <a16:creationId xmlns:a16="http://schemas.microsoft.com/office/drawing/2014/main" id="{944CC01C-51BE-4CEA-8F62-D4EC1314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776" name="Picture 4" descr="https://pixel-geo.prfct.co/cs/?partnerId=opx">
          <a:extLst>
            <a:ext uri="{FF2B5EF4-FFF2-40B4-BE49-F238E27FC236}">
              <a16:creationId xmlns:a16="http://schemas.microsoft.com/office/drawing/2014/main" id="{51A3DC45-F86C-418C-9DDD-BF69C865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777" name="Picture 5" descr="https://pixel-geo.prfct.co/cs/?partnerId=pub">
          <a:extLst>
            <a:ext uri="{FF2B5EF4-FFF2-40B4-BE49-F238E27FC236}">
              <a16:creationId xmlns:a16="http://schemas.microsoft.com/office/drawing/2014/main" id="{989189A2-1778-43B5-A7C2-55E24DA1CF9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778" name="Picture 6" descr="https://pixel-geo.prfct.co/cs/?partnerId=rbcn">
          <a:extLst>
            <a:ext uri="{FF2B5EF4-FFF2-40B4-BE49-F238E27FC236}">
              <a16:creationId xmlns:a16="http://schemas.microsoft.com/office/drawing/2014/main" id="{F5914A8E-9EE7-462F-9EDE-A1EEB5D5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779" name="Picture 7" descr="https://pixel-geo.prfct.co/cs/?partnerId=goo">
          <a:extLst>
            <a:ext uri="{FF2B5EF4-FFF2-40B4-BE49-F238E27FC236}">
              <a16:creationId xmlns:a16="http://schemas.microsoft.com/office/drawing/2014/main" id="{A83253B8-4DF6-41EF-8555-BCE28226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780" name="Picture 8" descr="https://pixel-geo.prfct.co/cs/?partnerId=fbx">
          <a:extLst>
            <a:ext uri="{FF2B5EF4-FFF2-40B4-BE49-F238E27FC236}">
              <a16:creationId xmlns:a16="http://schemas.microsoft.com/office/drawing/2014/main" id="{56407A21-2774-4BEC-8A12-D6A6E9A3D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78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0928AE6-4C2B-41B8-B3F3-8787D334C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78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4B31DC0-5042-4DE3-BEA1-F1B7157EC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783" name="Picture 11" descr="https://secure.adnxs.com/seg?t=2&amp;add=5785856">
          <a:extLst>
            <a:ext uri="{FF2B5EF4-FFF2-40B4-BE49-F238E27FC236}">
              <a16:creationId xmlns:a16="http://schemas.microsoft.com/office/drawing/2014/main" id="{A6BA7048-34CF-4E6F-ADB0-9ECCAE894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784" name="Picture 12" descr="https://secure.adnxs.com/seg?t=2&amp;add=5785845">
          <a:extLst>
            <a:ext uri="{FF2B5EF4-FFF2-40B4-BE49-F238E27FC236}">
              <a16:creationId xmlns:a16="http://schemas.microsoft.com/office/drawing/2014/main" id="{BD31F3B6-4A32-4144-ADF5-CA6022E72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785" name="Picture 13" descr="https://secure.adnxs.com/seg?t=2&amp;add=5496701">
          <a:extLst>
            <a:ext uri="{FF2B5EF4-FFF2-40B4-BE49-F238E27FC236}">
              <a16:creationId xmlns:a16="http://schemas.microsoft.com/office/drawing/2014/main" id="{5FDB89A7-3459-4189-860C-8DECD1EDB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786" name="Picture 1" descr="https://pixel-geo.prfct.co/cs/?partnerId=mrin">
          <a:extLst>
            <a:ext uri="{FF2B5EF4-FFF2-40B4-BE49-F238E27FC236}">
              <a16:creationId xmlns:a16="http://schemas.microsoft.com/office/drawing/2014/main" id="{D0C7543F-F98C-4711-9076-9F8651E3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787" name="Picture 2" descr="https://pixel-geo.prfct.co/cs/?partnerId=yah">
          <a:extLst>
            <a:ext uri="{FF2B5EF4-FFF2-40B4-BE49-F238E27FC236}">
              <a16:creationId xmlns:a16="http://schemas.microsoft.com/office/drawing/2014/main" id="{9DCC7DC6-7BD5-43F9-A36A-5198DFF9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788" name="Picture 3" descr="https://pixel-geo.prfct.co/cs/?partnerId=twtr">
          <a:extLst>
            <a:ext uri="{FF2B5EF4-FFF2-40B4-BE49-F238E27FC236}">
              <a16:creationId xmlns:a16="http://schemas.microsoft.com/office/drawing/2014/main" id="{BD11558E-DA4A-4386-97CC-0A7C30866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789" name="Picture 4" descr="https://pixel-geo.prfct.co/cs/?partnerId=opx">
          <a:extLst>
            <a:ext uri="{FF2B5EF4-FFF2-40B4-BE49-F238E27FC236}">
              <a16:creationId xmlns:a16="http://schemas.microsoft.com/office/drawing/2014/main" id="{84E41DC8-E9AD-4AEF-9837-9F0F7DABE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790" name="Picture 5" descr="https://pixel-geo.prfct.co/cs/?partnerId=pub">
          <a:extLst>
            <a:ext uri="{FF2B5EF4-FFF2-40B4-BE49-F238E27FC236}">
              <a16:creationId xmlns:a16="http://schemas.microsoft.com/office/drawing/2014/main" id="{4B291E12-177A-4C2A-AAC9-F805BA75E93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791" name="Picture 6" descr="https://pixel-geo.prfct.co/cs/?partnerId=rbcn">
          <a:extLst>
            <a:ext uri="{FF2B5EF4-FFF2-40B4-BE49-F238E27FC236}">
              <a16:creationId xmlns:a16="http://schemas.microsoft.com/office/drawing/2014/main" id="{3475F4E6-DFC2-4628-8452-39C19D8FD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792" name="Picture 7" descr="https://pixel-geo.prfct.co/cs/?partnerId=goo">
          <a:extLst>
            <a:ext uri="{FF2B5EF4-FFF2-40B4-BE49-F238E27FC236}">
              <a16:creationId xmlns:a16="http://schemas.microsoft.com/office/drawing/2014/main" id="{F7620008-C78A-4C58-BF53-9DBD841DC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793" name="Picture 8" descr="https://pixel-geo.prfct.co/cs/?partnerId=fbx">
          <a:extLst>
            <a:ext uri="{FF2B5EF4-FFF2-40B4-BE49-F238E27FC236}">
              <a16:creationId xmlns:a16="http://schemas.microsoft.com/office/drawing/2014/main" id="{43643E8B-5773-452C-9FDF-55C1A31C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79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ACCBC29-8D09-4E94-B255-DD347806A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79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82EAC6C-F5D1-44A0-BE75-D07ACBA80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796" name="Picture 11" descr="https://secure.adnxs.com/seg?t=2&amp;add=5785856">
          <a:extLst>
            <a:ext uri="{FF2B5EF4-FFF2-40B4-BE49-F238E27FC236}">
              <a16:creationId xmlns:a16="http://schemas.microsoft.com/office/drawing/2014/main" id="{636E73A9-EA46-4C11-AE3C-E376862D8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797" name="Picture 12" descr="https://secure.adnxs.com/seg?t=2&amp;add=5785845">
          <a:extLst>
            <a:ext uri="{FF2B5EF4-FFF2-40B4-BE49-F238E27FC236}">
              <a16:creationId xmlns:a16="http://schemas.microsoft.com/office/drawing/2014/main" id="{B4FFDFD2-217D-4E30-AB14-192CC885B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798" name="Picture 13" descr="https://secure.adnxs.com/seg?t=2&amp;add=5496701">
          <a:extLst>
            <a:ext uri="{FF2B5EF4-FFF2-40B4-BE49-F238E27FC236}">
              <a16:creationId xmlns:a16="http://schemas.microsoft.com/office/drawing/2014/main" id="{2170CC9F-73BF-4D7A-BBFA-DD656D40E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799" name="Picture 1" descr="https://pixel-geo.prfct.co/cs/?partnerId=mrin">
          <a:extLst>
            <a:ext uri="{FF2B5EF4-FFF2-40B4-BE49-F238E27FC236}">
              <a16:creationId xmlns:a16="http://schemas.microsoft.com/office/drawing/2014/main" id="{E2963D7B-08E8-406A-B80C-9C976466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800" name="Picture 2" descr="https://pixel-geo.prfct.co/cs/?partnerId=yah">
          <a:extLst>
            <a:ext uri="{FF2B5EF4-FFF2-40B4-BE49-F238E27FC236}">
              <a16:creationId xmlns:a16="http://schemas.microsoft.com/office/drawing/2014/main" id="{C197688F-82A8-4A14-90A9-B0F3FA452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801" name="Picture 3" descr="https://pixel-geo.prfct.co/cs/?partnerId=twtr">
          <a:extLst>
            <a:ext uri="{FF2B5EF4-FFF2-40B4-BE49-F238E27FC236}">
              <a16:creationId xmlns:a16="http://schemas.microsoft.com/office/drawing/2014/main" id="{62FDB7C0-508F-41EB-84C7-33499DDB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802" name="Picture 4" descr="https://pixel-geo.prfct.co/cs/?partnerId=opx">
          <a:extLst>
            <a:ext uri="{FF2B5EF4-FFF2-40B4-BE49-F238E27FC236}">
              <a16:creationId xmlns:a16="http://schemas.microsoft.com/office/drawing/2014/main" id="{B7B9E9CC-0683-49E2-9D33-033435411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803" name="Picture 5" descr="https://pixel-geo.prfct.co/cs/?partnerId=pub">
          <a:extLst>
            <a:ext uri="{FF2B5EF4-FFF2-40B4-BE49-F238E27FC236}">
              <a16:creationId xmlns:a16="http://schemas.microsoft.com/office/drawing/2014/main" id="{D3CE8DCD-0C47-4F32-BEB0-A820300559F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804" name="Picture 6" descr="https://pixel-geo.prfct.co/cs/?partnerId=rbcn">
          <a:extLst>
            <a:ext uri="{FF2B5EF4-FFF2-40B4-BE49-F238E27FC236}">
              <a16:creationId xmlns:a16="http://schemas.microsoft.com/office/drawing/2014/main" id="{A2E43B68-3A79-4099-8611-5E7F1FDF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805" name="Picture 7" descr="https://pixel-geo.prfct.co/cs/?partnerId=goo">
          <a:extLst>
            <a:ext uri="{FF2B5EF4-FFF2-40B4-BE49-F238E27FC236}">
              <a16:creationId xmlns:a16="http://schemas.microsoft.com/office/drawing/2014/main" id="{6BC79830-FEB6-480C-9F76-21801C99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806" name="Picture 8" descr="https://pixel-geo.prfct.co/cs/?partnerId=fbx">
          <a:extLst>
            <a:ext uri="{FF2B5EF4-FFF2-40B4-BE49-F238E27FC236}">
              <a16:creationId xmlns:a16="http://schemas.microsoft.com/office/drawing/2014/main" id="{2A8303C8-CCFE-40BE-9D52-BAC246EB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80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1F8F9B0C-4A09-4208-A92B-B68FC9A98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80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F7AE469-512B-4409-9BE8-461D8DE95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809" name="Picture 11" descr="https://secure.adnxs.com/seg?t=2&amp;add=5785856">
          <a:extLst>
            <a:ext uri="{FF2B5EF4-FFF2-40B4-BE49-F238E27FC236}">
              <a16:creationId xmlns:a16="http://schemas.microsoft.com/office/drawing/2014/main" id="{0F31870F-8773-4FB5-96DD-F0C26D6E2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810" name="Picture 12" descr="https://secure.adnxs.com/seg?t=2&amp;add=5785845">
          <a:extLst>
            <a:ext uri="{FF2B5EF4-FFF2-40B4-BE49-F238E27FC236}">
              <a16:creationId xmlns:a16="http://schemas.microsoft.com/office/drawing/2014/main" id="{BA5E090E-6AD3-4567-A738-7E0F1D0B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811" name="Picture 13" descr="https://secure.adnxs.com/seg?t=2&amp;add=5496701">
          <a:extLst>
            <a:ext uri="{FF2B5EF4-FFF2-40B4-BE49-F238E27FC236}">
              <a16:creationId xmlns:a16="http://schemas.microsoft.com/office/drawing/2014/main" id="{C461182C-9867-4C85-BBD2-2B5DEE8A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812" name="Picture 1" descr="https://pixel-geo.prfct.co/cs/?partnerId=mrin">
          <a:extLst>
            <a:ext uri="{FF2B5EF4-FFF2-40B4-BE49-F238E27FC236}">
              <a16:creationId xmlns:a16="http://schemas.microsoft.com/office/drawing/2014/main" id="{FDB5E210-35B0-4232-B34B-03F4F2F2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813" name="Picture 2" descr="https://pixel-geo.prfct.co/cs/?partnerId=yah">
          <a:extLst>
            <a:ext uri="{FF2B5EF4-FFF2-40B4-BE49-F238E27FC236}">
              <a16:creationId xmlns:a16="http://schemas.microsoft.com/office/drawing/2014/main" id="{4520FFA3-B4EF-425A-8672-840D10D9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814" name="Picture 3" descr="https://pixel-geo.prfct.co/cs/?partnerId=twtr">
          <a:extLst>
            <a:ext uri="{FF2B5EF4-FFF2-40B4-BE49-F238E27FC236}">
              <a16:creationId xmlns:a16="http://schemas.microsoft.com/office/drawing/2014/main" id="{4739F449-1626-4968-9DD2-880A4E3F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815" name="Picture 4" descr="https://pixel-geo.prfct.co/cs/?partnerId=opx">
          <a:extLst>
            <a:ext uri="{FF2B5EF4-FFF2-40B4-BE49-F238E27FC236}">
              <a16:creationId xmlns:a16="http://schemas.microsoft.com/office/drawing/2014/main" id="{6331B255-7170-411C-8D19-62461BF3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816" name="Picture 5" descr="https://pixel-geo.prfct.co/cs/?partnerId=pub">
          <a:extLst>
            <a:ext uri="{FF2B5EF4-FFF2-40B4-BE49-F238E27FC236}">
              <a16:creationId xmlns:a16="http://schemas.microsoft.com/office/drawing/2014/main" id="{D0CBD529-1D2C-49ED-9444-840DECEBE6A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817" name="Picture 6" descr="https://pixel-geo.prfct.co/cs/?partnerId=rbcn">
          <a:extLst>
            <a:ext uri="{FF2B5EF4-FFF2-40B4-BE49-F238E27FC236}">
              <a16:creationId xmlns:a16="http://schemas.microsoft.com/office/drawing/2014/main" id="{95AC9409-B8D3-42CA-AB6F-2D2178FE4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818" name="Picture 7" descr="https://pixel-geo.prfct.co/cs/?partnerId=goo">
          <a:extLst>
            <a:ext uri="{FF2B5EF4-FFF2-40B4-BE49-F238E27FC236}">
              <a16:creationId xmlns:a16="http://schemas.microsoft.com/office/drawing/2014/main" id="{92A577D4-EBC4-4267-B380-BA59C8BD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819" name="Picture 8" descr="https://pixel-geo.prfct.co/cs/?partnerId=fbx">
          <a:extLst>
            <a:ext uri="{FF2B5EF4-FFF2-40B4-BE49-F238E27FC236}">
              <a16:creationId xmlns:a16="http://schemas.microsoft.com/office/drawing/2014/main" id="{941CB81F-946A-49F0-8D0E-043713EB9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82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924471A0-337B-4076-AEB0-6B6855471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82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E533E43-AEDE-4D6E-9D36-E1703C5F1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822" name="Picture 11" descr="https://secure.adnxs.com/seg?t=2&amp;add=5785856">
          <a:extLst>
            <a:ext uri="{FF2B5EF4-FFF2-40B4-BE49-F238E27FC236}">
              <a16:creationId xmlns:a16="http://schemas.microsoft.com/office/drawing/2014/main" id="{EA382595-6ADD-4F7B-9157-0D4637D7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823" name="Picture 12" descr="https://secure.adnxs.com/seg?t=2&amp;add=5785845">
          <a:extLst>
            <a:ext uri="{FF2B5EF4-FFF2-40B4-BE49-F238E27FC236}">
              <a16:creationId xmlns:a16="http://schemas.microsoft.com/office/drawing/2014/main" id="{8F2A2F5D-B8B2-4769-B351-710A36502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824" name="Picture 13" descr="https://secure.adnxs.com/seg?t=2&amp;add=5496701">
          <a:extLst>
            <a:ext uri="{FF2B5EF4-FFF2-40B4-BE49-F238E27FC236}">
              <a16:creationId xmlns:a16="http://schemas.microsoft.com/office/drawing/2014/main" id="{E47DF842-836C-4138-A1B9-EC2CF9AF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825" name="Picture 1" descr="https://pixel-geo.prfct.co/cs/?partnerId=mrin">
          <a:extLst>
            <a:ext uri="{FF2B5EF4-FFF2-40B4-BE49-F238E27FC236}">
              <a16:creationId xmlns:a16="http://schemas.microsoft.com/office/drawing/2014/main" id="{390632EE-54F0-45B8-8988-A9CB2917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826" name="Picture 2" descr="https://pixel-geo.prfct.co/cs/?partnerId=yah">
          <a:extLst>
            <a:ext uri="{FF2B5EF4-FFF2-40B4-BE49-F238E27FC236}">
              <a16:creationId xmlns:a16="http://schemas.microsoft.com/office/drawing/2014/main" id="{EF61395B-CC04-436E-B29B-04197357C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827" name="Picture 3" descr="https://pixel-geo.prfct.co/cs/?partnerId=twtr">
          <a:extLst>
            <a:ext uri="{FF2B5EF4-FFF2-40B4-BE49-F238E27FC236}">
              <a16:creationId xmlns:a16="http://schemas.microsoft.com/office/drawing/2014/main" id="{B6FFE5FA-CA20-410B-9233-826B9A894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828" name="Picture 4" descr="https://pixel-geo.prfct.co/cs/?partnerId=opx">
          <a:extLst>
            <a:ext uri="{FF2B5EF4-FFF2-40B4-BE49-F238E27FC236}">
              <a16:creationId xmlns:a16="http://schemas.microsoft.com/office/drawing/2014/main" id="{617DC97B-D567-4A1C-803D-B0D8F686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829" name="Picture 5" descr="https://pixel-geo.prfct.co/cs/?partnerId=pub">
          <a:extLst>
            <a:ext uri="{FF2B5EF4-FFF2-40B4-BE49-F238E27FC236}">
              <a16:creationId xmlns:a16="http://schemas.microsoft.com/office/drawing/2014/main" id="{C4C73253-4E1C-49A4-859D-9910E6A0EC9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830" name="Picture 6" descr="https://pixel-geo.prfct.co/cs/?partnerId=rbcn">
          <a:extLst>
            <a:ext uri="{FF2B5EF4-FFF2-40B4-BE49-F238E27FC236}">
              <a16:creationId xmlns:a16="http://schemas.microsoft.com/office/drawing/2014/main" id="{9A438066-9D1B-41D7-AE85-17E1AAA18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831" name="Picture 7" descr="https://pixel-geo.prfct.co/cs/?partnerId=goo">
          <a:extLst>
            <a:ext uri="{FF2B5EF4-FFF2-40B4-BE49-F238E27FC236}">
              <a16:creationId xmlns:a16="http://schemas.microsoft.com/office/drawing/2014/main" id="{60349A34-1FB7-4B67-B32F-711E35B7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832" name="Picture 8" descr="https://pixel-geo.prfct.co/cs/?partnerId=fbx">
          <a:extLst>
            <a:ext uri="{FF2B5EF4-FFF2-40B4-BE49-F238E27FC236}">
              <a16:creationId xmlns:a16="http://schemas.microsoft.com/office/drawing/2014/main" id="{0A8EA4F4-748C-4713-B554-97A786AB3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83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06E28AE-96C1-4F0C-A56A-85AEBF400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83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0417849-50CC-4A1E-893B-0253B90CB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835" name="Picture 11" descr="https://secure.adnxs.com/seg?t=2&amp;add=5785856">
          <a:extLst>
            <a:ext uri="{FF2B5EF4-FFF2-40B4-BE49-F238E27FC236}">
              <a16:creationId xmlns:a16="http://schemas.microsoft.com/office/drawing/2014/main" id="{F3578FA8-73D7-48A6-923E-D630562B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836" name="Picture 12" descr="https://secure.adnxs.com/seg?t=2&amp;add=5785845">
          <a:extLst>
            <a:ext uri="{FF2B5EF4-FFF2-40B4-BE49-F238E27FC236}">
              <a16:creationId xmlns:a16="http://schemas.microsoft.com/office/drawing/2014/main" id="{D100060E-F180-4EAC-A19A-7FA35A2A9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837" name="Picture 13" descr="https://secure.adnxs.com/seg?t=2&amp;add=5496701">
          <a:extLst>
            <a:ext uri="{FF2B5EF4-FFF2-40B4-BE49-F238E27FC236}">
              <a16:creationId xmlns:a16="http://schemas.microsoft.com/office/drawing/2014/main" id="{6E70585C-1850-4E42-A4FA-B55EF3A2C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838" name="Picture 1" descr="https://pixel-geo.prfct.co/cs/?partnerId=mrin">
          <a:extLst>
            <a:ext uri="{FF2B5EF4-FFF2-40B4-BE49-F238E27FC236}">
              <a16:creationId xmlns:a16="http://schemas.microsoft.com/office/drawing/2014/main" id="{14EC5CD7-A070-41A9-AAB8-B39B66B24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839" name="Picture 2" descr="https://pixel-geo.prfct.co/cs/?partnerId=yah">
          <a:extLst>
            <a:ext uri="{FF2B5EF4-FFF2-40B4-BE49-F238E27FC236}">
              <a16:creationId xmlns:a16="http://schemas.microsoft.com/office/drawing/2014/main" id="{C36C44C6-8C37-47FC-A80A-F1F0F147F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840" name="Picture 3" descr="https://pixel-geo.prfct.co/cs/?partnerId=twtr">
          <a:extLst>
            <a:ext uri="{FF2B5EF4-FFF2-40B4-BE49-F238E27FC236}">
              <a16:creationId xmlns:a16="http://schemas.microsoft.com/office/drawing/2014/main" id="{5D7C1356-ED3B-44B8-99CD-EFA8C34C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841" name="Picture 4" descr="https://pixel-geo.prfct.co/cs/?partnerId=opx">
          <a:extLst>
            <a:ext uri="{FF2B5EF4-FFF2-40B4-BE49-F238E27FC236}">
              <a16:creationId xmlns:a16="http://schemas.microsoft.com/office/drawing/2014/main" id="{94836425-5C26-4D71-8127-48FFFDA47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842" name="Picture 5" descr="https://pixel-geo.prfct.co/cs/?partnerId=pub">
          <a:extLst>
            <a:ext uri="{FF2B5EF4-FFF2-40B4-BE49-F238E27FC236}">
              <a16:creationId xmlns:a16="http://schemas.microsoft.com/office/drawing/2014/main" id="{882C9CAF-C102-4145-8072-B0DD1F7A54D1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843" name="Picture 6" descr="https://pixel-geo.prfct.co/cs/?partnerId=rbcn">
          <a:extLst>
            <a:ext uri="{FF2B5EF4-FFF2-40B4-BE49-F238E27FC236}">
              <a16:creationId xmlns:a16="http://schemas.microsoft.com/office/drawing/2014/main" id="{E0AC8674-153B-4F93-B7EE-EE355EDD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844" name="Picture 7" descr="https://pixel-geo.prfct.co/cs/?partnerId=goo">
          <a:extLst>
            <a:ext uri="{FF2B5EF4-FFF2-40B4-BE49-F238E27FC236}">
              <a16:creationId xmlns:a16="http://schemas.microsoft.com/office/drawing/2014/main" id="{127C48AB-C14E-499D-B8AB-C548A360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845" name="Picture 8" descr="https://pixel-geo.prfct.co/cs/?partnerId=fbx">
          <a:extLst>
            <a:ext uri="{FF2B5EF4-FFF2-40B4-BE49-F238E27FC236}">
              <a16:creationId xmlns:a16="http://schemas.microsoft.com/office/drawing/2014/main" id="{1C421DFE-4C59-4EA4-A03D-988CD5DC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84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3557832D-3877-4F0D-8F7B-609D047C9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84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F130BAFA-C95D-4B6E-8A69-AE9C148E4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848" name="Picture 11" descr="https://secure.adnxs.com/seg?t=2&amp;add=5785856">
          <a:extLst>
            <a:ext uri="{FF2B5EF4-FFF2-40B4-BE49-F238E27FC236}">
              <a16:creationId xmlns:a16="http://schemas.microsoft.com/office/drawing/2014/main" id="{580CBBA9-71D7-4A5E-90AE-C2190EA29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849" name="Picture 12" descr="https://secure.adnxs.com/seg?t=2&amp;add=5785845">
          <a:extLst>
            <a:ext uri="{FF2B5EF4-FFF2-40B4-BE49-F238E27FC236}">
              <a16:creationId xmlns:a16="http://schemas.microsoft.com/office/drawing/2014/main" id="{F09531CF-9645-441D-B8A5-1E12BF017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850" name="Picture 13" descr="https://secure.adnxs.com/seg?t=2&amp;add=5496701">
          <a:extLst>
            <a:ext uri="{FF2B5EF4-FFF2-40B4-BE49-F238E27FC236}">
              <a16:creationId xmlns:a16="http://schemas.microsoft.com/office/drawing/2014/main" id="{BEFF106D-FF52-496C-9C0F-6660C3866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851" name="Picture 1" descr="https://pixel-geo.prfct.co/cs/?partnerId=mrin">
          <a:extLst>
            <a:ext uri="{FF2B5EF4-FFF2-40B4-BE49-F238E27FC236}">
              <a16:creationId xmlns:a16="http://schemas.microsoft.com/office/drawing/2014/main" id="{A78C1EC9-1D32-470F-A407-CD551D66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852" name="Picture 2" descr="https://pixel-geo.prfct.co/cs/?partnerId=yah">
          <a:extLst>
            <a:ext uri="{FF2B5EF4-FFF2-40B4-BE49-F238E27FC236}">
              <a16:creationId xmlns:a16="http://schemas.microsoft.com/office/drawing/2014/main" id="{70BDDFC8-EDC4-44B8-A02E-31648651A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853" name="Picture 3" descr="https://pixel-geo.prfct.co/cs/?partnerId=twtr">
          <a:extLst>
            <a:ext uri="{FF2B5EF4-FFF2-40B4-BE49-F238E27FC236}">
              <a16:creationId xmlns:a16="http://schemas.microsoft.com/office/drawing/2014/main" id="{F0F1D917-EFB2-4EDC-AFD1-286648407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854" name="Picture 4" descr="https://pixel-geo.prfct.co/cs/?partnerId=opx">
          <a:extLst>
            <a:ext uri="{FF2B5EF4-FFF2-40B4-BE49-F238E27FC236}">
              <a16:creationId xmlns:a16="http://schemas.microsoft.com/office/drawing/2014/main" id="{5FDA94D2-3C88-4D09-848B-F9FE41D3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855" name="Picture 5" descr="https://pixel-geo.prfct.co/cs/?partnerId=pub">
          <a:extLst>
            <a:ext uri="{FF2B5EF4-FFF2-40B4-BE49-F238E27FC236}">
              <a16:creationId xmlns:a16="http://schemas.microsoft.com/office/drawing/2014/main" id="{7C81146B-9B93-40ED-B69E-E5ECEFDB49C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856" name="Picture 6" descr="https://pixel-geo.prfct.co/cs/?partnerId=rbcn">
          <a:extLst>
            <a:ext uri="{FF2B5EF4-FFF2-40B4-BE49-F238E27FC236}">
              <a16:creationId xmlns:a16="http://schemas.microsoft.com/office/drawing/2014/main" id="{62ACC8DD-D340-4454-98A0-5C7FC50D0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857" name="Picture 7" descr="https://pixel-geo.prfct.co/cs/?partnerId=goo">
          <a:extLst>
            <a:ext uri="{FF2B5EF4-FFF2-40B4-BE49-F238E27FC236}">
              <a16:creationId xmlns:a16="http://schemas.microsoft.com/office/drawing/2014/main" id="{8CDD4DFB-D12D-4573-AF24-FF778C0B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858" name="Picture 8" descr="https://pixel-geo.prfct.co/cs/?partnerId=fbx">
          <a:extLst>
            <a:ext uri="{FF2B5EF4-FFF2-40B4-BE49-F238E27FC236}">
              <a16:creationId xmlns:a16="http://schemas.microsoft.com/office/drawing/2014/main" id="{798E0A9E-FFE0-4B0B-BB66-81D475FA7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85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D71444B-84F7-49A4-ACB4-41B2DC96D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86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386B0A6-83D1-4275-8106-CBB0DD626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861" name="Picture 11" descr="https://secure.adnxs.com/seg?t=2&amp;add=5785856">
          <a:extLst>
            <a:ext uri="{FF2B5EF4-FFF2-40B4-BE49-F238E27FC236}">
              <a16:creationId xmlns:a16="http://schemas.microsoft.com/office/drawing/2014/main" id="{B7FB3C7D-ACCD-4911-B560-BBD21C537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862" name="Picture 12" descr="https://secure.adnxs.com/seg?t=2&amp;add=5785845">
          <a:extLst>
            <a:ext uri="{FF2B5EF4-FFF2-40B4-BE49-F238E27FC236}">
              <a16:creationId xmlns:a16="http://schemas.microsoft.com/office/drawing/2014/main" id="{41EFAB37-3F79-4161-BB58-7FE0367AF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863" name="Picture 13" descr="https://secure.adnxs.com/seg?t=2&amp;add=5496701">
          <a:extLst>
            <a:ext uri="{FF2B5EF4-FFF2-40B4-BE49-F238E27FC236}">
              <a16:creationId xmlns:a16="http://schemas.microsoft.com/office/drawing/2014/main" id="{31BA45A1-D75B-4877-B398-CF239A07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864" name="Picture 1" descr="https://pixel-geo.prfct.co/cs/?partnerId=mrin">
          <a:extLst>
            <a:ext uri="{FF2B5EF4-FFF2-40B4-BE49-F238E27FC236}">
              <a16:creationId xmlns:a16="http://schemas.microsoft.com/office/drawing/2014/main" id="{5BDBC15E-2025-44E7-A333-CA869730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865" name="Picture 2" descr="https://pixel-geo.prfct.co/cs/?partnerId=yah">
          <a:extLst>
            <a:ext uri="{FF2B5EF4-FFF2-40B4-BE49-F238E27FC236}">
              <a16:creationId xmlns:a16="http://schemas.microsoft.com/office/drawing/2014/main" id="{9ED9A2D0-60E1-43AF-8965-270DA2400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866" name="Picture 3" descr="https://pixel-geo.prfct.co/cs/?partnerId=twtr">
          <a:extLst>
            <a:ext uri="{FF2B5EF4-FFF2-40B4-BE49-F238E27FC236}">
              <a16:creationId xmlns:a16="http://schemas.microsoft.com/office/drawing/2014/main" id="{CB3E4804-9EBF-47DE-8ED3-A52E6359A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867" name="Picture 4" descr="https://pixel-geo.prfct.co/cs/?partnerId=opx">
          <a:extLst>
            <a:ext uri="{FF2B5EF4-FFF2-40B4-BE49-F238E27FC236}">
              <a16:creationId xmlns:a16="http://schemas.microsoft.com/office/drawing/2014/main" id="{9D131809-E9D4-4868-B45A-95A2FAEE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868" name="Picture 5" descr="https://pixel-geo.prfct.co/cs/?partnerId=pub">
          <a:extLst>
            <a:ext uri="{FF2B5EF4-FFF2-40B4-BE49-F238E27FC236}">
              <a16:creationId xmlns:a16="http://schemas.microsoft.com/office/drawing/2014/main" id="{9348B977-6B2F-4418-8A30-7A508734E35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869" name="Picture 6" descr="https://pixel-geo.prfct.co/cs/?partnerId=rbcn">
          <a:extLst>
            <a:ext uri="{FF2B5EF4-FFF2-40B4-BE49-F238E27FC236}">
              <a16:creationId xmlns:a16="http://schemas.microsoft.com/office/drawing/2014/main" id="{741734BA-45EB-44D6-A1E1-EFFC39B02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870" name="Picture 7" descr="https://pixel-geo.prfct.co/cs/?partnerId=goo">
          <a:extLst>
            <a:ext uri="{FF2B5EF4-FFF2-40B4-BE49-F238E27FC236}">
              <a16:creationId xmlns:a16="http://schemas.microsoft.com/office/drawing/2014/main" id="{DF8676CB-6A00-4269-8516-2AFDE2A1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871" name="Picture 8" descr="https://pixel-geo.prfct.co/cs/?partnerId=fbx">
          <a:extLst>
            <a:ext uri="{FF2B5EF4-FFF2-40B4-BE49-F238E27FC236}">
              <a16:creationId xmlns:a16="http://schemas.microsoft.com/office/drawing/2014/main" id="{B50709CE-03AC-47DE-A418-67D1D05C0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87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6E21070-5E72-4318-8FF8-DD51CE6B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87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BCF2A50-4064-4741-84B3-0ED3E382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874" name="Picture 11" descr="https://secure.adnxs.com/seg?t=2&amp;add=5785856">
          <a:extLst>
            <a:ext uri="{FF2B5EF4-FFF2-40B4-BE49-F238E27FC236}">
              <a16:creationId xmlns:a16="http://schemas.microsoft.com/office/drawing/2014/main" id="{AE86C6CD-A231-4DA3-9248-EE1A29ED8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875" name="Picture 12" descr="https://secure.adnxs.com/seg?t=2&amp;add=5785845">
          <a:extLst>
            <a:ext uri="{FF2B5EF4-FFF2-40B4-BE49-F238E27FC236}">
              <a16:creationId xmlns:a16="http://schemas.microsoft.com/office/drawing/2014/main" id="{0FD615A2-FBA8-4110-B59E-03ED41584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876" name="Picture 13" descr="https://secure.adnxs.com/seg?t=2&amp;add=5496701">
          <a:extLst>
            <a:ext uri="{FF2B5EF4-FFF2-40B4-BE49-F238E27FC236}">
              <a16:creationId xmlns:a16="http://schemas.microsoft.com/office/drawing/2014/main" id="{F4351085-D11E-4A98-A371-3B96F491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877" name="Picture 1" descr="https://pixel-geo.prfct.co/cs/?partnerId=mrin">
          <a:extLst>
            <a:ext uri="{FF2B5EF4-FFF2-40B4-BE49-F238E27FC236}">
              <a16:creationId xmlns:a16="http://schemas.microsoft.com/office/drawing/2014/main" id="{D3A147E2-101E-4667-A650-969C02DEC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878" name="Picture 2" descr="https://pixel-geo.prfct.co/cs/?partnerId=yah">
          <a:extLst>
            <a:ext uri="{FF2B5EF4-FFF2-40B4-BE49-F238E27FC236}">
              <a16:creationId xmlns:a16="http://schemas.microsoft.com/office/drawing/2014/main" id="{9A2577DB-6449-48D9-AAF6-2AB4C3E4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879" name="Picture 3" descr="https://pixel-geo.prfct.co/cs/?partnerId=twtr">
          <a:extLst>
            <a:ext uri="{FF2B5EF4-FFF2-40B4-BE49-F238E27FC236}">
              <a16:creationId xmlns:a16="http://schemas.microsoft.com/office/drawing/2014/main" id="{77EEA459-A787-4E7E-9B31-AB78F3C33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880" name="Picture 4" descr="https://pixel-geo.prfct.co/cs/?partnerId=opx">
          <a:extLst>
            <a:ext uri="{FF2B5EF4-FFF2-40B4-BE49-F238E27FC236}">
              <a16:creationId xmlns:a16="http://schemas.microsoft.com/office/drawing/2014/main" id="{8EAFB6FB-52E5-4265-A040-9861ED2F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881" name="Picture 5" descr="https://pixel-geo.prfct.co/cs/?partnerId=pub">
          <a:extLst>
            <a:ext uri="{FF2B5EF4-FFF2-40B4-BE49-F238E27FC236}">
              <a16:creationId xmlns:a16="http://schemas.microsoft.com/office/drawing/2014/main" id="{2621AA31-01A0-477F-9CF5-649975C6E76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882" name="Picture 6" descr="https://pixel-geo.prfct.co/cs/?partnerId=rbcn">
          <a:extLst>
            <a:ext uri="{FF2B5EF4-FFF2-40B4-BE49-F238E27FC236}">
              <a16:creationId xmlns:a16="http://schemas.microsoft.com/office/drawing/2014/main" id="{DC6A8992-2409-41AF-BEF5-B9801224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883" name="Picture 7" descr="https://pixel-geo.prfct.co/cs/?partnerId=goo">
          <a:extLst>
            <a:ext uri="{FF2B5EF4-FFF2-40B4-BE49-F238E27FC236}">
              <a16:creationId xmlns:a16="http://schemas.microsoft.com/office/drawing/2014/main" id="{0B24D3FF-FAC1-4AF7-BD50-AAFF1B75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884" name="Picture 8" descr="https://pixel-geo.prfct.co/cs/?partnerId=fbx">
          <a:extLst>
            <a:ext uri="{FF2B5EF4-FFF2-40B4-BE49-F238E27FC236}">
              <a16:creationId xmlns:a16="http://schemas.microsoft.com/office/drawing/2014/main" id="{790883BC-2145-4698-B306-CE71AFED9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88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F2C9BBA-3BC6-4422-A666-78F50CF6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88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E585601-9755-4E79-9C2D-0D810F1D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887" name="Picture 11" descr="https://secure.adnxs.com/seg?t=2&amp;add=5785856">
          <a:extLst>
            <a:ext uri="{FF2B5EF4-FFF2-40B4-BE49-F238E27FC236}">
              <a16:creationId xmlns:a16="http://schemas.microsoft.com/office/drawing/2014/main" id="{944E7612-B1C0-4A35-B982-FCC73A897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888" name="Picture 12" descr="https://secure.adnxs.com/seg?t=2&amp;add=5785845">
          <a:extLst>
            <a:ext uri="{FF2B5EF4-FFF2-40B4-BE49-F238E27FC236}">
              <a16:creationId xmlns:a16="http://schemas.microsoft.com/office/drawing/2014/main" id="{6AF63074-FFCF-4CC5-872C-E60737F0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889" name="Picture 13" descr="https://secure.adnxs.com/seg?t=2&amp;add=5496701">
          <a:extLst>
            <a:ext uri="{FF2B5EF4-FFF2-40B4-BE49-F238E27FC236}">
              <a16:creationId xmlns:a16="http://schemas.microsoft.com/office/drawing/2014/main" id="{32B063DE-9BD5-40B0-919E-93492177E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890" name="Picture 1" descr="https://pixel-geo.prfct.co/cs/?partnerId=mrin">
          <a:extLst>
            <a:ext uri="{FF2B5EF4-FFF2-40B4-BE49-F238E27FC236}">
              <a16:creationId xmlns:a16="http://schemas.microsoft.com/office/drawing/2014/main" id="{4CFC5D3E-1160-46E0-AB04-6C501DB1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891" name="Picture 2" descr="https://pixel-geo.prfct.co/cs/?partnerId=yah">
          <a:extLst>
            <a:ext uri="{FF2B5EF4-FFF2-40B4-BE49-F238E27FC236}">
              <a16:creationId xmlns:a16="http://schemas.microsoft.com/office/drawing/2014/main" id="{0AC0A57E-40FB-4EDE-B999-A48A48850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892" name="Picture 3" descr="https://pixel-geo.prfct.co/cs/?partnerId=twtr">
          <a:extLst>
            <a:ext uri="{FF2B5EF4-FFF2-40B4-BE49-F238E27FC236}">
              <a16:creationId xmlns:a16="http://schemas.microsoft.com/office/drawing/2014/main" id="{75ABE98D-2DD8-4087-B2B6-250B6DF2A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893" name="Picture 4" descr="https://pixel-geo.prfct.co/cs/?partnerId=opx">
          <a:extLst>
            <a:ext uri="{FF2B5EF4-FFF2-40B4-BE49-F238E27FC236}">
              <a16:creationId xmlns:a16="http://schemas.microsoft.com/office/drawing/2014/main" id="{2DD2BB6A-6DD5-4F2D-B222-ABA907C31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894" name="Picture 5" descr="https://pixel-geo.prfct.co/cs/?partnerId=pub">
          <a:extLst>
            <a:ext uri="{FF2B5EF4-FFF2-40B4-BE49-F238E27FC236}">
              <a16:creationId xmlns:a16="http://schemas.microsoft.com/office/drawing/2014/main" id="{03AF21E9-7324-42A4-84DD-FF757336578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895" name="Picture 6" descr="https://pixel-geo.prfct.co/cs/?partnerId=rbcn">
          <a:extLst>
            <a:ext uri="{FF2B5EF4-FFF2-40B4-BE49-F238E27FC236}">
              <a16:creationId xmlns:a16="http://schemas.microsoft.com/office/drawing/2014/main" id="{B996CC5D-1216-4F9E-8416-723D7AF77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896" name="Picture 7" descr="https://pixel-geo.prfct.co/cs/?partnerId=goo">
          <a:extLst>
            <a:ext uri="{FF2B5EF4-FFF2-40B4-BE49-F238E27FC236}">
              <a16:creationId xmlns:a16="http://schemas.microsoft.com/office/drawing/2014/main" id="{731144B9-3275-4755-8941-F3521D4F1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897" name="Picture 8" descr="https://pixel-geo.prfct.co/cs/?partnerId=fbx">
          <a:extLst>
            <a:ext uri="{FF2B5EF4-FFF2-40B4-BE49-F238E27FC236}">
              <a16:creationId xmlns:a16="http://schemas.microsoft.com/office/drawing/2014/main" id="{8A2428B2-3F3C-47FC-9166-78A27210E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89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5F19554-835E-4193-990C-4CBF9FA41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89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DD94C0C1-1632-4F4D-A023-0F57E6EF1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900" name="Picture 11" descr="https://secure.adnxs.com/seg?t=2&amp;add=5785856">
          <a:extLst>
            <a:ext uri="{FF2B5EF4-FFF2-40B4-BE49-F238E27FC236}">
              <a16:creationId xmlns:a16="http://schemas.microsoft.com/office/drawing/2014/main" id="{7F11A549-658C-418B-8113-92A80487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901" name="Picture 12" descr="https://secure.adnxs.com/seg?t=2&amp;add=5785845">
          <a:extLst>
            <a:ext uri="{FF2B5EF4-FFF2-40B4-BE49-F238E27FC236}">
              <a16:creationId xmlns:a16="http://schemas.microsoft.com/office/drawing/2014/main" id="{25AF0E29-DECC-4DC8-8476-76B1A7F70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902" name="Picture 13" descr="https://secure.adnxs.com/seg?t=2&amp;add=5496701">
          <a:extLst>
            <a:ext uri="{FF2B5EF4-FFF2-40B4-BE49-F238E27FC236}">
              <a16:creationId xmlns:a16="http://schemas.microsoft.com/office/drawing/2014/main" id="{BAB3D4E6-729D-4181-8272-7B0737070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903" name="Picture 1" descr="https://pixel-geo.prfct.co/cs/?partnerId=mrin">
          <a:extLst>
            <a:ext uri="{FF2B5EF4-FFF2-40B4-BE49-F238E27FC236}">
              <a16:creationId xmlns:a16="http://schemas.microsoft.com/office/drawing/2014/main" id="{F1499C14-13D7-4B4B-98A9-4EE354AEE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904" name="Picture 2" descr="https://pixel-geo.prfct.co/cs/?partnerId=yah">
          <a:extLst>
            <a:ext uri="{FF2B5EF4-FFF2-40B4-BE49-F238E27FC236}">
              <a16:creationId xmlns:a16="http://schemas.microsoft.com/office/drawing/2014/main" id="{4433B31E-488A-4E50-A491-5402ECBA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905" name="Picture 3" descr="https://pixel-geo.prfct.co/cs/?partnerId=twtr">
          <a:extLst>
            <a:ext uri="{FF2B5EF4-FFF2-40B4-BE49-F238E27FC236}">
              <a16:creationId xmlns:a16="http://schemas.microsoft.com/office/drawing/2014/main" id="{3012A5B6-812F-4B76-A188-3DE21D66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906" name="Picture 4" descr="https://pixel-geo.prfct.co/cs/?partnerId=opx">
          <a:extLst>
            <a:ext uri="{FF2B5EF4-FFF2-40B4-BE49-F238E27FC236}">
              <a16:creationId xmlns:a16="http://schemas.microsoft.com/office/drawing/2014/main" id="{7C54DAE7-077E-406A-A944-EEC0E2F4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907" name="Picture 5" descr="https://pixel-geo.prfct.co/cs/?partnerId=pub">
          <a:extLst>
            <a:ext uri="{FF2B5EF4-FFF2-40B4-BE49-F238E27FC236}">
              <a16:creationId xmlns:a16="http://schemas.microsoft.com/office/drawing/2014/main" id="{92979A0F-A419-4CB8-ADE0-90F5B3EB92B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908" name="Picture 6" descr="https://pixel-geo.prfct.co/cs/?partnerId=rbcn">
          <a:extLst>
            <a:ext uri="{FF2B5EF4-FFF2-40B4-BE49-F238E27FC236}">
              <a16:creationId xmlns:a16="http://schemas.microsoft.com/office/drawing/2014/main" id="{33C1C503-7CE5-4B98-9DA1-9D34859D1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909" name="Picture 7" descr="https://pixel-geo.prfct.co/cs/?partnerId=goo">
          <a:extLst>
            <a:ext uri="{FF2B5EF4-FFF2-40B4-BE49-F238E27FC236}">
              <a16:creationId xmlns:a16="http://schemas.microsoft.com/office/drawing/2014/main" id="{1B6728C1-728A-4FE0-BF6E-44DA2505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910" name="Picture 8" descr="https://pixel-geo.prfct.co/cs/?partnerId=fbx">
          <a:extLst>
            <a:ext uri="{FF2B5EF4-FFF2-40B4-BE49-F238E27FC236}">
              <a16:creationId xmlns:a16="http://schemas.microsoft.com/office/drawing/2014/main" id="{8B59F9AE-12B8-49CF-9925-2912C4C9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91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5DA32F4-E53A-4B4E-BB52-E797745D3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91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FA20FEE7-94A3-458A-8E05-37811D97E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913" name="Picture 11" descr="https://secure.adnxs.com/seg?t=2&amp;add=5785856">
          <a:extLst>
            <a:ext uri="{FF2B5EF4-FFF2-40B4-BE49-F238E27FC236}">
              <a16:creationId xmlns:a16="http://schemas.microsoft.com/office/drawing/2014/main" id="{9439C792-7E52-4DE2-9F85-10A834006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914" name="Picture 12" descr="https://secure.adnxs.com/seg?t=2&amp;add=5785845">
          <a:extLst>
            <a:ext uri="{FF2B5EF4-FFF2-40B4-BE49-F238E27FC236}">
              <a16:creationId xmlns:a16="http://schemas.microsoft.com/office/drawing/2014/main" id="{0B3F55C3-6A89-4A54-B6C7-F60D5ADC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915" name="Picture 13" descr="https://secure.adnxs.com/seg?t=2&amp;add=5496701">
          <a:extLst>
            <a:ext uri="{FF2B5EF4-FFF2-40B4-BE49-F238E27FC236}">
              <a16:creationId xmlns:a16="http://schemas.microsoft.com/office/drawing/2014/main" id="{15D741BD-B5CC-4D8D-8FF0-52BBB0382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916" name="Picture 1" descr="https://pixel-geo.prfct.co/cs/?partnerId=mrin">
          <a:extLst>
            <a:ext uri="{FF2B5EF4-FFF2-40B4-BE49-F238E27FC236}">
              <a16:creationId xmlns:a16="http://schemas.microsoft.com/office/drawing/2014/main" id="{13A78858-4A2C-4657-B39F-CCBE72E9B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917" name="Picture 2" descr="https://pixel-geo.prfct.co/cs/?partnerId=yah">
          <a:extLst>
            <a:ext uri="{FF2B5EF4-FFF2-40B4-BE49-F238E27FC236}">
              <a16:creationId xmlns:a16="http://schemas.microsoft.com/office/drawing/2014/main" id="{0538CB3B-80C6-4D99-91DE-505392737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918" name="Picture 3" descr="https://pixel-geo.prfct.co/cs/?partnerId=twtr">
          <a:extLst>
            <a:ext uri="{FF2B5EF4-FFF2-40B4-BE49-F238E27FC236}">
              <a16:creationId xmlns:a16="http://schemas.microsoft.com/office/drawing/2014/main" id="{069E819E-86CB-47FD-B57B-F04D48D62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919" name="Picture 4" descr="https://pixel-geo.prfct.co/cs/?partnerId=opx">
          <a:extLst>
            <a:ext uri="{FF2B5EF4-FFF2-40B4-BE49-F238E27FC236}">
              <a16:creationId xmlns:a16="http://schemas.microsoft.com/office/drawing/2014/main" id="{41B86828-D668-43DE-9D47-DFF6C85D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920" name="Picture 5" descr="https://pixel-geo.prfct.co/cs/?partnerId=pub">
          <a:extLst>
            <a:ext uri="{FF2B5EF4-FFF2-40B4-BE49-F238E27FC236}">
              <a16:creationId xmlns:a16="http://schemas.microsoft.com/office/drawing/2014/main" id="{A2092B32-029D-4BD6-AC6B-84145DD2CF6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921" name="Picture 6" descr="https://pixel-geo.prfct.co/cs/?partnerId=rbcn">
          <a:extLst>
            <a:ext uri="{FF2B5EF4-FFF2-40B4-BE49-F238E27FC236}">
              <a16:creationId xmlns:a16="http://schemas.microsoft.com/office/drawing/2014/main" id="{DB800D04-BFCA-4356-8C89-B2E5F68A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922" name="Picture 7" descr="https://pixel-geo.prfct.co/cs/?partnerId=goo">
          <a:extLst>
            <a:ext uri="{FF2B5EF4-FFF2-40B4-BE49-F238E27FC236}">
              <a16:creationId xmlns:a16="http://schemas.microsoft.com/office/drawing/2014/main" id="{5149ECFF-A7BF-4624-A680-4C03709BD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923" name="Picture 8" descr="https://pixel-geo.prfct.co/cs/?partnerId=fbx">
          <a:extLst>
            <a:ext uri="{FF2B5EF4-FFF2-40B4-BE49-F238E27FC236}">
              <a16:creationId xmlns:a16="http://schemas.microsoft.com/office/drawing/2014/main" id="{52B35FD6-D935-4C90-833D-5C9FF3704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92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45BA0DB-7692-456D-9F90-392B09CD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92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35EDEC4-009C-4A5A-9D46-D34C2BB5F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926" name="Picture 11" descr="https://secure.adnxs.com/seg?t=2&amp;add=5785856">
          <a:extLst>
            <a:ext uri="{FF2B5EF4-FFF2-40B4-BE49-F238E27FC236}">
              <a16:creationId xmlns:a16="http://schemas.microsoft.com/office/drawing/2014/main" id="{7D71D458-FDBF-42AC-9F34-41678E11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927" name="Picture 12" descr="https://secure.adnxs.com/seg?t=2&amp;add=5785845">
          <a:extLst>
            <a:ext uri="{FF2B5EF4-FFF2-40B4-BE49-F238E27FC236}">
              <a16:creationId xmlns:a16="http://schemas.microsoft.com/office/drawing/2014/main" id="{9B47E4BF-EDE7-41B3-B50C-B811F96D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928" name="Picture 13" descr="https://secure.adnxs.com/seg?t=2&amp;add=5496701">
          <a:extLst>
            <a:ext uri="{FF2B5EF4-FFF2-40B4-BE49-F238E27FC236}">
              <a16:creationId xmlns:a16="http://schemas.microsoft.com/office/drawing/2014/main" id="{0245EE42-3155-4FBE-94FE-BC543C5D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929" name="Picture 1" descr="https://pixel-geo.prfct.co/cs/?partnerId=mrin">
          <a:extLst>
            <a:ext uri="{FF2B5EF4-FFF2-40B4-BE49-F238E27FC236}">
              <a16:creationId xmlns:a16="http://schemas.microsoft.com/office/drawing/2014/main" id="{C253499F-7CDE-46DA-86C9-AAB547EC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930" name="Picture 2" descr="https://pixel-geo.prfct.co/cs/?partnerId=yah">
          <a:extLst>
            <a:ext uri="{FF2B5EF4-FFF2-40B4-BE49-F238E27FC236}">
              <a16:creationId xmlns:a16="http://schemas.microsoft.com/office/drawing/2014/main" id="{6C64AA72-7F89-4D07-8219-B410FB3E0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931" name="Picture 3" descr="https://pixel-geo.prfct.co/cs/?partnerId=twtr">
          <a:extLst>
            <a:ext uri="{FF2B5EF4-FFF2-40B4-BE49-F238E27FC236}">
              <a16:creationId xmlns:a16="http://schemas.microsoft.com/office/drawing/2014/main" id="{68E05E8B-0527-4162-A67D-6C74581AC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932" name="Picture 4" descr="https://pixel-geo.prfct.co/cs/?partnerId=opx">
          <a:extLst>
            <a:ext uri="{FF2B5EF4-FFF2-40B4-BE49-F238E27FC236}">
              <a16:creationId xmlns:a16="http://schemas.microsoft.com/office/drawing/2014/main" id="{E4619566-52C5-4EA4-B60F-51450D525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933" name="Picture 5" descr="https://pixel-geo.prfct.co/cs/?partnerId=pub">
          <a:extLst>
            <a:ext uri="{FF2B5EF4-FFF2-40B4-BE49-F238E27FC236}">
              <a16:creationId xmlns:a16="http://schemas.microsoft.com/office/drawing/2014/main" id="{4842E915-FC4F-485A-B248-FDF95E5B302C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934" name="Picture 6" descr="https://pixel-geo.prfct.co/cs/?partnerId=rbcn">
          <a:extLst>
            <a:ext uri="{FF2B5EF4-FFF2-40B4-BE49-F238E27FC236}">
              <a16:creationId xmlns:a16="http://schemas.microsoft.com/office/drawing/2014/main" id="{43DB87DA-0A87-4187-9EB9-3EB313A93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935" name="Picture 7" descr="https://pixel-geo.prfct.co/cs/?partnerId=goo">
          <a:extLst>
            <a:ext uri="{FF2B5EF4-FFF2-40B4-BE49-F238E27FC236}">
              <a16:creationId xmlns:a16="http://schemas.microsoft.com/office/drawing/2014/main" id="{6E7111BD-4B16-42D8-A864-E83630AA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936" name="Picture 8" descr="https://pixel-geo.prfct.co/cs/?partnerId=fbx">
          <a:extLst>
            <a:ext uri="{FF2B5EF4-FFF2-40B4-BE49-F238E27FC236}">
              <a16:creationId xmlns:a16="http://schemas.microsoft.com/office/drawing/2014/main" id="{6769F1DE-2F37-490F-875D-18F1B535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93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272EB9A-451A-4EDA-8C3A-A2631396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93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725BE27-12CC-45DD-9366-83B6B713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939" name="Picture 11" descr="https://secure.adnxs.com/seg?t=2&amp;add=5785856">
          <a:extLst>
            <a:ext uri="{FF2B5EF4-FFF2-40B4-BE49-F238E27FC236}">
              <a16:creationId xmlns:a16="http://schemas.microsoft.com/office/drawing/2014/main" id="{CA6469D6-F55B-4B6A-B130-6CF094C8B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940" name="Picture 12" descr="https://secure.adnxs.com/seg?t=2&amp;add=5785845">
          <a:extLst>
            <a:ext uri="{FF2B5EF4-FFF2-40B4-BE49-F238E27FC236}">
              <a16:creationId xmlns:a16="http://schemas.microsoft.com/office/drawing/2014/main" id="{5CB90D92-A4CD-4018-A0D7-149913BC0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941" name="Picture 13" descr="https://secure.adnxs.com/seg?t=2&amp;add=5496701">
          <a:extLst>
            <a:ext uri="{FF2B5EF4-FFF2-40B4-BE49-F238E27FC236}">
              <a16:creationId xmlns:a16="http://schemas.microsoft.com/office/drawing/2014/main" id="{E376CAA7-6631-4E3A-9D7F-4DFF857E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942" name="Picture 1" descr="https://pixel-geo.prfct.co/cs/?partnerId=mrin">
          <a:extLst>
            <a:ext uri="{FF2B5EF4-FFF2-40B4-BE49-F238E27FC236}">
              <a16:creationId xmlns:a16="http://schemas.microsoft.com/office/drawing/2014/main" id="{91CFCFEB-1DCC-4340-BE04-6275E1E6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943" name="Picture 2" descr="https://pixel-geo.prfct.co/cs/?partnerId=yah">
          <a:extLst>
            <a:ext uri="{FF2B5EF4-FFF2-40B4-BE49-F238E27FC236}">
              <a16:creationId xmlns:a16="http://schemas.microsoft.com/office/drawing/2014/main" id="{2C6C2A06-DF33-4199-ABA2-A41A796DD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944" name="Picture 3" descr="https://pixel-geo.prfct.co/cs/?partnerId=twtr">
          <a:extLst>
            <a:ext uri="{FF2B5EF4-FFF2-40B4-BE49-F238E27FC236}">
              <a16:creationId xmlns:a16="http://schemas.microsoft.com/office/drawing/2014/main" id="{B5C39C79-1D56-49B9-9193-7F6F22E89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945" name="Picture 4" descr="https://pixel-geo.prfct.co/cs/?partnerId=opx">
          <a:extLst>
            <a:ext uri="{FF2B5EF4-FFF2-40B4-BE49-F238E27FC236}">
              <a16:creationId xmlns:a16="http://schemas.microsoft.com/office/drawing/2014/main" id="{B12A3CB9-D781-4311-B6D9-DE4491E6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946" name="Picture 5" descr="https://pixel-geo.prfct.co/cs/?partnerId=pub">
          <a:extLst>
            <a:ext uri="{FF2B5EF4-FFF2-40B4-BE49-F238E27FC236}">
              <a16:creationId xmlns:a16="http://schemas.microsoft.com/office/drawing/2014/main" id="{F70FD77B-6FEC-4BCA-94B1-B38BBCC3F15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947" name="Picture 6" descr="https://pixel-geo.prfct.co/cs/?partnerId=rbcn">
          <a:extLst>
            <a:ext uri="{FF2B5EF4-FFF2-40B4-BE49-F238E27FC236}">
              <a16:creationId xmlns:a16="http://schemas.microsoft.com/office/drawing/2014/main" id="{0A0979A8-D4D6-4B91-A6CE-962944955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948" name="Picture 7" descr="https://pixel-geo.prfct.co/cs/?partnerId=goo">
          <a:extLst>
            <a:ext uri="{FF2B5EF4-FFF2-40B4-BE49-F238E27FC236}">
              <a16:creationId xmlns:a16="http://schemas.microsoft.com/office/drawing/2014/main" id="{2C25BE9B-8DF3-4634-8FD1-75024986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949" name="Picture 8" descr="https://pixel-geo.prfct.co/cs/?partnerId=fbx">
          <a:extLst>
            <a:ext uri="{FF2B5EF4-FFF2-40B4-BE49-F238E27FC236}">
              <a16:creationId xmlns:a16="http://schemas.microsoft.com/office/drawing/2014/main" id="{9C3CE40B-4006-4C56-B39F-AA7D3358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95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1BDD66F-02CB-4BC6-A564-828928DD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95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1844AF2-DBB3-4619-BB9A-85CAB624D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952" name="Picture 11" descr="https://secure.adnxs.com/seg?t=2&amp;add=5785856">
          <a:extLst>
            <a:ext uri="{FF2B5EF4-FFF2-40B4-BE49-F238E27FC236}">
              <a16:creationId xmlns:a16="http://schemas.microsoft.com/office/drawing/2014/main" id="{7319F530-F2C9-453B-85A9-E86DBB03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953" name="Picture 12" descr="https://secure.adnxs.com/seg?t=2&amp;add=5785845">
          <a:extLst>
            <a:ext uri="{FF2B5EF4-FFF2-40B4-BE49-F238E27FC236}">
              <a16:creationId xmlns:a16="http://schemas.microsoft.com/office/drawing/2014/main" id="{601707F8-14F2-4C78-9D9D-EFAB4BD6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954" name="Picture 13" descr="https://secure.adnxs.com/seg?t=2&amp;add=5496701">
          <a:extLst>
            <a:ext uri="{FF2B5EF4-FFF2-40B4-BE49-F238E27FC236}">
              <a16:creationId xmlns:a16="http://schemas.microsoft.com/office/drawing/2014/main" id="{75AA68B3-2CF8-4A93-ACCA-B337C2CAF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955" name="Picture 1" descr="https://pixel-geo.prfct.co/cs/?partnerId=mrin">
          <a:extLst>
            <a:ext uri="{FF2B5EF4-FFF2-40B4-BE49-F238E27FC236}">
              <a16:creationId xmlns:a16="http://schemas.microsoft.com/office/drawing/2014/main" id="{32AD3313-E460-4536-9D63-106A01FB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956" name="Picture 2" descr="https://pixel-geo.prfct.co/cs/?partnerId=yah">
          <a:extLst>
            <a:ext uri="{FF2B5EF4-FFF2-40B4-BE49-F238E27FC236}">
              <a16:creationId xmlns:a16="http://schemas.microsoft.com/office/drawing/2014/main" id="{20B1D832-59FC-49C3-AFF2-02B49670C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957" name="Picture 3" descr="https://pixel-geo.prfct.co/cs/?partnerId=twtr">
          <a:extLst>
            <a:ext uri="{FF2B5EF4-FFF2-40B4-BE49-F238E27FC236}">
              <a16:creationId xmlns:a16="http://schemas.microsoft.com/office/drawing/2014/main" id="{B2957290-2956-486C-A22D-03C6DF84D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958" name="Picture 4" descr="https://pixel-geo.prfct.co/cs/?partnerId=opx">
          <a:extLst>
            <a:ext uri="{FF2B5EF4-FFF2-40B4-BE49-F238E27FC236}">
              <a16:creationId xmlns:a16="http://schemas.microsoft.com/office/drawing/2014/main" id="{AFEC6940-725C-4950-B0A5-C7301F73E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959" name="Picture 5" descr="https://pixel-geo.prfct.co/cs/?partnerId=pub">
          <a:extLst>
            <a:ext uri="{FF2B5EF4-FFF2-40B4-BE49-F238E27FC236}">
              <a16:creationId xmlns:a16="http://schemas.microsoft.com/office/drawing/2014/main" id="{91940A9D-E9B8-4793-978D-45BE3CC7FBC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960" name="Picture 6" descr="https://pixel-geo.prfct.co/cs/?partnerId=rbcn">
          <a:extLst>
            <a:ext uri="{FF2B5EF4-FFF2-40B4-BE49-F238E27FC236}">
              <a16:creationId xmlns:a16="http://schemas.microsoft.com/office/drawing/2014/main" id="{A7805679-6610-4957-BF7C-9E33ABAA6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961" name="Picture 7" descr="https://pixel-geo.prfct.co/cs/?partnerId=goo">
          <a:extLst>
            <a:ext uri="{FF2B5EF4-FFF2-40B4-BE49-F238E27FC236}">
              <a16:creationId xmlns:a16="http://schemas.microsoft.com/office/drawing/2014/main" id="{1A5A0765-D03A-4043-8186-C898CD03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962" name="Picture 8" descr="https://pixel-geo.prfct.co/cs/?partnerId=fbx">
          <a:extLst>
            <a:ext uri="{FF2B5EF4-FFF2-40B4-BE49-F238E27FC236}">
              <a16:creationId xmlns:a16="http://schemas.microsoft.com/office/drawing/2014/main" id="{5B28C3D4-719D-43D4-BE69-0439AF70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96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3BB3064-4DBB-464B-9AAB-E550F9E9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96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6321CDF-61ED-4C0A-9D41-E4E9779BA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965" name="Picture 11" descr="https://secure.adnxs.com/seg?t=2&amp;add=5785856">
          <a:extLst>
            <a:ext uri="{FF2B5EF4-FFF2-40B4-BE49-F238E27FC236}">
              <a16:creationId xmlns:a16="http://schemas.microsoft.com/office/drawing/2014/main" id="{35593FAA-BA51-4ACD-B8EE-B4CC3DF2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966" name="Picture 12" descr="https://secure.adnxs.com/seg?t=2&amp;add=5785845">
          <a:extLst>
            <a:ext uri="{FF2B5EF4-FFF2-40B4-BE49-F238E27FC236}">
              <a16:creationId xmlns:a16="http://schemas.microsoft.com/office/drawing/2014/main" id="{D3D3C2FA-D216-444F-ACD5-9868CD0EB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967" name="Picture 13" descr="https://secure.adnxs.com/seg?t=2&amp;add=5496701">
          <a:extLst>
            <a:ext uri="{FF2B5EF4-FFF2-40B4-BE49-F238E27FC236}">
              <a16:creationId xmlns:a16="http://schemas.microsoft.com/office/drawing/2014/main" id="{1D9039BC-5679-495E-A371-A715DC1B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968" name="Picture 1" descr="https://pixel-geo.prfct.co/cs/?partnerId=mrin">
          <a:extLst>
            <a:ext uri="{FF2B5EF4-FFF2-40B4-BE49-F238E27FC236}">
              <a16:creationId xmlns:a16="http://schemas.microsoft.com/office/drawing/2014/main" id="{21ACD216-662F-42BF-B43C-168E141F5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969" name="Picture 2" descr="https://pixel-geo.prfct.co/cs/?partnerId=yah">
          <a:extLst>
            <a:ext uri="{FF2B5EF4-FFF2-40B4-BE49-F238E27FC236}">
              <a16:creationId xmlns:a16="http://schemas.microsoft.com/office/drawing/2014/main" id="{A856F2DB-94D3-465C-AE68-83A7C35F0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970" name="Picture 3" descr="https://pixel-geo.prfct.co/cs/?partnerId=twtr">
          <a:extLst>
            <a:ext uri="{FF2B5EF4-FFF2-40B4-BE49-F238E27FC236}">
              <a16:creationId xmlns:a16="http://schemas.microsoft.com/office/drawing/2014/main" id="{91A3D08E-9CAA-4BE7-AB7C-F44A7C519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971" name="Picture 4" descr="https://pixel-geo.prfct.co/cs/?partnerId=opx">
          <a:extLst>
            <a:ext uri="{FF2B5EF4-FFF2-40B4-BE49-F238E27FC236}">
              <a16:creationId xmlns:a16="http://schemas.microsoft.com/office/drawing/2014/main" id="{0876BA68-9AC8-482E-AB49-E49716F1E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972" name="Picture 5" descr="https://pixel-geo.prfct.co/cs/?partnerId=pub">
          <a:extLst>
            <a:ext uri="{FF2B5EF4-FFF2-40B4-BE49-F238E27FC236}">
              <a16:creationId xmlns:a16="http://schemas.microsoft.com/office/drawing/2014/main" id="{F78B406F-F513-4CA9-8182-0DD61F3454B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973" name="Picture 6" descr="https://pixel-geo.prfct.co/cs/?partnerId=rbcn">
          <a:extLst>
            <a:ext uri="{FF2B5EF4-FFF2-40B4-BE49-F238E27FC236}">
              <a16:creationId xmlns:a16="http://schemas.microsoft.com/office/drawing/2014/main" id="{E48F587F-95A2-41A8-BA28-2D245EE5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974" name="Picture 7" descr="https://pixel-geo.prfct.co/cs/?partnerId=goo">
          <a:extLst>
            <a:ext uri="{FF2B5EF4-FFF2-40B4-BE49-F238E27FC236}">
              <a16:creationId xmlns:a16="http://schemas.microsoft.com/office/drawing/2014/main" id="{B7BCC607-7E44-46F3-BCD8-97CB2520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975" name="Picture 8" descr="https://pixel-geo.prfct.co/cs/?partnerId=fbx">
          <a:extLst>
            <a:ext uri="{FF2B5EF4-FFF2-40B4-BE49-F238E27FC236}">
              <a16:creationId xmlns:a16="http://schemas.microsoft.com/office/drawing/2014/main" id="{96A20189-ACB9-4B31-B7AB-D9443871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97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C7EA60C-34C0-4216-AD3B-698BC9A4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97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88D7F42-1911-4589-87AF-0E12B5DA9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978" name="Picture 11" descr="https://secure.adnxs.com/seg?t=2&amp;add=5785856">
          <a:extLst>
            <a:ext uri="{FF2B5EF4-FFF2-40B4-BE49-F238E27FC236}">
              <a16:creationId xmlns:a16="http://schemas.microsoft.com/office/drawing/2014/main" id="{9E4AC03E-9B23-400D-B52C-A4FECC194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979" name="Picture 12" descr="https://secure.adnxs.com/seg?t=2&amp;add=5785845">
          <a:extLst>
            <a:ext uri="{FF2B5EF4-FFF2-40B4-BE49-F238E27FC236}">
              <a16:creationId xmlns:a16="http://schemas.microsoft.com/office/drawing/2014/main" id="{2B2803D2-9FA6-4C1A-B4D2-2F4AB068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980" name="Picture 13" descr="https://secure.adnxs.com/seg?t=2&amp;add=5496701">
          <a:extLst>
            <a:ext uri="{FF2B5EF4-FFF2-40B4-BE49-F238E27FC236}">
              <a16:creationId xmlns:a16="http://schemas.microsoft.com/office/drawing/2014/main" id="{74770EEA-9854-4F8E-8FCB-5ADA50E7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981" name="Picture 1" descr="https://pixel-geo.prfct.co/cs/?partnerId=mrin">
          <a:extLst>
            <a:ext uri="{FF2B5EF4-FFF2-40B4-BE49-F238E27FC236}">
              <a16:creationId xmlns:a16="http://schemas.microsoft.com/office/drawing/2014/main" id="{691EAADA-7110-4F90-849B-B631F604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982" name="Picture 2" descr="https://pixel-geo.prfct.co/cs/?partnerId=yah">
          <a:extLst>
            <a:ext uri="{FF2B5EF4-FFF2-40B4-BE49-F238E27FC236}">
              <a16:creationId xmlns:a16="http://schemas.microsoft.com/office/drawing/2014/main" id="{A2EFD765-00B0-4665-AFA7-1D62CBE6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983" name="Picture 3" descr="https://pixel-geo.prfct.co/cs/?partnerId=twtr">
          <a:extLst>
            <a:ext uri="{FF2B5EF4-FFF2-40B4-BE49-F238E27FC236}">
              <a16:creationId xmlns:a16="http://schemas.microsoft.com/office/drawing/2014/main" id="{65C7650C-14AE-4B38-9A1D-2C67FE52C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984" name="Picture 4" descr="https://pixel-geo.prfct.co/cs/?partnerId=opx">
          <a:extLst>
            <a:ext uri="{FF2B5EF4-FFF2-40B4-BE49-F238E27FC236}">
              <a16:creationId xmlns:a16="http://schemas.microsoft.com/office/drawing/2014/main" id="{EE3B7491-8CAF-42D4-84F5-351300252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985" name="Picture 5" descr="https://pixel-geo.prfct.co/cs/?partnerId=pub">
          <a:extLst>
            <a:ext uri="{FF2B5EF4-FFF2-40B4-BE49-F238E27FC236}">
              <a16:creationId xmlns:a16="http://schemas.microsoft.com/office/drawing/2014/main" id="{DD0DF225-4815-49A7-9473-B1582E98CD5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986" name="Picture 6" descr="https://pixel-geo.prfct.co/cs/?partnerId=rbcn">
          <a:extLst>
            <a:ext uri="{FF2B5EF4-FFF2-40B4-BE49-F238E27FC236}">
              <a16:creationId xmlns:a16="http://schemas.microsoft.com/office/drawing/2014/main" id="{A2AB17F1-0E86-454E-B6D9-D46DCF91A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4987" name="Picture 7" descr="https://pixel-geo.prfct.co/cs/?partnerId=goo">
          <a:extLst>
            <a:ext uri="{FF2B5EF4-FFF2-40B4-BE49-F238E27FC236}">
              <a16:creationId xmlns:a16="http://schemas.microsoft.com/office/drawing/2014/main" id="{E65050F7-5FFE-4B19-8AA0-FBB2F48A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4988" name="Picture 8" descr="https://pixel-geo.prfct.co/cs/?partnerId=fbx">
          <a:extLst>
            <a:ext uri="{FF2B5EF4-FFF2-40B4-BE49-F238E27FC236}">
              <a16:creationId xmlns:a16="http://schemas.microsoft.com/office/drawing/2014/main" id="{EE63499C-7B1C-4C43-9312-0A51C740E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498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9F34D40-A344-4C15-9E70-152BF6034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499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F4A3DCB-A02E-458B-B491-D2211A4A9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4991" name="Picture 11" descr="https://secure.adnxs.com/seg?t=2&amp;add=5785856">
          <a:extLst>
            <a:ext uri="{FF2B5EF4-FFF2-40B4-BE49-F238E27FC236}">
              <a16:creationId xmlns:a16="http://schemas.microsoft.com/office/drawing/2014/main" id="{F71C1232-C2C1-4096-A4B5-B0EE4DF88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4992" name="Picture 12" descr="https://secure.adnxs.com/seg?t=2&amp;add=5785845">
          <a:extLst>
            <a:ext uri="{FF2B5EF4-FFF2-40B4-BE49-F238E27FC236}">
              <a16:creationId xmlns:a16="http://schemas.microsoft.com/office/drawing/2014/main" id="{5DF34D0B-352F-40BC-8041-D5B4DE7B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4993" name="Picture 13" descr="https://secure.adnxs.com/seg?t=2&amp;add=5496701">
          <a:extLst>
            <a:ext uri="{FF2B5EF4-FFF2-40B4-BE49-F238E27FC236}">
              <a16:creationId xmlns:a16="http://schemas.microsoft.com/office/drawing/2014/main" id="{BF808078-53C8-485E-88A5-62D520B56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4994" name="Picture 1" descr="https://pixel-geo.prfct.co/cs/?partnerId=mrin">
          <a:extLst>
            <a:ext uri="{FF2B5EF4-FFF2-40B4-BE49-F238E27FC236}">
              <a16:creationId xmlns:a16="http://schemas.microsoft.com/office/drawing/2014/main" id="{B0FCF94C-E967-4F0B-914F-CCDFB6F7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4995" name="Picture 2" descr="https://pixel-geo.prfct.co/cs/?partnerId=yah">
          <a:extLst>
            <a:ext uri="{FF2B5EF4-FFF2-40B4-BE49-F238E27FC236}">
              <a16:creationId xmlns:a16="http://schemas.microsoft.com/office/drawing/2014/main" id="{894BD61F-1AAE-4B6B-AB8C-34C621D3E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4996" name="Picture 3" descr="https://pixel-geo.prfct.co/cs/?partnerId=twtr">
          <a:extLst>
            <a:ext uri="{FF2B5EF4-FFF2-40B4-BE49-F238E27FC236}">
              <a16:creationId xmlns:a16="http://schemas.microsoft.com/office/drawing/2014/main" id="{B7E7BF11-5C2B-4248-B428-3279BEBB6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4997" name="Picture 4" descr="https://pixel-geo.prfct.co/cs/?partnerId=opx">
          <a:extLst>
            <a:ext uri="{FF2B5EF4-FFF2-40B4-BE49-F238E27FC236}">
              <a16:creationId xmlns:a16="http://schemas.microsoft.com/office/drawing/2014/main" id="{D1DEF45A-E85D-4A3F-89DD-AC5A7A13F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4998" name="Picture 5" descr="https://pixel-geo.prfct.co/cs/?partnerId=pub">
          <a:extLst>
            <a:ext uri="{FF2B5EF4-FFF2-40B4-BE49-F238E27FC236}">
              <a16:creationId xmlns:a16="http://schemas.microsoft.com/office/drawing/2014/main" id="{C119BF26-8677-49BA-8613-4CFECE1E9C6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4999" name="Picture 6" descr="https://pixel-geo.prfct.co/cs/?partnerId=rbcn">
          <a:extLst>
            <a:ext uri="{FF2B5EF4-FFF2-40B4-BE49-F238E27FC236}">
              <a16:creationId xmlns:a16="http://schemas.microsoft.com/office/drawing/2014/main" id="{E00B1083-CDE4-4C1F-B672-45F3C667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000" name="Picture 7" descr="https://pixel-geo.prfct.co/cs/?partnerId=goo">
          <a:extLst>
            <a:ext uri="{FF2B5EF4-FFF2-40B4-BE49-F238E27FC236}">
              <a16:creationId xmlns:a16="http://schemas.microsoft.com/office/drawing/2014/main" id="{5A8659A0-BF14-4F2F-BE41-F3284B0D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001" name="Picture 8" descr="https://pixel-geo.prfct.co/cs/?partnerId=fbx">
          <a:extLst>
            <a:ext uri="{FF2B5EF4-FFF2-40B4-BE49-F238E27FC236}">
              <a16:creationId xmlns:a16="http://schemas.microsoft.com/office/drawing/2014/main" id="{020F7882-B47F-4558-A91B-BC14B4559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00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78BE918-BF78-45FE-804D-794F9BB4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00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CF2B830-9FD6-49CE-B8A3-3A984353C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004" name="Picture 11" descr="https://secure.adnxs.com/seg?t=2&amp;add=5785856">
          <a:extLst>
            <a:ext uri="{FF2B5EF4-FFF2-40B4-BE49-F238E27FC236}">
              <a16:creationId xmlns:a16="http://schemas.microsoft.com/office/drawing/2014/main" id="{6A06BFAF-6E29-4E8A-BB2B-CF8838A8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005" name="Picture 12" descr="https://secure.adnxs.com/seg?t=2&amp;add=5785845">
          <a:extLst>
            <a:ext uri="{FF2B5EF4-FFF2-40B4-BE49-F238E27FC236}">
              <a16:creationId xmlns:a16="http://schemas.microsoft.com/office/drawing/2014/main" id="{772564A8-3949-4C80-AF1A-660275C8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006" name="Picture 13" descr="https://secure.adnxs.com/seg?t=2&amp;add=5496701">
          <a:extLst>
            <a:ext uri="{FF2B5EF4-FFF2-40B4-BE49-F238E27FC236}">
              <a16:creationId xmlns:a16="http://schemas.microsoft.com/office/drawing/2014/main" id="{160A1B96-6563-4E2D-8E8E-85C13EE5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007" name="Picture 1" descr="https://pixel-geo.prfct.co/cs/?partnerId=mrin">
          <a:extLst>
            <a:ext uri="{FF2B5EF4-FFF2-40B4-BE49-F238E27FC236}">
              <a16:creationId xmlns:a16="http://schemas.microsoft.com/office/drawing/2014/main" id="{2E684876-CBC1-43DB-81C0-9FDADFA6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008" name="Picture 2" descr="https://pixel-geo.prfct.co/cs/?partnerId=yah">
          <a:extLst>
            <a:ext uri="{FF2B5EF4-FFF2-40B4-BE49-F238E27FC236}">
              <a16:creationId xmlns:a16="http://schemas.microsoft.com/office/drawing/2014/main" id="{36945FA4-7EE8-4CDA-AD00-8DB09159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009" name="Picture 3" descr="https://pixel-geo.prfct.co/cs/?partnerId=twtr">
          <a:extLst>
            <a:ext uri="{FF2B5EF4-FFF2-40B4-BE49-F238E27FC236}">
              <a16:creationId xmlns:a16="http://schemas.microsoft.com/office/drawing/2014/main" id="{7A822EFA-92E4-45FC-96B9-50BFEC25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010" name="Picture 4" descr="https://pixel-geo.prfct.co/cs/?partnerId=opx">
          <a:extLst>
            <a:ext uri="{FF2B5EF4-FFF2-40B4-BE49-F238E27FC236}">
              <a16:creationId xmlns:a16="http://schemas.microsoft.com/office/drawing/2014/main" id="{351834F9-C037-4BF9-A9CA-3EC502CC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011" name="Picture 5" descr="https://pixel-geo.prfct.co/cs/?partnerId=pub">
          <a:extLst>
            <a:ext uri="{FF2B5EF4-FFF2-40B4-BE49-F238E27FC236}">
              <a16:creationId xmlns:a16="http://schemas.microsoft.com/office/drawing/2014/main" id="{BBB98D2C-A6B5-48B2-8A34-ABB1DA23358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012" name="Picture 6" descr="https://pixel-geo.prfct.co/cs/?partnerId=rbcn">
          <a:extLst>
            <a:ext uri="{FF2B5EF4-FFF2-40B4-BE49-F238E27FC236}">
              <a16:creationId xmlns:a16="http://schemas.microsoft.com/office/drawing/2014/main" id="{3363AD68-6CFC-4939-8D8C-D645C514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013" name="Picture 7" descr="https://pixel-geo.prfct.co/cs/?partnerId=goo">
          <a:extLst>
            <a:ext uri="{FF2B5EF4-FFF2-40B4-BE49-F238E27FC236}">
              <a16:creationId xmlns:a16="http://schemas.microsoft.com/office/drawing/2014/main" id="{D79AAC54-AA8C-40B7-910F-2BF1C494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014" name="Picture 8" descr="https://pixel-geo.prfct.co/cs/?partnerId=fbx">
          <a:extLst>
            <a:ext uri="{FF2B5EF4-FFF2-40B4-BE49-F238E27FC236}">
              <a16:creationId xmlns:a16="http://schemas.microsoft.com/office/drawing/2014/main" id="{64B13D91-4572-4A51-8D79-31A55B8E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01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D2BFD98-D549-49D7-BBF8-6420EFF61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01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3893171-5B04-4703-B948-B255A854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017" name="Picture 11" descr="https://secure.adnxs.com/seg?t=2&amp;add=5785856">
          <a:extLst>
            <a:ext uri="{FF2B5EF4-FFF2-40B4-BE49-F238E27FC236}">
              <a16:creationId xmlns:a16="http://schemas.microsoft.com/office/drawing/2014/main" id="{131D19F8-AE79-4C57-8134-C6CEB060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018" name="Picture 12" descr="https://secure.adnxs.com/seg?t=2&amp;add=5785845">
          <a:extLst>
            <a:ext uri="{FF2B5EF4-FFF2-40B4-BE49-F238E27FC236}">
              <a16:creationId xmlns:a16="http://schemas.microsoft.com/office/drawing/2014/main" id="{2F6A4776-0DE1-4B72-8573-36AD1C87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019" name="Picture 13" descr="https://secure.adnxs.com/seg?t=2&amp;add=5496701">
          <a:extLst>
            <a:ext uri="{FF2B5EF4-FFF2-40B4-BE49-F238E27FC236}">
              <a16:creationId xmlns:a16="http://schemas.microsoft.com/office/drawing/2014/main" id="{D8EB2BA4-B7A1-4939-9BB4-5901755C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020" name="Picture 1" descr="https://pixel-geo.prfct.co/cs/?partnerId=mrin">
          <a:extLst>
            <a:ext uri="{FF2B5EF4-FFF2-40B4-BE49-F238E27FC236}">
              <a16:creationId xmlns:a16="http://schemas.microsoft.com/office/drawing/2014/main" id="{5911809A-4C58-426E-9C79-590CA2D3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021" name="Picture 2" descr="https://pixel-geo.prfct.co/cs/?partnerId=yah">
          <a:extLst>
            <a:ext uri="{FF2B5EF4-FFF2-40B4-BE49-F238E27FC236}">
              <a16:creationId xmlns:a16="http://schemas.microsoft.com/office/drawing/2014/main" id="{FEDB9F04-9715-45DF-A17D-1C718EB4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022" name="Picture 3" descr="https://pixel-geo.prfct.co/cs/?partnerId=twtr">
          <a:extLst>
            <a:ext uri="{FF2B5EF4-FFF2-40B4-BE49-F238E27FC236}">
              <a16:creationId xmlns:a16="http://schemas.microsoft.com/office/drawing/2014/main" id="{6D95F5FD-5482-42E3-B30B-9898C1D1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023" name="Picture 4" descr="https://pixel-geo.prfct.co/cs/?partnerId=opx">
          <a:extLst>
            <a:ext uri="{FF2B5EF4-FFF2-40B4-BE49-F238E27FC236}">
              <a16:creationId xmlns:a16="http://schemas.microsoft.com/office/drawing/2014/main" id="{5A6245F5-A4B5-4282-B141-758331AD4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024" name="Picture 5" descr="https://pixel-geo.prfct.co/cs/?partnerId=pub">
          <a:extLst>
            <a:ext uri="{FF2B5EF4-FFF2-40B4-BE49-F238E27FC236}">
              <a16:creationId xmlns:a16="http://schemas.microsoft.com/office/drawing/2014/main" id="{ECE07571-DEA6-46FB-A683-0563D646800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025" name="Picture 6" descr="https://pixel-geo.prfct.co/cs/?partnerId=rbcn">
          <a:extLst>
            <a:ext uri="{FF2B5EF4-FFF2-40B4-BE49-F238E27FC236}">
              <a16:creationId xmlns:a16="http://schemas.microsoft.com/office/drawing/2014/main" id="{A9EE0AF9-CDEB-4A2C-ADCB-A3CD25B5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026" name="Picture 7" descr="https://pixel-geo.prfct.co/cs/?partnerId=goo">
          <a:extLst>
            <a:ext uri="{FF2B5EF4-FFF2-40B4-BE49-F238E27FC236}">
              <a16:creationId xmlns:a16="http://schemas.microsoft.com/office/drawing/2014/main" id="{7F5EC5D7-934C-46C0-A00F-34620FA23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027" name="Picture 8" descr="https://pixel-geo.prfct.co/cs/?partnerId=fbx">
          <a:extLst>
            <a:ext uri="{FF2B5EF4-FFF2-40B4-BE49-F238E27FC236}">
              <a16:creationId xmlns:a16="http://schemas.microsoft.com/office/drawing/2014/main" id="{3D28B74F-4BA8-4B80-BF34-5F3F2CDD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02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95896696-7986-48AC-88F9-427FC1726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02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3750E05-DD7D-41B9-A7A7-E8AC9F0B9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030" name="Picture 11" descr="https://secure.adnxs.com/seg?t=2&amp;add=5785856">
          <a:extLst>
            <a:ext uri="{FF2B5EF4-FFF2-40B4-BE49-F238E27FC236}">
              <a16:creationId xmlns:a16="http://schemas.microsoft.com/office/drawing/2014/main" id="{5F8D5DDA-7AEE-43DD-9F62-18853537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031" name="Picture 12" descr="https://secure.adnxs.com/seg?t=2&amp;add=5785845">
          <a:extLst>
            <a:ext uri="{FF2B5EF4-FFF2-40B4-BE49-F238E27FC236}">
              <a16:creationId xmlns:a16="http://schemas.microsoft.com/office/drawing/2014/main" id="{B2F27793-F454-4E41-B439-A4804F95B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032" name="Picture 13" descr="https://secure.adnxs.com/seg?t=2&amp;add=5496701">
          <a:extLst>
            <a:ext uri="{FF2B5EF4-FFF2-40B4-BE49-F238E27FC236}">
              <a16:creationId xmlns:a16="http://schemas.microsoft.com/office/drawing/2014/main" id="{0414A8D1-DC4B-4568-99F9-5DE9432C4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033" name="Picture 1" descr="https://pixel-geo.prfct.co/cs/?partnerId=mrin">
          <a:extLst>
            <a:ext uri="{FF2B5EF4-FFF2-40B4-BE49-F238E27FC236}">
              <a16:creationId xmlns:a16="http://schemas.microsoft.com/office/drawing/2014/main" id="{4F7C72CE-61B8-491E-B7B7-1B56A92B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034" name="Picture 2" descr="https://pixel-geo.prfct.co/cs/?partnerId=yah">
          <a:extLst>
            <a:ext uri="{FF2B5EF4-FFF2-40B4-BE49-F238E27FC236}">
              <a16:creationId xmlns:a16="http://schemas.microsoft.com/office/drawing/2014/main" id="{E0A8FFA9-FC79-4B26-B7A1-F7942605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035" name="Picture 3" descr="https://pixel-geo.prfct.co/cs/?partnerId=twtr">
          <a:extLst>
            <a:ext uri="{FF2B5EF4-FFF2-40B4-BE49-F238E27FC236}">
              <a16:creationId xmlns:a16="http://schemas.microsoft.com/office/drawing/2014/main" id="{75B8FE9C-A08D-4BD4-88FA-60DA3F322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036" name="Picture 4" descr="https://pixel-geo.prfct.co/cs/?partnerId=opx">
          <a:extLst>
            <a:ext uri="{FF2B5EF4-FFF2-40B4-BE49-F238E27FC236}">
              <a16:creationId xmlns:a16="http://schemas.microsoft.com/office/drawing/2014/main" id="{10FE0A1D-1402-4402-A06F-2C48C198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037" name="Picture 5" descr="https://pixel-geo.prfct.co/cs/?partnerId=pub">
          <a:extLst>
            <a:ext uri="{FF2B5EF4-FFF2-40B4-BE49-F238E27FC236}">
              <a16:creationId xmlns:a16="http://schemas.microsoft.com/office/drawing/2014/main" id="{CD772C77-BA37-48BA-91C9-3A8C750C9BF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038" name="Picture 6" descr="https://pixel-geo.prfct.co/cs/?partnerId=rbcn">
          <a:extLst>
            <a:ext uri="{FF2B5EF4-FFF2-40B4-BE49-F238E27FC236}">
              <a16:creationId xmlns:a16="http://schemas.microsoft.com/office/drawing/2014/main" id="{8023E9D5-DFBC-4A47-BB22-A04B4C51B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039" name="Picture 7" descr="https://pixel-geo.prfct.co/cs/?partnerId=goo">
          <a:extLst>
            <a:ext uri="{FF2B5EF4-FFF2-40B4-BE49-F238E27FC236}">
              <a16:creationId xmlns:a16="http://schemas.microsoft.com/office/drawing/2014/main" id="{F824C98B-9BBC-473C-BCE2-D951A5C8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040" name="Picture 8" descr="https://pixel-geo.prfct.co/cs/?partnerId=fbx">
          <a:extLst>
            <a:ext uri="{FF2B5EF4-FFF2-40B4-BE49-F238E27FC236}">
              <a16:creationId xmlns:a16="http://schemas.microsoft.com/office/drawing/2014/main" id="{D42D874E-E4A4-4D66-9193-4258004B2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04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9007F47E-FB8F-4B5A-9D8B-B170C53B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04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BDDCF49-F611-4B67-A8CD-A3B970C8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043" name="Picture 11" descr="https://secure.adnxs.com/seg?t=2&amp;add=5785856">
          <a:extLst>
            <a:ext uri="{FF2B5EF4-FFF2-40B4-BE49-F238E27FC236}">
              <a16:creationId xmlns:a16="http://schemas.microsoft.com/office/drawing/2014/main" id="{D870EF1B-53BB-4FB7-A72F-9298EF9DE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044" name="Picture 12" descr="https://secure.adnxs.com/seg?t=2&amp;add=5785845">
          <a:extLst>
            <a:ext uri="{FF2B5EF4-FFF2-40B4-BE49-F238E27FC236}">
              <a16:creationId xmlns:a16="http://schemas.microsoft.com/office/drawing/2014/main" id="{F0CA4E92-3218-4327-903F-A647AC87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045" name="Picture 13" descr="https://secure.adnxs.com/seg?t=2&amp;add=5496701">
          <a:extLst>
            <a:ext uri="{FF2B5EF4-FFF2-40B4-BE49-F238E27FC236}">
              <a16:creationId xmlns:a16="http://schemas.microsoft.com/office/drawing/2014/main" id="{597EE0F1-450B-4BD6-A167-A78D0B81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046" name="Picture 1" descr="https://pixel-geo.prfct.co/cs/?partnerId=mrin">
          <a:extLst>
            <a:ext uri="{FF2B5EF4-FFF2-40B4-BE49-F238E27FC236}">
              <a16:creationId xmlns:a16="http://schemas.microsoft.com/office/drawing/2014/main" id="{E8D5EA29-EF1E-4A11-A284-1668AFDF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047" name="Picture 2" descr="https://pixel-geo.prfct.co/cs/?partnerId=yah">
          <a:extLst>
            <a:ext uri="{FF2B5EF4-FFF2-40B4-BE49-F238E27FC236}">
              <a16:creationId xmlns:a16="http://schemas.microsoft.com/office/drawing/2014/main" id="{DE243778-132A-4679-B279-8F17CBD8E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048" name="Picture 3" descr="https://pixel-geo.prfct.co/cs/?partnerId=twtr">
          <a:extLst>
            <a:ext uri="{FF2B5EF4-FFF2-40B4-BE49-F238E27FC236}">
              <a16:creationId xmlns:a16="http://schemas.microsoft.com/office/drawing/2014/main" id="{B3F3E20B-A96B-42D6-9C8E-53801151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049" name="Picture 4" descr="https://pixel-geo.prfct.co/cs/?partnerId=opx">
          <a:extLst>
            <a:ext uri="{FF2B5EF4-FFF2-40B4-BE49-F238E27FC236}">
              <a16:creationId xmlns:a16="http://schemas.microsoft.com/office/drawing/2014/main" id="{28B25F44-2502-45DE-B914-83D56753F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050" name="Picture 5" descr="https://pixel-geo.prfct.co/cs/?partnerId=pub">
          <a:extLst>
            <a:ext uri="{FF2B5EF4-FFF2-40B4-BE49-F238E27FC236}">
              <a16:creationId xmlns:a16="http://schemas.microsoft.com/office/drawing/2014/main" id="{50A6C88B-724C-46A1-AF2C-2779330C55B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051" name="Picture 6" descr="https://pixel-geo.prfct.co/cs/?partnerId=rbcn">
          <a:extLst>
            <a:ext uri="{FF2B5EF4-FFF2-40B4-BE49-F238E27FC236}">
              <a16:creationId xmlns:a16="http://schemas.microsoft.com/office/drawing/2014/main" id="{85E22775-1F45-4704-9270-24F3F65A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052" name="Picture 7" descr="https://pixel-geo.prfct.co/cs/?partnerId=goo">
          <a:extLst>
            <a:ext uri="{FF2B5EF4-FFF2-40B4-BE49-F238E27FC236}">
              <a16:creationId xmlns:a16="http://schemas.microsoft.com/office/drawing/2014/main" id="{5C88BF0F-3056-44A4-AD0A-C80C27A0D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053" name="Picture 8" descr="https://pixel-geo.prfct.co/cs/?partnerId=fbx">
          <a:extLst>
            <a:ext uri="{FF2B5EF4-FFF2-40B4-BE49-F238E27FC236}">
              <a16:creationId xmlns:a16="http://schemas.microsoft.com/office/drawing/2014/main" id="{57E94718-44E7-495B-BFCA-1CA08A4C6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05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CD3F443-969A-47F0-8804-4FD0925F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05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A252574-CAA1-48D1-8DBC-EDCA2CC0C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056" name="Picture 11" descr="https://secure.adnxs.com/seg?t=2&amp;add=5785856">
          <a:extLst>
            <a:ext uri="{FF2B5EF4-FFF2-40B4-BE49-F238E27FC236}">
              <a16:creationId xmlns:a16="http://schemas.microsoft.com/office/drawing/2014/main" id="{1CABF167-1B71-4B39-9D12-C09AAB01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057" name="Picture 12" descr="https://secure.adnxs.com/seg?t=2&amp;add=5785845">
          <a:extLst>
            <a:ext uri="{FF2B5EF4-FFF2-40B4-BE49-F238E27FC236}">
              <a16:creationId xmlns:a16="http://schemas.microsoft.com/office/drawing/2014/main" id="{FF2168C0-FE74-4AB0-BA28-FC7AA1CB3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058" name="Picture 13" descr="https://secure.adnxs.com/seg?t=2&amp;add=5496701">
          <a:extLst>
            <a:ext uri="{FF2B5EF4-FFF2-40B4-BE49-F238E27FC236}">
              <a16:creationId xmlns:a16="http://schemas.microsoft.com/office/drawing/2014/main" id="{84043432-4354-4060-AD84-67D7DB3D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059" name="Picture 1" descr="https://pixel-geo.prfct.co/cs/?partnerId=mrin">
          <a:extLst>
            <a:ext uri="{FF2B5EF4-FFF2-40B4-BE49-F238E27FC236}">
              <a16:creationId xmlns:a16="http://schemas.microsoft.com/office/drawing/2014/main" id="{54C95C3E-EAE3-4DBA-BA97-BFD99608F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060" name="Picture 2" descr="https://pixel-geo.prfct.co/cs/?partnerId=yah">
          <a:extLst>
            <a:ext uri="{FF2B5EF4-FFF2-40B4-BE49-F238E27FC236}">
              <a16:creationId xmlns:a16="http://schemas.microsoft.com/office/drawing/2014/main" id="{E49A92A4-50D5-4842-9A61-4B5F2125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061" name="Picture 3" descr="https://pixel-geo.prfct.co/cs/?partnerId=twtr">
          <a:extLst>
            <a:ext uri="{FF2B5EF4-FFF2-40B4-BE49-F238E27FC236}">
              <a16:creationId xmlns:a16="http://schemas.microsoft.com/office/drawing/2014/main" id="{7B26CC8B-6450-40EC-87BC-B6070113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062" name="Picture 4" descr="https://pixel-geo.prfct.co/cs/?partnerId=opx">
          <a:extLst>
            <a:ext uri="{FF2B5EF4-FFF2-40B4-BE49-F238E27FC236}">
              <a16:creationId xmlns:a16="http://schemas.microsoft.com/office/drawing/2014/main" id="{9AB190EF-5638-4277-BD60-D6A6A2B7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063" name="Picture 5" descr="https://pixel-geo.prfct.co/cs/?partnerId=pub">
          <a:extLst>
            <a:ext uri="{FF2B5EF4-FFF2-40B4-BE49-F238E27FC236}">
              <a16:creationId xmlns:a16="http://schemas.microsoft.com/office/drawing/2014/main" id="{BC099D13-0C29-4B90-A15D-63543CB1AB2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064" name="Picture 6" descr="https://pixel-geo.prfct.co/cs/?partnerId=rbcn">
          <a:extLst>
            <a:ext uri="{FF2B5EF4-FFF2-40B4-BE49-F238E27FC236}">
              <a16:creationId xmlns:a16="http://schemas.microsoft.com/office/drawing/2014/main" id="{E7F25009-7E26-4B0D-A7F0-988B41D1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065" name="Picture 7" descr="https://pixel-geo.prfct.co/cs/?partnerId=goo">
          <a:extLst>
            <a:ext uri="{FF2B5EF4-FFF2-40B4-BE49-F238E27FC236}">
              <a16:creationId xmlns:a16="http://schemas.microsoft.com/office/drawing/2014/main" id="{39709545-66DA-4BE0-B9C2-0A03C609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066" name="Picture 8" descr="https://pixel-geo.prfct.co/cs/?partnerId=fbx">
          <a:extLst>
            <a:ext uri="{FF2B5EF4-FFF2-40B4-BE49-F238E27FC236}">
              <a16:creationId xmlns:a16="http://schemas.microsoft.com/office/drawing/2014/main" id="{A8B45BE6-A5FA-498A-A0C0-B45BC0BB2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06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CF99B76-AE94-4EAF-B164-91ED43A02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06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70110C5-789A-4F59-B55B-D12C67EAE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069" name="Picture 11" descr="https://secure.adnxs.com/seg?t=2&amp;add=5785856">
          <a:extLst>
            <a:ext uri="{FF2B5EF4-FFF2-40B4-BE49-F238E27FC236}">
              <a16:creationId xmlns:a16="http://schemas.microsoft.com/office/drawing/2014/main" id="{9A035A42-EFFD-46DF-9643-4C7E3EE5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070" name="Picture 12" descr="https://secure.adnxs.com/seg?t=2&amp;add=5785845">
          <a:extLst>
            <a:ext uri="{FF2B5EF4-FFF2-40B4-BE49-F238E27FC236}">
              <a16:creationId xmlns:a16="http://schemas.microsoft.com/office/drawing/2014/main" id="{9B6D6BBA-89D7-4448-A1C8-4F3B0FE6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071" name="Picture 13" descr="https://secure.adnxs.com/seg?t=2&amp;add=5496701">
          <a:extLst>
            <a:ext uri="{FF2B5EF4-FFF2-40B4-BE49-F238E27FC236}">
              <a16:creationId xmlns:a16="http://schemas.microsoft.com/office/drawing/2014/main" id="{E2AE051D-59D8-4C1A-A11F-EB80E8D27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072" name="Picture 1" descr="https://pixel-geo.prfct.co/cs/?partnerId=mrin">
          <a:extLst>
            <a:ext uri="{FF2B5EF4-FFF2-40B4-BE49-F238E27FC236}">
              <a16:creationId xmlns:a16="http://schemas.microsoft.com/office/drawing/2014/main" id="{D615CFDE-CDBB-43A2-83DA-4D8B8AACE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073" name="Picture 2" descr="https://pixel-geo.prfct.co/cs/?partnerId=yah">
          <a:extLst>
            <a:ext uri="{FF2B5EF4-FFF2-40B4-BE49-F238E27FC236}">
              <a16:creationId xmlns:a16="http://schemas.microsoft.com/office/drawing/2014/main" id="{7C93D608-C16A-48F6-8EBC-299D484D8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074" name="Picture 3" descr="https://pixel-geo.prfct.co/cs/?partnerId=twtr">
          <a:extLst>
            <a:ext uri="{FF2B5EF4-FFF2-40B4-BE49-F238E27FC236}">
              <a16:creationId xmlns:a16="http://schemas.microsoft.com/office/drawing/2014/main" id="{A86B87D3-D284-4AD4-A2C8-9A5B3C58B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075" name="Picture 4" descr="https://pixel-geo.prfct.co/cs/?partnerId=opx">
          <a:extLst>
            <a:ext uri="{FF2B5EF4-FFF2-40B4-BE49-F238E27FC236}">
              <a16:creationId xmlns:a16="http://schemas.microsoft.com/office/drawing/2014/main" id="{B2E9182D-D4E8-494C-BD23-FF5D2406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076" name="Picture 5" descr="https://pixel-geo.prfct.co/cs/?partnerId=pub">
          <a:extLst>
            <a:ext uri="{FF2B5EF4-FFF2-40B4-BE49-F238E27FC236}">
              <a16:creationId xmlns:a16="http://schemas.microsoft.com/office/drawing/2014/main" id="{B7DB817C-C8E5-4AC9-803B-F71A3BFF84D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077" name="Picture 6" descr="https://pixel-geo.prfct.co/cs/?partnerId=rbcn">
          <a:extLst>
            <a:ext uri="{FF2B5EF4-FFF2-40B4-BE49-F238E27FC236}">
              <a16:creationId xmlns:a16="http://schemas.microsoft.com/office/drawing/2014/main" id="{BC729688-F794-49C2-B416-3ECE2F227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078" name="Picture 7" descr="https://pixel-geo.prfct.co/cs/?partnerId=goo">
          <a:extLst>
            <a:ext uri="{FF2B5EF4-FFF2-40B4-BE49-F238E27FC236}">
              <a16:creationId xmlns:a16="http://schemas.microsoft.com/office/drawing/2014/main" id="{D5B0416B-AEC1-4D32-B124-C4465A5D7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079" name="Picture 8" descr="https://pixel-geo.prfct.co/cs/?partnerId=fbx">
          <a:extLst>
            <a:ext uri="{FF2B5EF4-FFF2-40B4-BE49-F238E27FC236}">
              <a16:creationId xmlns:a16="http://schemas.microsoft.com/office/drawing/2014/main" id="{519F59B4-C7F0-4F9A-A878-846AA4145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08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53EA618-A15F-4D76-AE65-F8B733FD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08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BBB6F92-1A06-4021-BC40-7939A986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082" name="Picture 11" descr="https://secure.adnxs.com/seg?t=2&amp;add=5785856">
          <a:extLst>
            <a:ext uri="{FF2B5EF4-FFF2-40B4-BE49-F238E27FC236}">
              <a16:creationId xmlns:a16="http://schemas.microsoft.com/office/drawing/2014/main" id="{A57A6920-65F7-4F54-B523-00050C97E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083" name="Picture 12" descr="https://secure.adnxs.com/seg?t=2&amp;add=5785845">
          <a:extLst>
            <a:ext uri="{FF2B5EF4-FFF2-40B4-BE49-F238E27FC236}">
              <a16:creationId xmlns:a16="http://schemas.microsoft.com/office/drawing/2014/main" id="{9F7193A9-77CF-44A9-A23B-00837C030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084" name="Picture 13" descr="https://secure.adnxs.com/seg?t=2&amp;add=5496701">
          <a:extLst>
            <a:ext uri="{FF2B5EF4-FFF2-40B4-BE49-F238E27FC236}">
              <a16:creationId xmlns:a16="http://schemas.microsoft.com/office/drawing/2014/main" id="{91D15AE2-758E-4090-8A0B-6C73474A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085" name="Picture 1" descr="https://pixel-geo.prfct.co/cs/?partnerId=mrin">
          <a:extLst>
            <a:ext uri="{FF2B5EF4-FFF2-40B4-BE49-F238E27FC236}">
              <a16:creationId xmlns:a16="http://schemas.microsoft.com/office/drawing/2014/main" id="{9820E9CE-A78B-4E09-9B45-4AA171362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086" name="Picture 2" descr="https://pixel-geo.prfct.co/cs/?partnerId=yah">
          <a:extLst>
            <a:ext uri="{FF2B5EF4-FFF2-40B4-BE49-F238E27FC236}">
              <a16:creationId xmlns:a16="http://schemas.microsoft.com/office/drawing/2014/main" id="{508AC9EA-815B-40A0-8621-28D17E84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087" name="Picture 3" descr="https://pixel-geo.prfct.co/cs/?partnerId=twtr">
          <a:extLst>
            <a:ext uri="{FF2B5EF4-FFF2-40B4-BE49-F238E27FC236}">
              <a16:creationId xmlns:a16="http://schemas.microsoft.com/office/drawing/2014/main" id="{813A6A3E-5E07-438E-801A-D08B5B24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088" name="Picture 4" descr="https://pixel-geo.prfct.co/cs/?partnerId=opx">
          <a:extLst>
            <a:ext uri="{FF2B5EF4-FFF2-40B4-BE49-F238E27FC236}">
              <a16:creationId xmlns:a16="http://schemas.microsoft.com/office/drawing/2014/main" id="{85545710-21E1-4F5E-B3A8-5F3DCB8C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089" name="Picture 5" descr="https://pixel-geo.prfct.co/cs/?partnerId=pub">
          <a:extLst>
            <a:ext uri="{FF2B5EF4-FFF2-40B4-BE49-F238E27FC236}">
              <a16:creationId xmlns:a16="http://schemas.microsoft.com/office/drawing/2014/main" id="{6AA9DF36-EFC1-481C-8B8B-B41CC814561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090" name="Picture 6" descr="https://pixel-geo.prfct.co/cs/?partnerId=rbcn">
          <a:extLst>
            <a:ext uri="{FF2B5EF4-FFF2-40B4-BE49-F238E27FC236}">
              <a16:creationId xmlns:a16="http://schemas.microsoft.com/office/drawing/2014/main" id="{BC03542E-07B2-4182-8518-4CFF6D94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091" name="Picture 7" descr="https://pixel-geo.prfct.co/cs/?partnerId=goo">
          <a:extLst>
            <a:ext uri="{FF2B5EF4-FFF2-40B4-BE49-F238E27FC236}">
              <a16:creationId xmlns:a16="http://schemas.microsoft.com/office/drawing/2014/main" id="{3AD01843-8E88-4D46-AEF3-8991D3BA2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092" name="Picture 8" descr="https://pixel-geo.prfct.co/cs/?partnerId=fbx">
          <a:extLst>
            <a:ext uri="{FF2B5EF4-FFF2-40B4-BE49-F238E27FC236}">
              <a16:creationId xmlns:a16="http://schemas.microsoft.com/office/drawing/2014/main" id="{AA2C18FD-5CEB-44B5-80A9-914BE11F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09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3869FED9-BE74-40D0-AC53-CB81214DF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09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1534BE1-4E79-4DAE-A716-A8A97631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095" name="Picture 11" descr="https://secure.adnxs.com/seg?t=2&amp;add=5785856">
          <a:extLst>
            <a:ext uri="{FF2B5EF4-FFF2-40B4-BE49-F238E27FC236}">
              <a16:creationId xmlns:a16="http://schemas.microsoft.com/office/drawing/2014/main" id="{E9818DE6-AED7-45F4-BB98-9783C169C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096" name="Picture 12" descr="https://secure.adnxs.com/seg?t=2&amp;add=5785845">
          <a:extLst>
            <a:ext uri="{FF2B5EF4-FFF2-40B4-BE49-F238E27FC236}">
              <a16:creationId xmlns:a16="http://schemas.microsoft.com/office/drawing/2014/main" id="{6DCBEA65-434A-45CC-8107-4885F1B1B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097" name="Picture 13" descr="https://secure.adnxs.com/seg?t=2&amp;add=5496701">
          <a:extLst>
            <a:ext uri="{FF2B5EF4-FFF2-40B4-BE49-F238E27FC236}">
              <a16:creationId xmlns:a16="http://schemas.microsoft.com/office/drawing/2014/main" id="{0138C509-5855-49C1-98C5-E47222DD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098" name="Picture 1" descr="https://pixel-geo.prfct.co/cs/?partnerId=mrin">
          <a:extLst>
            <a:ext uri="{FF2B5EF4-FFF2-40B4-BE49-F238E27FC236}">
              <a16:creationId xmlns:a16="http://schemas.microsoft.com/office/drawing/2014/main" id="{8783B3C8-B338-4AA7-B845-F69E29CC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099" name="Picture 2" descr="https://pixel-geo.prfct.co/cs/?partnerId=yah">
          <a:extLst>
            <a:ext uri="{FF2B5EF4-FFF2-40B4-BE49-F238E27FC236}">
              <a16:creationId xmlns:a16="http://schemas.microsoft.com/office/drawing/2014/main" id="{56EF0672-9E43-4155-BD5B-9B2509EEE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100" name="Picture 3" descr="https://pixel-geo.prfct.co/cs/?partnerId=twtr">
          <a:extLst>
            <a:ext uri="{FF2B5EF4-FFF2-40B4-BE49-F238E27FC236}">
              <a16:creationId xmlns:a16="http://schemas.microsoft.com/office/drawing/2014/main" id="{A2E21FBE-B9D9-4162-A31F-4EBD13CD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101" name="Picture 4" descr="https://pixel-geo.prfct.co/cs/?partnerId=opx">
          <a:extLst>
            <a:ext uri="{FF2B5EF4-FFF2-40B4-BE49-F238E27FC236}">
              <a16:creationId xmlns:a16="http://schemas.microsoft.com/office/drawing/2014/main" id="{A3225D2A-F1D0-421F-AD6F-6219AA64E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102" name="Picture 5" descr="https://pixel-geo.prfct.co/cs/?partnerId=pub">
          <a:extLst>
            <a:ext uri="{FF2B5EF4-FFF2-40B4-BE49-F238E27FC236}">
              <a16:creationId xmlns:a16="http://schemas.microsoft.com/office/drawing/2014/main" id="{C55399A0-075E-472B-8AC6-7E5BD8CE006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103" name="Picture 6" descr="https://pixel-geo.prfct.co/cs/?partnerId=rbcn">
          <a:extLst>
            <a:ext uri="{FF2B5EF4-FFF2-40B4-BE49-F238E27FC236}">
              <a16:creationId xmlns:a16="http://schemas.microsoft.com/office/drawing/2014/main" id="{65CA30FF-05D8-41D5-8857-1D3ADE3D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104" name="Picture 7" descr="https://pixel-geo.prfct.co/cs/?partnerId=goo">
          <a:extLst>
            <a:ext uri="{FF2B5EF4-FFF2-40B4-BE49-F238E27FC236}">
              <a16:creationId xmlns:a16="http://schemas.microsoft.com/office/drawing/2014/main" id="{B8C6EB89-E0AF-4F31-A599-43E927DB9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105" name="Picture 8" descr="https://pixel-geo.prfct.co/cs/?partnerId=fbx">
          <a:extLst>
            <a:ext uri="{FF2B5EF4-FFF2-40B4-BE49-F238E27FC236}">
              <a16:creationId xmlns:a16="http://schemas.microsoft.com/office/drawing/2014/main" id="{DF19804B-490A-463B-BF7A-3058DAFD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10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177F53AE-F773-4E0B-A5CC-179BA4E7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10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C970866-45EF-426D-A838-38666F5AE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108" name="Picture 11" descr="https://secure.adnxs.com/seg?t=2&amp;add=5785856">
          <a:extLst>
            <a:ext uri="{FF2B5EF4-FFF2-40B4-BE49-F238E27FC236}">
              <a16:creationId xmlns:a16="http://schemas.microsoft.com/office/drawing/2014/main" id="{2E108B98-0098-449A-A086-98273A1E3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109" name="Picture 12" descr="https://secure.adnxs.com/seg?t=2&amp;add=5785845">
          <a:extLst>
            <a:ext uri="{FF2B5EF4-FFF2-40B4-BE49-F238E27FC236}">
              <a16:creationId xmlns:a16="http://schemas.microsoft.com/office/drawing/2014/main" id="{EDE36693-EA8E-435C-B6BC-6A96DA0A0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110" name="Picture 13" descr="https://secure.adnxs.com/seg?t=2&amp;add=5496701">
          <a:extLst>
            <a:ext uri="{FF2B5EF4-FFF2-40B4-BE49-F238E27FC236}">
              <a16:creationId xmlns:a16="http://schemas.microsoft.com/office/drawing/2014/main" id="{F89CE9C6-5EE2-4A88-B74F-9D888B1BA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111" name="Picture 1" descr="https://pixel-geo.prfct.co/cs/?partnerId=mrin">
          <a:extLst>
            <a:ext uri="{FF2B5EF4-FFF2-40B4-BE49-F238E27FC236}">
              <a16:creationId xmlns:a16="http://schemas.microsoft.com/office/drawing/2014/main" id="{6EA73550-E2D4-4FA8-93C0-EA44B27D2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112" name="Picture 2" descr="https://pixel-geo.prfct.co/cs/?partnerId=yah">
          <a:extLst>
            <a:ext uri="{FF2B5EF4-FFF2-40B4-BE49-F238E27FC236}">
              <a16:creationId xmlns:a16="http://schemas.microsoft.com/office/drawing/2014/main" id="{F633B8D9-B8BC-4F1F-B3FE-B3354C67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113" name="Picture 3" descr="https://pixel-geo.prfct.co/cs/?partnerId=twtr">
          <a:extLst>
            <a:ext uri="{FF2B5EF4-FFF2-40B4-BE49-F238E27FC236}">
              <a16:creationId xmlns:a16="http://schemas.microsoft.com/office/drawing/2014/main" id="{678F8C0F-4DB1-4676-9E0B-C0C2DC17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114" name="Picture 4" descr="https://pixel-geo.prfct.co/cs/?partnerId=opx">
          <a:extLst>
            <a:ext uri="{FF2B5EF4-FFF2-40B4-BE49-F238E27FC236}">
              <a16:creationId xmlns:a16="http://schemas.microsoft.com/office/drawing/2014/main" id="{5B23CF54-027A-4B61-BF80-D73A3CDD4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115" name="Picture 5" descr="https://pixel-geo.prfct.co/cs/?partnerId=pub">
          <a:extLst>
            <a:ext uri="{FF2B5EF4-FFF2-40B4-BE49-F238E27FC236}">
              <a16:creationId xmlns:a16="http://schemas.microsoft.com/office/drawing/2014/main" id="{42747618-62CC-4F2A-AA1F-4059091FC3E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116" name="Picture 6" descr="https://pixel-geo.prfct.co/cs/?partnerId=rbcn">
          <a:extLst>
            <a:ext uri="{FF2B5EF4-FFF2-40B4-BE49-F238E27FC236}">
              <a16:creationId xmlns:a16="http://schemas.microsoft.com/office/drawing/2014/main" id="{822A884D-A942-4C85-86E6-DBBDC01D3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117" name="Picture 7" descr="https://pixel-geo.prfct.co/cs/?partnerId=goo">
          <a:extLst>
            <a:ext uri="{FF2B5EF4-FFF2-40B4-BE49-F238E27FC236}">
              <a16:creationId xmlns:a16="http://schemas.microsoft.com/office/drawing/2014/main" id="{5BC27926-BB08-41DB-9449-07EF3EBCD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118" name="Picture 8" descr="https://pixel-geo.prfct.co/cs/?partnerId=fbx">
          <a:extLst>
            <a:ext uri="{FF2B5EF4-FFF2-40B4-BE49-F238E27FC236}">
              <a16:creationId xmlns:a16="http://schemas.microsoft.com/office/drawing/2014/main" id="{297ECD8B-BA94-472F-96DF-6EB141F6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11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08D65D4-93A4-4318-A9C1-80207B533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12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6BC280D-487C-40BE-AF5D-239EA8B9F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121" name="Picture 11" descr="https://secure.adnxs.com/seg?t=2&amp;add=5785856">
          <a:extLst>
            <a:ext uri="{FF2B5EF4-FFF2-40B4-BE49-F238E27FC236}">
              <a16:creationId xmlns:a16="http://schemas.microsoft.com/office/drawing/2014/main" id="{CB758135-DC75-4313-8763-38754C82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122" name="Picture 12" descr="https://secure.adnxs.com/seg?t=2&amp;add=5785845">
          <a:extLst>
            <a:ext uri="{FF2B5EF4-FFF2-40B4-BE49-F238E27FC236}">
              <a16:creationId xmlns:a16="http://schemas.microsoft.com/office/drawing/2014/main" id="{6215D96A-F47D-47FE-A203-CDF0CEDC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123" name="Picture 13" descr="https://secure.adnxs.com/seg?t=2&amp;add=5496701">
          <a:extLst>
            <a:ext uri="{FF2B5EF4-FFF2-40B4-BE49-F238E27FC236}">
              <a16:creationId xmlns:a16="http://schemas.microsoft.com/office/drawing/2014/main" id="{3E3DAF6B-E596-4957-9788-BCDBC70B5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124" name="Picture 1" descr="https://pixel-geo.prfct.co/cs/?partnerId=mrin">
          <a:extLst>
            <a:ext uri="{FF2B5EF4-FFF2-40B4-BE49-F238E27FC236}">
              <a16:creationId xmlns:a16="http://schemas.microsoft.com/office/drawing/2014/main" id="{8EB1DF9B-FB3C-471C-A532-400298FE4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125" name="Picture 2" descr="https://pixel-geo.prfct.co/cs/?partnerId=yah">
          <a:extLst>
            <a:ext uri="{FF2B5EF4-FFF2-40B4-BE49-F238E27FC236}">
              <a16:creationId xmlns:a16="http://schemas.microsoft.com/office/drawing/2014/main" id="{777AD5C6-F10C-4E4C-BCAC-F886E17F8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126" name="Picture 3" descr="https://pixel-geo.prfct.co/cs/?partnerId=twtr">
          <a:extLst>
            <a:ext uri="{FF2B5EF4-FFF2-40B4-BE49-F238E27FC236}">
              <a16:creationId xmlns:a16="http://schemas.microsoft.com/office/drawing/2014/main" id="{AD63B5D3-C839-4685-9219-1EC6B4BAA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127" name="Picture 4" descr="https://pixel-geo.prfct.co/cs/?partnerId=opx">
          <a:extLst>
            <a:ext uri="{FF2B5EF4-FFF2-40B4-BE49-F238E27FC236}">
              <a16:creationId xmlns:a16="http://schemas.microsoft.com/office/drawing/2014/main" id="{9BC7B97F-F3D9-4A4E-81A9-1565E1CDC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128" name="Picture 5" descr="https://pixel-geo.prfct.co/cs/?partnerId=pub">
          <a:extLst>
            <a:ext uri="{FF2B5EF4-FFF2-40B4-BE49-F238E27FC236}">
              <a16:creationId xmlns:a16="http://schemas.microsoft.com/office/drawing/2014/main" id="{A1888736-F1E4-4E8F-A306-6AB2702B91C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129" name="Picture 6" descr="https://pixel-geo.prfct.co/cs/?partnerId=rbcn">
          <a:extLst>
            <a:ext uri="{FF2B5EF4-FFF2-40B4-BE49-F238E27FC236}">
              <a16:creationId xmlns:a16="http://schemas.microsoft.com/office/drawing/2014/main" id="{E21969D6-00D7-4D5D-82D5-E22CEC1C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130" name="Picture 7" descr="https://pixel-geo.prfct.co/cs/?partnerId=goo">
          <a:extLst>
            <a:ext uri="{FF2B5EF4-FFF2-40B4-BE49-F238E27FC236}">
              <a16:creationId xmlns:a16="http://schemas.microsoft.com/office/drawing/2014/main" id="{23B37B36-0117-4620-849A-D854904E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131" name="Picture 8" descr="https://pixel-geo.prfct.co/cs/?partnerId=fbx">
          <a:extLst>
            <a:ext uri="{FF2B5EF4-FFF2-40B4-BE49-F238E27FC236}">
              <a16:creationId xmlns:a16="http://schemas.microsoft.com/office/drawing/2014/main" id="{66494ECF-5807-4397-85A2-E15F9FE2B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13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8EDBCD0-3648-4323-9B32-CC72F80B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13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E43CEDF-807C-4A1B-832B-A1CDAF3B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134" name="Picture 11" descr="https://secure.adnxs.com/seg?t=2&amp;add=5785856">
          <a:extLst>
            <a:ext uri="{FF2B5EF4-FFF2-40B4-BE49-F238E27FC236}">
              <a16:creationId xmlns:a16="http://schemas.microsoft.com/office/drawing/2014/main" id="{F021E101-77C2-4282-8FF4-CCB863F4A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135" name="Picture 12" descr="https://secure.adnxs.com/seg?t=2&amp;add=5785845">
          <a:extLst>
            <a:ext uri="{FF2B5EF4-FFF2-40B4-BE49-F238E27FC236}">
              <a16:creationId xmlns:a16="http://schemas.microsoft.com/office/drawing/2014/main" id="{D4C24D15-5839-4F88-9188-D0D6065FA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136" name="Picture 13" descr="https://secure.adnxs.com/seg?t=2&amp;add=5496701">
          <a:extLst>
            <a:ext uri="{FF2B5EF4-FFF2-40B4-BE49-F238E27FC236}">
              <a16:creationId xmlns:a16="http://schemas.microsoft.com/office/drawing/2014/main" id="{9FC4DE2A-D958-47C2-B3CE-ADE6A395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137" name="Picture 1" descr="https://pixel-geo.prfct.co/cs/?partnerId=mrin">
          <a:extLst>
            <a:ext uri="{FF2B5EF4-FFF2-40B4-BE49-F238E27FC236}">
              <a16:creationId xmlns:a16="http://schemas.microsoft.com/office/drawing/2014/main" id="{B06B93C1-2982-4D65-8031-67A4E3FB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138" name="Picture 2" descr="https://pixel-geo.prfct.co/cs/?partnerId=yah">
          <a:extLst>
            <a:ext uri="{FF2B5EF4-FFF2-40B4-BE49-F238E27FC236}">
              <a16:creationId xmlns:a16="http://schemas.microsoft.com/office/drawing/2014/main" id="{54B0EF6E-EAF4-44F8-8261-16393173F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139" name="Picture 3" descr="https://pixel-geo.prfct.co/cs/?partnerId=twtr">
          <a:extLst>
            <a:ext uri="{FF2B5EF4-FFF2-40B4-BE49-F238E27FC236}">
              <a16:creationId xmlns:a16="http://schemas.microsoft.com/office/drawing/2014/main" id="{5D374680-0E2B-4476-8C79-7C0D81CC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140" name="Picture 4" descr="https://pixel-geo.prfct.co/cs/?partnerId=opx">
          <a:extLst>
            <a:ext uri="{FF2B5EF4-FFF2-40B4-BE49-F238E27FC236}">
              <a16:creationId xmlns:a16="http://schemas.microsoft.com/office/drawing/2014/main" id="{1A3A72FA-84DE-4E50-A121-8141B991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141" name="Picture 5" descr="https://pixel-geo.prfct.co/cs/?partnerId=pub">
          <a:extLst>
            <a:ext uri="{FF2B5EF4-FFF2-40B4-BE49-F238E27FC236}">
              <a16:creationId xmlns:a16="http://schemas.microsoft.com/office/drawing/2014/main" id="{A58B27E7-3A43-4ADD-99E2-FCCDD7B65D9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142" name="Picture 6" descr="https://pixel-geo.prfct.co/cs/?partnerId=rbcn">
          <a:extLst>
            <a:ext uri="{FF2B5EF4-FFF2-40B4-BE49-F238E27FC236}">
              <a16:creationId xmlns:a16="http://schemas.microsoft.com/office/drawing/2014/main" id="{D48EFFBC-C872-4B2C-BA4A-2914C8BA4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143" name="Picture 7" descr="https://pixel-geo.prfct.co/cs/?partnerId=goo">
          <a:extLst>
            <a:ext uri="{FF2B5EF4-FFF2-40B4-BE49-F238E27FC236}">
              <a16:creationId xmlns:a16="http://schemas.microsoft.com/office/drawing/2014/main" id="{140D3460-000F-4B31-813A-29C8B1FA8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144" name="Picture 8" descr="https://pixel-geo.prfct.co/cs/?partnerId=fbx">
          <a:extLst>
            <a:ext uri="{FF2B5EF4-FFF2-40B4-BE49-F238E27FC236}">
              <a16:creationId xmlns:a16="http://schemas.microsoft.com/office/drawing/2014/main" id="{A3D20784-E2DD-4F89-841D-8CEB976C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14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8A4CDCB-7000-44A4-B7C1-3ADEE631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14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C936392-4527-44A2-8840-9EA06C640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147" name="Picture 11" descr="https://secure.adnxs.com/seg?t=2&amp;add=5785856">
          <a:extLst>
            <a:ext uri="{FF2B5EF4-FFF2-40B4-BE49-F238E27FC236}">
              <a16:creationId xmlns:a16="http://schemas.microsoft.com/office/drawing/2014/main" id="{31768AFB-4A93-42FB-B1C6-87E79F14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148" name="Picture 12" descr="https://secure.adnxs.com/seg?t=2&amp;add=5785845">
          <a:extLst>
            <a:ext uri="{FF2B5EF4-FFF2-40B4-BE49-F238E27FC236}">
              <a16:creationId xmlns:a16="http://schemas.microsoft.com/office/drawing/2014/main" id="{ADF1B01F-00B6-4705-85DE-0827ED66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149" name="Picture 13" descr="https://secure.adnxs.com/seg?t=2&amp;add=5496701">
          <a:extLst>
            <a:ext uri="{FF2B5EF4-FFF2-40B4-BE49-F238E27FC236}">
              <a16:creationId xmlns:a16="http://schemas.microsoft.com/office/drawing/2014/main" id="{470C6445-15A1-4940-B5A6-12C641C9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150" name="Picture 1" descr="https://pixel-geo.prfct.co/cs/?partnerId=mrin">
          <a:extLst>
            <a:ext uri="{FF2B5EF4-FFF2-40B4-BE49-F238E27FC236}">
              <a16:creationId xmlns:a16="http://schemas.microsoft.com/office/drawing/2014/main" id="{972D1E8D-22F8-4515-BA4F-8FA49C51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151" name="Picture 2" descr="https://pixel-geo.prfct.co/cs/?partnerId=yah">
          <a:extLst>
            <a:ext uri="{FF2B5EF4-FFF2-40B4-BE49-F238E27FC236}">
              <a16:creationId xmlns:a16="http://schemas.microsoft.com/office/drawing/2014/main" id="{0715F3F1-8125-4B09-920C-BA31787D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152" name="Picture 3" descr="https://pixel-geo.prfct.co/cs/?partnerId=twtr">
          <a:extLst>
            <a:ext uri="{FF2B5EF4-FFF2-40B4-BE49-F238E27FC236}">
              <a16:creationId xmlns:a16="http://schemas.microsoft.com/office/drawing/2014/main" id="{D6B00C36-7018-45B4-A92B-FF31CA98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153" name="Picture 4" descr="https://pixel-geo.prfct.co/cs/?partnerId=opx">
          <a:extLst>
            <a:ext uri="{FF2B5EF4-FFF2-40B4-BE49-F238E27FC236}">
              <a16:creationId xmlns:a16="http://schemas.microsoft.com/office/drawing/2014/main" id="{BA1B67FD-A5B0-4369-B4F6-E8AAFB023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154" name="Picture 5" descr="https://pixel-geo.prfct.co/cs/?partnerId=pub">
          <a:extLst>
            <a:ext uri="{FF2B5EF4-FFF2-40B4-BE49-F238E27FC236}">
              <a16:creationId xmlns:a16="http://schemas.microsoft.com/office/drawing/2014/main" id="{DAC86A12-C6BF-4922-A358-AAA0EA023CC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155" name="Picture 6" descr="https://pixel-geo.prfct.co/cs/?partnerId=rbcn">
          <a:extLst>
            <a:ext uri="{FF2B5EF4-FFF2-40B4-BE49-F238E27FC236}">
              <a16:creationId xmlns:a16="http://schemas.microsoft.com/office/drawing/2014/main" id="{46536C86-74B0-418C-A417-0E24F2CEA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156" name="Picture 7" descr="https://pixel-geo.prfct.co/cs/?partnerId=goo">
          <a:extLst>
            <a:ext uri="{FF2B5EF4-FFF2-40B4-BE49-F238E27FC236}">
              <a16:creationId xmlns:a16="http://schemas.microsoft.com/office/drawing/2014/main" id="{9FB56C65-43B4-44B7-B925-92A550313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157" name="Picture 8" descr="https://pixel-geo.prfct.co/cs/?partnerId=fbx">
          <a:extLst>
            <a:ext uri="{FF2B5EF4-FFF2-40B4-BE49-F238E27FC236}">
              <a16:creationId xmlns:a16="http://schemas.microsoft.com/office/drawing/2014/main" id="{E5B1E5E5-35AE-46ED-8A8D-C06CC552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15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346ECAB0-AE93-4BBE-9E93-1C5CD858F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15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4ECD94B-6D8C-4E26-9E7F-993A99EF4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160" name="Picture 11" descr="https://secure.adnxs.com/seg?t=2&amp;add=5785856">
          <a:extLst>
            <a:ext uri="{FF2B5EF4-FFF2-40B4-BE49-F238E27FC236}">
              <a16:creationId xmlns:a16="http://schemas.microsoft.com/office/drawing/2014/main" id="{2C602BE0-7D17-489E-92CE-026BFB1D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161" name="Picture 12" descr="https://secure.adnxs.com/seg?t=2&amp;add=5785845">
          <a:extLst>
            <a:ext uri="{FF2B5EF4-FFF2-40B4-BE49-F238E27FC236}">
              <a16:creationId xmlns:a16="http://schemas.microsoft.com/office/drawing/2014/main" id="{CCA3CBC7-B058-451F-AFB4-DF053FE2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162" name="Picture 13" descr="https://secure.adnxs.com/seg?t=2&amp;add=5496701">
          <a:extLst>
            <a:ext uri="{FF2B5EF4-FFF2-40B4-BE49-F238E27FC236}">
              <a16:creationId xmlns:a16="http://schemas.microsoft.com/office/drawing/2014/main" id="{3CC54B65-5B09-4AB5-96A0-9EB8D60D6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163" name="Picture 1" descr="https://pixel-geo.prfct.co/cs/?partnerId=mrin">
          <a:extLst>
            <a:ext uri="{FF2B5EF4-FFF2-40B4-BE49-F238E27FC236}">
              <a16:creationId xmlns:a16="http://schemas.microsoft.com/office/drawing/2014/main" id="{1ECBA398-935C-4FD0-AE68-DDECC418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164" name="Picture 2" descr="https://pixel-geo.prfct.co/cs/?partnerId=yah">
          <a:extLst>
            <a:ext uri="{FF2B5EF4-FFF2-40B4-BE49-F238E27FC236}">
              <a16:creationId xmlns:a16="http://schemas.microsoft.com/office/drawing/2014/main" id="{5EBF9352-7746-42EE-AF83-72A6637F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165" name="Picture 3" descr="https://pixel-geo.prfct.co/cs/?partnerId=twtr">
          <a:extLst>
            <a:ext uri="{FF2B5EF4-FFF2-40B4-BE49-F238E27FC236}">
              <a16:creationId xmlns:a16="http://schemas.microsoft.com/office/drawing/2014/main" id="{89C96283-E9E3-4143-83C3-FD1C89CAB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166" name="Picture 4" descr="https://pixel-geo.prfct.co/cs/?partnerId=opx">
          <a:extLst>
            <a:ext uri="{FF2B5EF4-FFF2-40B4-BE49-F238E27FC236}">
              <a16:creationId xmlns:a16="http://schemas.microsoft.com/office/drawing/2014/main" id="{CB62805E-F8F0-4B99-B3E3-02D06BD1D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167" name="Picture 5" descr="https://pixel-geo.prfct.co/cs/?partnerId=pub">
          <a:extLst>
            <a:ext uri="{FF2B5EF4-FFF2-40B4-BE49-F238E27FC236}">
              <a16:creationId xmlns:a16="http://schemas.microsoft.com/office/drawing/2014/main" id="{3950E284-BBBB-408B-AF8B-6D0788DFB55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168" name="Picture 6" descr="https://pixel-geo.prfct.co/cs/?partnerId=rbcn">
          <a:extLst>
            <a:ext uri="{FF2B5EF4-FFF2-40B4-BE49-F238E27FC236}">
              <a16:creationId xmlns:a16="http://schemas.microsoft.com/office/drawing/2014/main" id="{B071303A-C016-4614-A13C-6DEC15A3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169" name="Picture 7" descr="https://pixel-geo.prfct.co/cs/?partnerId=goo">
          <a:extLst>
            <a:ext uri="{FF2B5EF4-FFF2-40B4-BE49-F238E27FC236}">
              <a16:creationId xmlns:a16="http://schemas.microsoft.com/office/drawing/2014/main" id="{02DBF617-BBE7-47BA-94C9-79219038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170" name="Picture 8" descr="https://pixel-geo.prfct.co/cs/?partnerId=fbx">
          <a:extLst>
            <a:ext uri="{FF2B5EF4-FFF2-40B4-BE49-F238E27FC236}">
              <a16:creationId xmlns:a16="http://schemas.microsoft.com/office/drawing/2014/main" id="{A1DF6C33-3308-47AB-8F33-6ECF3EDA4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17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17C6556-AC70-4C51-A2EB-90D20CFBF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17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D0B1E658-F53B-4E2F-97C4-6938EDAA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173" name="Picture 11" descr="https://secure.adnxs.com/seg?t=2&amp;add=5785856">
          <a:extLst>
            <a:ext uri="{FF2B5EF4-FFF2-40B4-BE49-F238E27FC236}">
              <a16:creationId xmlns:a16="http://schemas.microsoft.com/office/drawing/2014/main" id="{35D13659-3FA6-4093-8A88-30167A3C0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174" name="Picture 12" descr="https://secure.adnxs.com/seg?t=2&amp;add=5785845">
          <a:extLst>
            <a:ext uri="{FF2B5EF4-FFF2-40B4-BE49-F238E27FC236}">
              <a16:creationId xmlns:a16="http://schemas.microsoft.com/office/drawing/2014/main" id="{B8E6B146-C01F-474D-BF47-67BD3CB2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175" name="Picture 13" descr="https://secure.adnxs.com/seg?t=2&amp;add=5496701">
          <a:extLst>
            <a:ext uri="{FF2B5EF4-FFF2-40B4-BE49-F238E27FC236}">
              <a16:creationId xmlns:a16="http://schemas.microsoft.com/office/drawing/2014/main" id="{CD9F42B1-4DBE-4FE4-8DCF-73A91D5B4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176" name="Picture 1" descr="https://pixel-geo.prfct.co/cs/?partnerId=mrin">
          <a:extLst>
            <a:ext uri="{FF2B5EF4-FFF2-40B4-BE49-F238E27FC236}">
              <a16:creationId xmlns:a16="http://schemas.microsoft.com/office/drawing/2014/main" id="{0A55AA80-9293-43B5-AFCA-7D5FB03EA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177" name="Picture 2" descr="https://pixel-geo.prfct.co/cs/?partnerId=yah">
          <a:extLst>
            <a:ext uri="{FF2B5EF4-FFF2-40B4-BE49-F238E27FC236}">
              <a16:creationId xmlns:a16="http://schemas.microsoft.com/office/drawing/2014/main" id="{5F8A0684-1532-4282-809F-60A5E945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178" name="Picture 3" descr="https://pixel-geo.prfct.co/cs/?partnerId=twtr">
          <a:extLst>
            <a:ext uri="{FF2B5EF4-FFF2-40B4-BE49-F238E27FC236}">
              <a16:creationId xmlns:a16="http://schemas.microsoft.com/office/drawing/2014/main" id="{E83C6768-6C71-4772-B68C-CB046715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179" name="Picture 4" descr="https://pixel-geo.prfct.co/cs/?partnerId=opx">
          <a:extLst>
            <a:ext uri="{FF2B5EF4-FFF2-40B4-BE49-F238E27FC236}">
              <a16:creationId xmlns:a16="http://schemas.microsoft.com/office/drawing/2014/main" id="{8C9BB8EA-3133-4331-A1C5-82B81693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180" name="Picture 5" descr="https://pixel-geo.prfct.co/cs/?partnerId=pub">
          <a:extLst>
            <a:ext uri="{FF2B5EF4-FFF2-40B4-BE49-F238E27FC236}">
              <a16:creationId xmlns:a16="http://schemas.microsoft.com/office/drawing/2014/main" id="{E67C5C0C-AD0B-4DD5-B942-F2A2090568F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181" name="Picture 6" descr="https://pixel-geo.prfct.co/cs/?partnerId=rbcn">
          <a:extLst>
            <a:ext uri="{FF2B5EF4-FFF2-40B4-BE49-F238E27FC236}">
              <a16:creationId xmlns:a16="http://schemas.microsoft.com/office/drawing/2014/main" id="{EF84873D-13AF-4760-B217-A35553242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182" name="Picture 7" descr="https://pixel-geo.prfct.co/cs/?partnerId=goo">
          <a:extLst>
            <a:ext uri="{FF2B5EF4-FFF2-40B4-BE49-F238E27FC236}">
              <a16:creationId xmlns:a16="http://schemas.microsoft.com/office/drawing/2014/main" id="{1E5ACA9A-C64D-4745-8F8A-59C57918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183" name="Picture 8" descr="https://pixel-geo.prfct.co/cs/?partnerId=fbx">
          <a:extLst>
            <a:ext uri="{FF2B5EF4-FFF2-40B4-BE49-F238E27FC236}">
              <a16:creationId xmlns:a16="http://schemas.microsoft.com/office/drawing/2014/main" id="{67B087D5-018D-4CDA-AE56-3B39B7DF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18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A3AD598-93D2-4D94-B92D-B6CC97F2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18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F9AD5DC-84B2-43F7-B91A-A6B08EC0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186" name="Picture 11" descr="https://secure.adnxs.com/seg?t=2&amp;add=5785856">
          <a:extLst>
            <a:ext uri="{FF2B5EF4-FFF2-40B4-BE49-F238E27FC236}">
              <a16:creationId xmlns:a16="http://schemas.microsoft.com/office/drawing/2014/main" id="{8A22048B-99E0-4069-BA58-18D24E368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187" name="Picture 12" descr="https://secure.adnxs.com/seg?t=2&amp;add=5785845">
          <a:extLst>
            <a:ext uri="{FF2B5EF4-FFF2-40B4-BE49-F238E27FC236}">
              <a16:creationId xmlns:a16="http://schemas.microsoft.com/office/drawing/2014/main" id="{6583BECC-9519-4A68-A974-41BE5C7B5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188" name="Picture 13" descr="https://secure.adnxs.com/seg?t=2&amp;add=5496701">
          <a:extLst>
            <a:ext uri="{FF2B5EF4-FFF2-40B4-BE49-F238E27FC236}">
              <a16:creationId xmlns:a16="http://schemas.microsoft.com/office/drawing/2014/main" id="{AC4CB465-2F37-48F7-8A50-7D93DE65A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189" name="Picture 1" descr="https://pixel-geo.prfct.co/cs/?partnerId=mrin">
          <a:extLst>
            <a:ext uri="{FF2B5EF4-FFF2-40B4-BE49-F238E27FC236}">
              <a16:creationId xmlns:a16="http://schemas.microsoft.com/office/drawing/2014/main" id="{7EF0CECD-2CDA-4461-B5E1-7A26A1D8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190" name="Picture 2" descr="https://pixel-geo.prfct.co/cs/?partnerId=yah">
          <a:extLst>
            <a:ext uri="{FF2B5EF4-FFF2-40B4-BE49-F238E27FC236}">
              <a16:creationId xmlns:a16="http://schemas.microsoft.com/office/drawing/2014/main" id="{7F640206-8AF0-4E33-9299-4CB46FD22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191" name="Picture 3" descr="https://pixel-geo.prfct.co/cs/?partnerId=twtr">
          <a:extLst>
            <a:ext uri="{FF2B5EF4-FFF2-40B4-BE49-F238E27FC236}">
              <a16:creationId xmlns:a16="http://schemas.microsoft.com/office/drawing/2014/main" id="{FC111394-1667-4299-8445-43414FA3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192" name="Picture 4" descr="https://pixel-geo.prfct.co/cs/?partnerId=opx">
          <a:extLst>
            <a:ext uri="{FF2B5EF4-FFF2-40B4-BE49-F238E27FC236}">
              <a16:creationId xmlns:a16="http://schemas.microsoft.com/office/drawing/2014/main" id="{24E6C288-7FA9-4DED-AE3C-237785FB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193" name="Picture 5" descr="https://pixel-geo.prfct.co/cs/?partnerId=pub">
          <a:extLst>
            <a:ext uri="{FF2B5EF4-FFF2-40B4-BE49-F238E27FC236}">
              <a16:creationId xmlns:a16="http://schemas.microsoft.com/office/drawing/2014/main" id="{A924C02F-6D4D-4AEF-83AD-B540667111E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194" name="Picture 6" descr="https://pixel-geo.prfct.co/cs/?partnerId=rbcn">
          <a:extLst>
            <a:ext uri="{FF2B5EF4-FFF2-40B4-BE49-F238E27FC236}">
              <a16:creationId xmlns:a16="http://schemas.microsoft.com/office/drawing/2014/main" id="{3B0A18A7-79DA-4C9F-83C3-D9135FE7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195" name="Picture 7" descr="https://pixel-geo.prfct.co/cs/?partnerId=goo">
          <a:extLst>
            <a:ext uri="{FF2B5EF4-FFF2-40B4-BE49-F238E27FC236}">
              <a16:creationId xmlns:a16="http://schemas.microsoft.com/office/drawing/2014/main" id="{3F5F2F53-EA48-40B9-8080-7498EFAB0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196" name="Picture 8" descr="https://pixel-geo.prfct.co/cs/?partnerId=fbx">
          <a:extLst>
            <a:ext uri="{FF2B5EF4-FFF2-40B4-BE49-F238E27FC236}">
              <a16:creationId xmlns:a16="http://schemas.microsoft.com/office/drawing/2014/main" id="{A538E31A-1D34-4AD4-9A33-78497388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19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CF825E5-5ECB-429E-962C-621FCC6E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19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CBD73C9-39F4-409C-AB09-72F64A10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199" name="Picture 11" descr="https://secure.adnxs.com/seg?t=2&amp;add=5785856">
          <a:extLst>
            <a:ext uri="{FF2B5EF4-FFF2-40B4-BE49-F238E27FC236}">
              <a16:creationId xmlns:a16="http://schemas.microsoft.com/office/drawing/2014/main" id="{8663D99D-2C7C-442F-A3EA-26AB493F7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200" name="Picture 12" descr="https://secure.adnxs.com/seg?t=2&amp;add=5785845">
          <a:extLst>
            <a:ext uri="{FF2B5EF4-FFF2-40B4-BE49-F238E27FC236}">
              <a16:creationId xmlns:a16="http://schemas.microsoft.com/office/drawing/2014/main" id="{0D5521A8-B558-402B-8E69-4907D166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201" name="Picture 13" descr="https://secure.adnxs.com/seg?t=2&amp;add=5496701">
          <a:extLst>
            <a:ext uri="{FF2B5EF4-FFF2-40B4-BE49-F238E27FC236}">
              <a16:creationId xmlns:a16="http://schemas.microsoft.com/office/drawing/2014/main" id="{1255C4A3-1708-41AF-AEB7-9168AB9E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202" name="Picture 1" descr="https://pixel-geo.prfct.co/cs/?partnerId=mrin">
          <a:extLst>
            <a:ext uri="{FF2B5EF4-FFF2-40B4-BE49-F238E27FC236}">
              <a16:creationId xmlns:a16="http://schemas.microsoft.com/office/drawing/2014/main" id="{C94A1DEA-F649-4396-A5D5-1EF21B178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203" name="Picture 2" descr="https://pixel-geo.prfct.co/cs/?partnerId=yah">
          <a:extLst>
            <a:ext uri="{FF2B5EF4-FFF2-40B4-BE49-F238E27FC236}">
              <a16:creationId xmlns:a16="http://schemas.microsoft.com/office/drawing/2014/main" id="{E5222419-59ED-4D5C-A44F-FBD9221EA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204" name="Picture 3" descr="https://pixel-geo.prfct.co/cs/?partnerId=twtr">
          <a:extLst>
            <a:ext uri="{FF2B5EF4-FFF2-40B4-BE49-F238E27FC236}">
              <a16:creationId xmlns:a16="http://schemas.microsoft.com/office/drawing/2014/main" id="{E33453B9-4FB1-4FF5-8926-C61763EA1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205" name="Picture 4" descr="https://pixel-geo.prfct.co/cs/?partnerId=opx">
          <a:extLst>
            <a:ext uri="{FF2B5EF4-FFF2-40B4-BE49-F238E27FC236}">
              <a16:creationId xmlns:a16="http://schemas.microsoft.com/office/drawing/2014/main" id="{59795BF4-5C70-4481-A77A-6C383435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206" name="Picture 5" descr="https://pixel-geo.prfct.co/cs/?partnerId=pub">
          <a:extLst>
            <a:ext uri="{FF2B5EF4-FFF2-40B4-BE49-F238E27FC236}">
              <a16:creationId xmlns:a16="http://schemas.microsoft.com/office/drawing/2014/main" id="{E9DAE9FE-5EBE-4288-90EB-B90CD1043D2C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207" name="Picture 6" descr="https://pixel-geo.prfct.co/cs/?partnerId=rbcn">
          <a:extLst>
            <a:ext uri="{FF2B5EF4-FFF2-40B4-BE49-F238E27FC236}">
              <a16:creationId xmlns:a16="http://schemas.microsoft.com/office/drawing/2014/main" id="{AAF77EF0-A3AE-40DF-89F7-A1C228E6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208" name="Picture 7" descr="https://pixel-geo.prfct.co/cs/?partnerId=goo">
          <a:extLst>
            <a:ext uri="{FF2B5EF4-FFF2-40B4-BE49-F238E27FC236}">
              <a16:creationId xmlns:a16="http://schemas.microsoft.com/office/drawing/2014/main" id="{1EF98641-F249-44FD-A146-E7ED0086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209" name="Picture 8" descr="https://pixel-geo.prfct.co/cs/?partnerId=fbx">
          <a:extLst>
            <a:ext uri="{FF2B5EF4-FFF2-40B4-BE49-F238E27FC236}">
              <a16:creationId xmlns:a16="http://schemas.microsoft.com/office/drawing/2014/main" id="{59BFDCC7-7AF9-4A28-BF4B-0280E1AFB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21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9CA2AD3-752E-4D08-88B3-C7C7D9CDF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21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000F378-37B9-4D73-B570-6F94CE9A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212" name="Picture 11" descr="https://secure.adnxs.com/seg?t=2&amp;add=5785856">
          <a:extLst>
            <a:ext uri="{FF2B5EF4-FFF2-40B4-BE49-F238E27FC236}">
              <a16:creationId xmlns:a16="http://schemas.microsoft.com/office/drawing/2014/main" id="{C70BF967-25DE-4410-AF09-7060AFC00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213" name="Picture 12" descr="https://secure.adnxs.com/seg?t=2&amp;add=5785845">
          <a:extLst>
            <a:ext uri="{FF2B5EF4-FFF2-40B4-BE49-F238E27FC236}">
              <a16:creationId xmlns:a16="http://schemas.microsoft.com/office/drawing/2014/main" id="{7D5D5C54-4361-43A5-A456-A37376FD0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214" name="Picture 13" descr="https://secure.adnxs.com/seg?t=2&amp;add=5496701">
          <a:extLst>
            <a:ext uri="{FF2B5EF4-FFF2-40B4-BE49-F238E27FC236}">
              <a16:creationId xmlns:a16="http://schemas.microsoft.com/office/drawing/2014/main" id="{C25491D8-6BF6-47E9-8585-80A3A1F24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215" name="Picture 1" descr="https://pixel-geo.prfct.co/cs/?partnerId=mrin">
          <a:extLst>
            <a:ext uri="{FF2B5EF4-FFF2-40B4-BE49-F238E27FC236}">
              <a16:creationId xmlns:a16="http://schemas.microsoft.com/office/drawing/2014/main" id="{70BBB33C-21B0-437B-B708-838253481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216" name="Picture 2" descr="https://pixel-geo.prfct.co/cs/?partnerId=yah">
          <a:extLst>
            <a:ext uri="{FF2B5EF4-FFF2-40B4-BE49-F238E27FC236}">
              <a16:creationId xmlns:a16="http://schemas.microsoft.com/office/drawing/2014/main" id="{D3C69F33-7109-49B2-A4F5-236434CCA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217" name="Picture 3" descr="https://pixel-geo.prfct.co/cs/?partnerId=twtr">
          <a:extLst>
            <a:ext uri="{FF2B5EF4-FFF2-40B4-BE49-F238E27FC236}">
              <a16:creationId xmlns:a16="http://schemas.microsoft.com/office/drawing/2014/main" id="{A4A2B5E9-5D9F-4DAB-A933-37B845DFA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218" name="Picture 4" descr="https://pixel-geo.prfct.co/cs/?partnerId=opx">
          <a:extLst>
            <a:ext uri="{FF2B5EF4-FFF2-40B4-BE49-F238E27FC236}">
              <a16:creationId xmlns:a16="http://schemas.microsoft.com/office/drawing/2014/main" id="{8F6CCE8B-8F68-4375-A10A-15D62F69B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219" name="Picture 5" descr="https://pixel-geo.prfct.co/cs/?partnerId=pub">
          <a:extLst>
            <a:ext uri="{FF2B5EF4-FFF2-40B4-BE49-F238E27FC236}">
              <a16:creationId xmlns:a16="http://schemas.microsoft.com/office/drawing/2014/main" id="{49C82B03-07C0-42EA-BE57-2DC1351C14A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220" name="Picture 6" descr="https://pixel-geo.prfct.co/cs/?partnerId=rbcn">
          <a:extLst>
            <a:ext uri="{FF2B5EF4-FFF2-40B4-BE49-F238E27FC236}">
              <a16:creationId xmlns:a16="http://schemas.microsoft.com/office/drawing/2014/main" id="{9D1887C5-DB70-4B89-828A-CB8D1827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221" name="Picture 7" descr="https://pixel-geo.prfct.co/cs/?partnerId=goo">
          <a:extLst>
            <a:ext uri="{FF2B5EF4-FFF2-40B4-BE49-F238E27FC236}">
              <a16:creationId xmlns:a16="http://schemas.microsoft.com/office/drawing/2014/main" id="{B59AAF97-CC51-411A-B6B6-6CB2EA59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222" name="Picture 8" descr="https://pixel-geo.prfct.co/cs/?partnerId=fbx">
          <a:extLst>
            <a:ext uri="{FF2B5EF4-FFF2-40B4-BE49-F238E27FC236}">
              <a16:creationId xmlns:a16="http://schemas.microsoft.com/office/drawing/2014/main" id="{4FDA6B32-A4CE-40CA-A472-69E9B02D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22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1CE13DB-960E-47FD-AC2C-E9412527E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22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30DA975-B23B-40FE-BCAE-91093F1E4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225" name="Picture 11" descr="https://secure.adnxs.com/seg?t=2&amp;add=5785856">
          <a:extLst>
            <a:ext uri="{FF2B5EF4-FFF2-40B4-BE49-F238E27FC236}">
              <a16:creationId xmlns:a16="http://schemas.microsoft.com/office/drawing/2014/main" id="{CB027B77-C3F0-4076-9661-3EE0DFF6F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226" name="Picture 12" descr="https://secure.adnxs.com/seg?t=2&amp;add=5785845">
          <a:extLst>
            <a:ext uri="{FF2B5EF4-FFF2-40B4-BE49-F238E27FC236}">
              <a16:creationId xmlns:a16="http://schemas.microsoft.com/office/drawing/2014/main" id="{AA2641C7-8A9D-45E8-A10E-2F62BFDED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227" name="Picture 13" descr="https://secure.adnxs.com/seg?t=2&amp;add=5496701">
          <a:extLst>
            <a:ext uri="{FF2B5EF4-FFF2-40B4-BE49-F238E27FC236}">
              <a16:creationId xmlns:a16="http://schemas.microsoft.com/office/drawing/2014/main" id="{3D09206B-E12C-43C9-BF73-E087CEC1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228" name="Picture 1" descr="https://pixel-geo.prfct.co/cs/?partnerId=mrin">
          <a:extLst>
            <a:ext uri="{FF2B5EF4-FFF2-40B4-BE49-F238E27FC236}">
              <a16:creationId xmlns:a16="http://schemas.microsoft.com/office/drawing/2014/main" id="{60435168-A482-489C-8A76-2F06F16BE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229" name="Picture 2" descr="https://pixel-geo.prfct.co/cs/?partnerId=yah">
          <a:extLst>
            <a:ext uri="{FF2B5EF4-FFF2-40B4-BE49-F238E27FC236}">
              <a16:creationId xmlns:a16="http://schemas.microsoft.com/office/drawing/2014/main" id="{5F4C660A-9A3C-4409-9387-1B6F1431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230" name="Picture 3" descr="https://pixel-geo.prfct.co/cs/?partnerId=twtr">
          <a:extLst>
            <a:ext uri="{FF2B5EF4-FFF2-40B4-BE49-F238E27FC236}">
              <a16:creationId xmlns:a16="http://schemas.microsoft.com/office/drawing/2014/main" id="{900EAC5A-4E3E-4687-985C-2EF8D75E9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231" name="Picture 4" descr="https://pixel-geo.prfct.co/cs/?partnerId=opx">
          <a:extLst>
            <a:ext uri="{FF2B5EF4-FFF2-40B4-BE49-F238E27FC236}">
              <a16:creationId xmlns:a16="http://schemas.microsoft.com/office/drawing/2014/main" id="{A80DAF0C-32E2-4D85-8AC1-196169E66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232" name="Picture 5" descr="https://pixel-geo.prfct.co/cs/?partnerId=pub">
          <a:extLst>
            <a:ext uri="{FF2B5EF4-FFF2-40B4-BE49-F238E27FC236}">
              <a16:creationId xmlns:a16="http://schemas.microsoft.com/office/drawing/2014/main" id="{3F042C96-08F1-4ACB-A854-3738A0936AA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233" name="Picture 6" descr="https://pixel-geo.prfct.co/cs/?partnerId=rbcn">
          <a:extLst>
            <a:ext uri="{FF2B5EF4-FFF2-40B4-BE49-F238E27FC236}">
              <a16:creationId xmlns:a16="http://schemas.microsoft.com/office/drawing/2014/main" id="{8EC7523F-7847-4863-8F22-7C23C9777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234" name="Picture 7" descr="https://pixel-geo.prfct.co/cs/?partnerId=goo">
          <a:extLst>
            <a:ext uri="{FF2B5EF4-FFF2-40B4-BE49-F238E27FC236}">
              <a16:creationId xmlns:a16="http://schemas.microsoft.com/office/drawing/2014/main" id="{DF7B149A-EEA5-4D58-8D6A-7A8B98D1D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235" name="Picture 8" descr="https://pixel-geo.prfct.co/cs/?partnerId=fbx">
          <a:extLst>
            <a:ext uri="{FF2B5EF4-FFF2-40B4-BE49-F238E27FC236}">
              <a16:creationId xmlns:a16="http://schemas.microsoft.com/office/drawing/2014/main" id="{30859898-1CDF-4B7E-A5F1-2988281FB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23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F4A5390-8B43-4F39-8C40-47427A50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23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41D64DA-B574-4ACA-931C-ABFF26E9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238" name="Picture 11" descr="https://secure.adnxs.com/seg?t=2&amp;add=5785856">
          <a:extLst>
            <a:ext uri="{FF2B5EF4-FFF2-40B4-BE49-F238E27FC236}">
              <a16:creationId xmlns:a16="http://schemas.microsoft.com/office/drawing/2014/main" id="{7E882667-55CB-4215-9F12-7BEB0B1BB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239" name="Picture 12" descr="https://secure.adnxs.com/seg?t=2&amp;add=5785845">
          <a:extLst>
            <a:ext uri="{FF2B5EF4-FFF2-40B4-BE49-F238E27FC236}">
              <a16:creationId xmlns:a16="http://schemas.microsoft.com/office/drawing/2014/main" id="{D23E3B37-D9C6-4B69-9B0C-8370B206D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240" name="Picture 13" descr="https://secure.adnxs.com/seg?t=2&amp;add=5496701">
          <a:extLst>
            <a:ext uri="{FF2B5EF4-FFF2-40B4-BE49-F238E27FC236}">
              <a16:creationId xmlns:a16="http://schemas.microsoft.com/office/drawing/2014/main" id="{5874CB38-640E-4148-9D9D-A551E8F8C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241" name="Picture 1" descr="https://pixel-geo.prfct.co/cs/?partnerId=mrin">
          <a:extLst>
            <a:ext uri="{FF2B5EF4-FFF2-40B4-BE49-F238E27FC236}">
              <a16:creationId xmlns:a16="http://schemas.microsoft.com/office/drawing/2014/main" id="{8EB6DD3F-1356-45F9-AF02-62C936B4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242" name="Picture 2" descr="https://pixel-geo.prfct.co/cs/?partnerId=yah">
          <a:extLst>
            <a:ext uri="{FF2B5EF4-FFF2-40B4-BE49-F238E27FC236}">
              <a16:creationId xmlns:a16="http://schemas.microsoft.com/office/drawing/2014/main" id="{27DC8235-7C72-4C0C-A8D0-34E47FDCA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243" name="Picture 3" descr="https://pixel-geo.prfct.co/cs/?partnerId=twtr">
          <a:extLst>
            <a:ext uri="{FF2B5EF4-FFF2-40B4-BE49-F238E27FC236}">
              <a16:creationId xmlns:a16="http://schemas.microsoft.com/office/drawing/2014/main" id="{F5F60B51-DCC1-45B7-A12D-66831A0FD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244" name="Picture 4" descr="https://pixel-geo.prfct.co/cs/?partnerId=opx">
          <a:extLst>
            <a:ext uri="{FF2B5EF4-FFF2-40B4-BE49-F238E27FC236}">
              <a16:creationId xmlns:a16="http://schemas.microsoft.com/office/drawing/2014/main" id="{52B422DF-34EC-4A0F-9F09-8CF4DE3C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245" name="Picture 5" descr="https://pixel-geo.prfct.co/cs/?partnerId=pub">
          <a:extLst>
            <a:ext uri="{FF2B5EF4-FFF2-40B4-BE49-F238E27FC236}">
              <a16:creationId xmlns:a16="http://schemas.microsoft.com/office/drawing/2014/main" id="{C9F78894-AAEF-49D8-8436-E23E25AC7AA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246" name="Picture 6" descr="https://pixel-geo.prfct.co/cs/?partnerId=rbcn">
          <a:extLst>
            <a:ext uri="{FF2B5EF4-FFF2-40B4-BE49-F238E27FC236}">
              <a16:creationId xmlns:a16="http://schemas.microsoft.com/office/drawing/2014/main" id="{A484239C-8650-49A1-9AD4-4AEE0ACBA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247" name="Picture 7" descr="https://pixel-geo.prfct.co/cs/?partnerId=goo">
          <a:extLst>
            <a:ext uri="{FF2B5EF4-FFF2-40B4-BE49-F238E27FC236}">
              <a16:creationId xmlns:a16="http://schemas.microsoft.com/office/drawing/2014/main" id="{2E59676E-C116-4AAE-BF18-496802CD4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248" name="Picture 8" descr="https://pixel-geo.prfct.co/cs/?partnerId=fbx">
          <a:extLst>
            <a:ext uri="{FF2B5EF4-FFF2-40B4-BE49-F238E27FC236}">
              <a16:creationId xmlns:a16="http://schemas.microsoft.com/office/drawing/2014/main" id="{449BEDBD-0A88-4703-A4C3-443444461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24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F943282-DA2D-40A6-A8E4-C5A198C35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25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93E9D98-48C2-4A7E-A6B4-A4F59A60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251" name="Picture 11" descr="https://secure.adnxs.com/seg?t=2&amp;add=5785856">
          <a:extLst>
            <a:ext uri="{FF2B5EF4-FFF2-40B4-BE49-F238E27FC236}">
              <a16:creationId xmlns:a16="http://schemas.microsoft.com/office/drawing/2014/main" id="{CBAA0ACE-FE97-445F-8E93-8EA13396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252" name="Picture 12" descr="https://secure.adnxs.com/seg?t=2&amp;add=5785845">
          <a:extLst>
            <a:ext uri="{FF2B5EF4-FFF2-40B4-BE49-F238E27FC236}">
              <a16:creationId xmlns:a16="http://schemas.microsoft.com/office/drawing/2014/main" id="{56B9B3AC-DBFB-4A59-BA84-F273F5516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253" name="Picture 13" descr="https://secure.adnxs.com/seg?t=2&amp;add=5496701">
          <a:extLst>
            <a:ext uri="{FF2B5EF4-FFF2-40B4-BE49-F238E27FC236}">
              <a16:creationId xmlns:a16="http://schemas.microsoft.com/office/drawing/2014/main" id="{C107939F-6863-46B9-87FC-18C3A94C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254" name="Picture 1" descr="https://pixel-geo.prfct.co/cs/?partnerId=mrin">
          <a:extLst>
            <a:ext uri="{FF2B5EF4-FFF2-40B4-BE49-F238E27FC236}">
              <a16:creationId xmlns:a16="http://schemas.microsoft.com/office/drawing/2014/main" id="{0A069060-EBC9-4436-A79E-9673E007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255" name="Picture 2" descr="https://pixel-geo.prfct.co/cs/?partnerId=yah">
          <a:extLst>
            <a:ext uri="{FF2B5EF4-FFF2-40B4-BE49-F238E27FC236}">
              <a16:creationId xmlns:a16="http://schemas.microsoft.com/office/drawing/2014/main" id="{ED3B05BE-8792-4160-9E2D-B7DBF8CDB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256" name="Picture 3" descr="https://pixel-geo.prfct.co/cs/?partnerId=twtr">
          <a:extLst>
            <a:ext uri="{FF2B5EF4-FFF2-40B4-BE49-F238E27FC236}">
              <a16:creationId xmlns:a16="http://schemas.microsoft.com/office/drawing/2014/main" id="{B3A75563-F7EA-4BE8-826B-4A172962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257" name="Picture 4" descr="https://pixel-geo.prfct.co/cs/?partnerId=opx">
          <a:extLst>
            <a:ext uri="{FF2B5EF4-FFF2-40B4-BE49-F238E27FC236}">
              <a16:creationId xmlns:a16="http://schemas.microsoft.com/office/drawing/2014/main" id="{402DEACA-8D06-46DC-A044-B12BC1F0F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258" name="Picture 5" descr="https://pixel-geo.prfct.co/cs/?partnerId=pub">
          <a:extLst>
            <a:ext uri="{FF2B5EF4-FFF2-40B4-BE49-F238E27FC236}">
              <a16:creationId xmlns:a16="http://schemas.microsoft.com/office/drawing/2014/main" id="{109C396E-DE37-400B-992F-4A1CFCBADBD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259" name="Picture 6" descr="https://pixel-geo.prfct.co/cs/?partnerId=rbcn">
          <a:extLst>
            <a:ext uri="{FF2B5EF4-FFF2-40B4-BE49-F238E27FC236}">
              <a16:creationId xmlns:a16="http://schemas.microsoft.com/office/drawing/2014/main" id="{85E79FC3-37E2-48AF-8A8F-5E0815F67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260" name="Picture 7" descr="https://pixel-geo.prfct.co/cs/?partnerId=goo">
          <a:extLst>
            <a:ext uri="{FF2B5EF4-FFF2-40B4-BE49-F238E27FC236}">
              <a16:creationId xmlns:a16="http://schemas.microsoft.com/office/drawing/2014/main" id="{3DFD4B74-AB9F-4E93-A936-9A29DDFF7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261" name="Picture 8" descr="https://pixel-geo.prfct.co/cs/?partnerId=fbx">
          <a:extLst>
            <a:ext uri="{FF2B5EF4-FFF2-40B4-BE49-F238E27FC236}">
              <a16:creationId xmlns:a16="http://schemas.microsoft.com/office/drawing/2014/main" id="{A5FA43E2-6EB2-4A59-A8EB-BF6F14DF0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26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25E5BFB-D89C-4B64-BE7B-4BAC0232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26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31EF8FB-C5FB-4501-833B-CFFFDD5B9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264" name="Picture 11" descr="https://secure.adnxs.com/seg?t=2&amp;add=5785856">
          <a:extLst>
            <a:ext uri="{FF2B5EF4-FFF2-40B4-BE49-F238E27FC236}">
              <a16:creationId xmlns:a16="http://schemas.microsoft.com/office/drawing/2014/main" id="{10C2FB82-5D03-4D72-8704-9BB8D409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265" name="Picture 12" descr="https://secure.adnxs.com/seg?t=2&amp;add=5785845">
          <a:extLst>
            <a:ext uri="{FF2B5EF4-FFF2-40B4-BE49-F238E27FC236}">
              <a16:creationId xmlns:a16="http://schemas.microsoft.com/office/drawing/2014/main" id="{9EFD8F59-F2D7-4242-BCE0-4A40CCDC4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266" name="Picture 13" descr="https://secure.adnxs.com/seg?t=2&amp;add=5496701">
          <a:extLst>
            <a:ext uri="{FF2B5EF4-FFF2-40B4-BE49-F238E27FC236}">
              <a16:creationId xmlns:a16="http://schemas.microsoft.com/office/drawing/2014/main" id="{E67BDFA6-D1BE-49CA-8AC6-1862C3724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267" name="Picture 1" descr="https://pixel-geo.prfct.co/cs/?partnerId=mrin">
          <a:extLst>
            <a:ext uri="{FF2B5EF4-FFF2-40B4-BE49-F238E27FC236}">
              <a16:creationId xmlns:a16="http://schemas.microsoft.com/office/drawing/2014/main" id="{F305E92F-9630-48B8-AF24-98211C94F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268" name="Picture 2" descr="https://pixel-geo.prfct.co/cs/?partnerId=yah">
          <a:extLst>
            <a:ext uri="{FF2B5EF4-FFF2-40B4-BE49-F238E27FC236}">
              <a16:creationId xmlns:a16="http://schemas.microsoft.com/office/drawing/2014/main" id="{5C699718-697F-444B-9CD1-8A89E374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269" name="Picture 3" descr="https://pixel-geo.prfct.co/cs/?partnerId=twtr">
          <a:extLst>
            <a:ext uri="{FF2B5EF4-FFF2-40B4-BE49-F238E27FC236}">
              <a16:creationId xmlns:a16="http://schemas.microsoft.com/office/drawing/2014/main" id="{B0687287-4804-4DFE-899C-8D49156C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270" name="Picture 4" descr="https://pixel-geo.prfct.co/cs/?partnerId=opx">
          <a:extLst>
            <a:ext uri="{FF2B5EF4-FFF2-40B4-BE49-F238E27FC236}">
              <a16:creationId xmlns:a16="http://schemas.microsoft.com/office/drawing/2014/main" id="{EB55DC47-2FF6-40A8-B132-C6AA8A715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271" name="Picture 5" descr="https://pixel-geo.prfct.co/cs/?partnerId=pub">
          <a:extLst>
            <a:ext uri="{FF2B5EF4-FFF2-40B4-BE49-F238E27FC236}">
              <a16:creationId xmlns:a16="http://schemas.microsoft.com/office/drawing/2014/main" id="{F78FF269-3163-490D-A108-BD589094959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272" name="Picture 6" descr="https://pixel-geo.prfct.co/cs/?partnerId=rbcn">
          <a:extLst>
            <a:ext uri="{FF2B5EF4-FFF2-40B4-BE49-F238E27FC236}">
              <a16:creationId xmlns:a16="http://schemas.microsoft.com/office/drawing/2014/main" id="{EA1C32CE-80F3-41FF-932B-0418BE43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273" name="Picture 7" descr="https://pixel-geo.prfct.co/cs/?partnerId=goo">
          <a:extLst>
            <a:ext uri="{FF2B5EF4-FFF2-40B4-BE49-F238E27FC236}">
              <a16:creationId xmlns:a16="http://schemas.microsoft.com/office/drawing/2014/main" id="{1DECFE3C-35F7-4017-9BFE-21E4C80EF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274" name="Picture 8" descr="https://pixel-geo.prfct.co/cs/?partnerId=fbx">
          <a:extLst>
            <a:ext uri="{FF2B5EF4-FFF2-40B4-BE49-F238E27FC236}">
              <a16:creationId xmlns:a16="http://schemas.microsoft.com/office/drawing/2014/main" id="{19165B11-3EB3-456A-8FA9-25E03C923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27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1DD2D7C-D533-4C5D-B55D-C4FCF3C2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27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9454038-BA65-4B62-AEBD-52EF7A110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277" name="Picture 11" descr="https://secure.adnxs.com/seg?t=2&amp;add=5785856">
          <a:extLst>
            <a:ext uri="{FF2B5EF4-FFF2-40B4-BE49-F238E27FC236}">
              <a16:creationId xmlns:a16="http://schemas.microsoft.com/office/drawing/2014/main" id="{91A95C81-E9A2-4028-8F46-FDECEE2E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278" name="Picture 12" descr="https://secure.adnxs.com/seg?t=2&amp;add=5785845">
          <a:extLst>
            <a:ext uri="{FF2B5EF4-FFF2-40B4-BE49-F238E27FC236}">
              <a16:creationId xmlns:a16="http://schemas.microsoft.com/office/drawing/2014/main" id="{E3765847-51EC-4400-A133-76DB09A7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279" name="Picture 13" descr="https://secure.adnxs.com/seg?t=2&amp;add=5496701">
          <a:extLst>
            <a:ext uri="{FF2B5EF4-FFF2-40B4-BE49-F238E27FC236}">
              <a16:creationId xmlns:a16="http://schemas.microsoft.com/office/drawing/2014/main" id="{C4175350-E69B-495C-B401-BF347A06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280" name="Picture 1" descr="https://pixel-geo.prfct.co/cs/?partnerId=mrin">
          <a:extLst>
            <a:ext uri="{FF2B5EF4-FFF2-40B4-BE49-F238E27FC236}">
              <a16:creationId xmlns:a16="http://schemas.microsoft.com/office/drawing/2014/main" id="{4B085A72-09F8-465A-B973-1A9F73FED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281" name="Picture 2" descr="https://pixel-geo.prfct.co/cs/?partnerId=yah">
          <a:extLst>
            <a:ext uri="{FF2B5EF4-FFF2-40B4-BE49-F238E27FC236}">
              <a16:creationId xmlns:a16="http://schemas.microsoft.com/office/drawing/2014/main" id="{4CD574D2-072E-4F32-A427-FEB1A10D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282" name="Picture 3" descr="https://pixel-geo.prfct.co/cs/?partnerId=twtr">
          <a:extLst>
            <a:ext uri="{FF2B5EF4-FFF2-40B4-BE49-F238E27FC236}">
              <a16:creationId xmlns:a16="http://schemas.microsoft.com/office/drawing/2014/main" id="{6328B3C4-59E8-43D9-85D8-A90A397B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283" name="Picture 4" descr="https://pixel-geo.prfct.co/cs/?partnerId=opx">
          <a:extLst>
            <a:ext uri="{FF2B5EF4-FFF2-40B4-BE49-F238E27FC236}">
              <a16:creationId xmlns:a16="http://schemas.microsoft.com/office/drawing/2014/main" id="{B443B80B-AD64-4F5E-9A8B-44F6B6C2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284" name="Picture 5" descr="https://pixel-geo.prfct.co/cs/?partnerId=pub">
          <a:extLst>
            <a:ext uri="{FF2B5EF4-FFF2-40B4-BE49-F238E27FC236}">
              <a16:creationId xmlns:a16="http://schemas.microsoft.com/office/drawing/2014/main" id="{2201946B-6691-4FA6-839C-24020A3E692C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285" name="Picture 6" descr="https://pixel-geo.prfct.co/cs/?partnerId=rbcn">
          <a:extLst>
            <a:ext uri="{FF2B5EF4-FFF2-40B4-BE49-F238E27FC236}">
              <a16:creationId xmlns:a16="http://schemas.microsoft.com/office/drawing/2014/main" id="{3F561BB0-A5F2-48A7-A96E-D9A06C03F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286" name="Picture 7" descr="https://pixel-geo.prfct.co/cs/?partnerId=goo">
          <a:extLst>
            <a:ext uri="{FF2B5EF4-FFF2-40B4-BE49-F238E27FC236}">
              <a16:creationId xmlns:a16="http://schemas.microsoft.com/office/drawing/2014/main" id="{EAE457FD-B1EC-40AF-A638-43F39369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287" name="Picture 8" descr="https://pixel-geo.prfct.co/cs/?partnerId=fbx">
          <a:extLst>
            <a:ext uri="{FF2B5EF4-FFF2-40B4-BE49-F238E27FC236}">
              <a16:creationId xmlns:a16="http://schemas.microsoft.com/office/drawing/2014/main" id="{031D3951-ACFF-430B-9FBF-92CDFDDA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28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59F369D-6891-40A7-A0A1-4E3FAC72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28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4F4BE36-3FED-44F2-A08A-2FF548D34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290" name="Picture 11" descr="https://secure.adnxs.com/seg?t=2&amp;add=5785856">
          <a:extLst>
            <a:ext uri="{FF2B5EF4-FFF2-40B4-BE49-F238E27FC236}">
              <a16:creationId xmlns:a16="http://schemas.microsoft.com/office/drawing/2014/main" id="{C3B6D637-8282-48DA-BD17-D722B3DF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291" name="Picture 12" descr="https://secure.adnxs.com/seg?t=2&amp;add=5785845">
          <a:extLst>
            <a:ext uri="{FF2B5EF4-FFF2-40B4-BE49-F238E27FC236}">
              <a16:creationId xmlns:a16="http://schemas.microsoft.com/office/drawing/2014/main" id="{0AA396AF-8BAB-44B3-9111-54A82837C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292" name="Picture 13" descr="https://secure.adnxs.com/seg?t=2&amp;add=5496701">
          <a:extLst>
            <a:ext uri="{FF2B5EF4-FFF2-40B4-BE49-F238E27FC236}">
              <a16:creationId xmlns:a16="http://schemas.microsoft.com/office/drawing/2014/main" id="{D09B2592-F74A-442A-B88C-ABBAB729C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293" name="Picture 1" descr="https://pixel-geo.prfct.co/cs/?partnerId=mrin">
          <a:extLst>
            <a:ext uri="{FF2B5EF4-FFF2-40B4-BE49-F238E27FC236}">
              <a16:creationId xmlns:a16="http://schemas.microsoft.com/office/drawing/2014/main" id="{862BFB59-3CB9-4D5F-96F2-EBEB7C38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294" name="Picture 2" descr="https://pixel-geo.prfct.co/cs/?partnerId=yah">
          <a:extLst>
            <a:ext uri="{FF2B5EF4-FFF2-40B4-BE49-F238E27FC236}">
              <a16:creationId xmlns:a16="http://schemas.microsoft.com/office/drawing/2014/main" id="{952266C9-030D-48EB-9F5F-AD2F9053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295" name="Picture 3" descr="https://pixel-geo.prfct.co/cs/?partnerId=twtr">
          <a:extLst>
            <a:ext uri="{FF2B5EF4-FFF2-40B4-BE49-F238E27FC236}">
              <a16:creationId xmlns:a16="http://schemas.microsoft.com/office/drawing/2014/main" id="{FD408928-4FC6-49F6-8EE8-FEE64ADB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296" name="Picture 4" descr="https://pixel-geo.prfct.co/cs/?partnerId=opx">
          <a:extLst>
            <a:ext uri="{FF2B5EF4-FFF2-40B4-BE49-F238E27FC236}">
              <a16:creationId xmlns:a16="http://schemas.microsoft.com/office/drawing/2014/main" id="{C4AAD109-5289-425A-838B-2083E77D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297" name="Picture 5" descr="https://pixel-geo.prfct.co/cs/?partnerId=pub">
          <a:extLst>
            <a:ext uri="{FF2B5EF4-FFF2-40B4-BE49-F238E27FC236}">
              <a16:creationId xmlns:a16="http://schemas.microsoft.com/office/drawing/2014/main" id="{4F6746A6-D53E-4CF7-BB26-AC8322D91EB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298" name="Picture 6" descr="https://pixel-geo.prfct.co/cs/?partnerId=rbcn">
          <a:extLst>
            <a:ext uri="{FF2B5EF4-FFF2-40B4-BE49-F238E27FC236}">
              <a16:creationId xmlns:a16="http://schemas.microsoft.com/office/drawing/2014/main" id="{61C04E93-0830-4686-B5A8-A4D2FDED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299" name="Picture 7" descr="https://pixel-geo.prfct.co/cs/?partnerId=goo">
          <a:extLst>
            <a:ext uri="{FF2B5EF4-FFF2-40B4-BE49-F238E27FC236}">
              <a16:creationId xmlns:a16="http://schemas.microsoft.com/office/drawing/2014/main" id="{6ACA9287-2AC4-4D49-888C-3AA9F62B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300" name="Picture 8" descr="https://pixel-geo.prfct.co/cs/?partnerId=fbx">
          <a:extLst>
            <a:ext uri="{FF2B5EF4-FFF2-40B4-BE49-F238E27FC236}">
              <a16:creationId xmlns:a16="http://schemas.microsoft.com/office/drawing/2014/main" id="{5075E3F9-7DDF-46A4-BA42-31FC9CB86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30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33958BE-C944-4239-BF30-2FA3C43BD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30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D87FC6B7-C14E-44DF-9FCA-FCA1E646B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303" name="Picture 11" descr="https://secure.adnxs.com/seg?t=2&amp;add=5785856">
          <a:extLst>
            <a:ext uri="{FF2B5EF4-FFF2-40B4-BE49-F238E27FC236}">
              <a16:creationId xmlns:a16="http://schemas.microsoft.com/office/drawing/2014/main" id="{F3E8515A-EDA3-41F2-ABE2-D9087D9B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304" name="Picture 12" descr="https://secure.adnxs.com/seg?t=2&amp;add=5785845">
          <a:extLst>
            <a:ext uri="{FF2B5EF4-FFF2-40B4-BE49-F238E27FC236}">
              <a16:creationId xmlns:a16="http://schemas.microsoft.com/office/drawing/2014/main" id="{58F98B4E-098E-4F99-BA99-E3C9C4214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305" name="Picture 13" descr="https://secure.adnxs.com/seg?t=2&amp;add=5496701">
          <a:extLst>
            <a:ext uri="{FF2B5EF4-FFF2-40B4-BE49-F238E27FC236}">
              <a16:creationId xmlns:a16="http://schemas.microsoft.com/office/drawing/2014/main" id="{7C619767-B714-4524-9BA7-7A48F751E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306" name="Picture 1" descr="https://pixel-geo.prfct.co/cs/?partnerId=mrin">
          <a:extLst>
            <a:ext uri="{FF2B5EF4-FFF2-40B4-BE49-F238E27FC236}">
              <a16:creationId xmlns:a16="http://schemas.microsoft.com/office/drawing/2014/main" id="{4B0A34E0-8E96-48CC-BB36-106A6D9C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307" name="Picture 2" descr="https://pixel-geo.prfct.co/cs/?partnerId=yah">
          <a:extLst>
            <a:ext uri="{FF2B5EF4-FFF2-40B4-BE49-F238E27FC236}">
              <a16:creationId xmlns:a16="http://schemas.microsoft.com/office/drawing/2014/main" id="{99888B2C-DDE3-4EC8-8F3B-2C673411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308" name="Picture 3" descr="https://pixel-geo.prfct.co/cs/?partnerId=twtr">
          <a:extLst>
            <a:ext uri="{FF2B5EF4-FFF2-40B4-BE49-F238E27FC236}">
              <a16:creationId xmlns:a16="http://schemas.microsoft.com/office/drawing/2014/main" id="{5FA9B3FC-5C81-4D8F-A2BB-575DDBE4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309" name="Picture 4" descr="https://pixel-geo.prfct.co/cs/?partnerId=opx">
          <a:extLst>
            <a:ext uri="{FF2B5EF4-FFF2-40B4-BE49-F238E27FC236}">
              <a16:creationId xmlns:a16="http://schemas.microsoft.com/office/drawing/2014/main" id="{84DC398D-A599-4D66-998E-0F3F7F30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310" name="Picture 5" descr="https://pixel-geo.prfct.co/cs/?partnerId=pub">
          <a:extLst>
            <a:ext uri="{FF2B5EF4-FFF2-40B4-BE49-F238E27FC236}">
              <a16:creationId xmlns:a16="http://schemas.microsoft.com/office/drawing/2014/main" id="{20936F4D-A049-4377-88C5-1527BECE8C7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311" name="Picture 6" descr="https://pixel-geo.prfct.co/cs/?partnerId=rbcn">
          <a:extLst>
            <a:ext uri="{FF2B5EF4-FFF2-40B4-BE49-F238E27FC236}">
              <a16:creationId xmlns:a16="http://schemas.microsoft.com/office/drawing/2014/main" id="{00DE6450-45B0-4812-BDB8-AB355F91D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312" name="Picture 7" descr="https://pixel-geo.prfct.co/cs/?partnerId=goo">
          <a:extLst>
            <a:ext uri="{FF2B5EF4-FFF2-40B4-BE49-F238E27FC236}">
              <a16:creationId xmlns:a16="http://schemas.microsoft.com/office/drawing/2014/main" id="{82CFBBDA-B3A0-42C8-9A51-284E8EE3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313" name="Picture 8" descr="https://pixel-geo.prfct.co/cs/?partnerId=fbx">
          <a:extLst>
            <a:ext uri="{FF2B5EF4-FFF2-40B4-BE49-F238E27FC236}">
              <a16:creationId xmlns:a16="http://schemas.microsoft.com/office/drawing/2014/main" id="{FBABBBF5-27D5-4E6D-997D-0194FD3A1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31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1BB60060-A849-456A-9BA2-DF3FB41EA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31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E5C32CA-9574-4C2A-BD24-FAE5D69F6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316" name="Picture 11" descr="https://secure.adnxs.com/seg?t=2&amp;add=5785856">
          <a:extLst>
            <a:ext uri="{FF2B5EF4-FFF2-40B4-BE49-F238E27FC236}">
              <a16:creationId xmlns:a16="http://schemas.microsoft.com/office/drawing/2014/main" id="{7FE6D68B-B1E3-4F14-A8FB-5331638A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317" name="Picture 12" descr="https://secure.adnxs.com/seg?t=2&amp;add=5785845">
          <a:extLst>
            <a:ext uri="{FF2B5EF4-FFF2-40B4-BE49-F238E27FC236}">
              <a16:creationId xmlns:a16="http://schemas.microsoft.com/office/drawing/2014/main" id="{F0D29F83-4B59-4AD1-BD4B-A8C168949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318" name="Picture 13" descr="https://secure.adnxs.com/seg?t=2&amp;add=5496701">
          <a:extLst>
            <a:ext uri="{FF2B5EF4-FFF2-40B4-BE49-F238E27FC236}">
              <a16:creationId xmlns:a16="http://schemas.microsoft.com/office/drawing/2014/main" id="{8F4A6ADF-4468-4F51-83B0-DB591AD7C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319" name="Picture 1" descr="https://pixel-geo.prfct.co/cs/?partnerId=mrin">
          <a:extLst>
            <a:ext uri="{FF2B5EF4-FFF2-40B4-BE49-F238E27FC236}">
              <a16:creationId xmlns:a16="http://schemas.microsoft.com/office/drawing/2014/main" id="{6BE4D505-6E6B-49F4-BECD-448DD45D9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320" name="Picture 2" descr="https://pixel-geo.prfct.co/cs/?partnerId=yah">
          <a:extLst>
            <a:ext uri="{FF2B5EF4-FFF2-40B4-BE49-F238E27FC236}">
              <a16:creationId xmlns:a16="http://schemas.microsoft.com/office/drawing/2014/main" id="{9BB1FFAB-11C4-4A57-A2CF-206CCA884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321" name="Picture 3" descr="https://pixel-geo.prfct.co/cs/?partnerId=twtr">
          <a:extLst>
            <a:ext uri="{FF2B5EF4-FFF2-40B4-BE49-F238E27FC236}">
              <a16:creationId xmlns:a16="http://schemas.microsoft.com/office/drawing/2014/main" id="{D49AD4FB-C3E4-425B-9EB8-A07CC0B8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322" name="Picture 4" descr="https://pixel-geo.prfct.co/cs/?partnerId=opx">
          <a:extLst>
            <a:ext uri="{FF2B5EF4-FFF2-40B4-BE49-F238E27FC236}">
              <a16:creationId xmlns:a16="http://schemas.microsoft.com/office/drawing/2014/main" id="{5DDF4CD8-7F2C-4CF9-9503-79F28F212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323" name="Picture 5" descr="https://pixel-geo.prfct.co/cs/?partnerId=pub">
          <a:extLst>
            <a:ext uri="{FF2B5EF4-FFF2-40B4-BE49-F238E27FC236}">
              <a16:creationId xmlns:a16="http://schemas.microsoft.com/office/drawing/2014/main" id="{E72BC753-9197-4C35-BD79-694F9620EF8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324" name="Picture 6" descr="https://pixel-geo.prfct.co/cs/?partnerId=rbcn">
          <a:extLst>
            <a:ext uri="{FF2B5EF4-FFF2-40B4-BE49-F238E27FC236}">
              <a16:creationId xmlns:a16="http://schemas.microsoft.com/office/drawing/2014/main" id="{062A1332-8937-49C5-9729-FFB82103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325" name="Picture 7" descr="https://pixel-geo.prfct.co/cs/?partnerId=goo">
          <a:extLst>
            <a:ext uri="{FF2B5EF4-FFF2-40B4-BE49-F238E27FC236}">
              <a16:creationId xmlns:a16="http://schemas.microsoft.com/office/drawing/2014/main" id="{0443B94D-0C9B-49F4-8CEE-9AF7CD23C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326" name="Picture 8" descr="https://pixel-geo.prfct.co/cs/?partnerId=fbx">
          <a:extLst>
            <a:ext uri="{FF2B5EF4-FFF2-40B4-BE49-F238E27FC236}">
              <a16:creationId xmlns:a16="http://schemas.microsoft.com/office/drawing/2014/main" id="{2E399705-67A0-4C9E-A0CC-52408C10F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32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81F0A09-CD87-4110-9E18-D2CC2CCE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32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BEBB752-6B87-471F-BF00-617DCCE05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329" name="Picture 11" descr="https://secure.adnxs.com/seg?t=2&amp;add=5785856">
          <a:extLst>
            <a:ext uri="{FF2B5EF4-FFF2-40B4-BE49-F238E27FC236}">
              <a16:creationId xmlns:a16="http://schemas.microsoft.com/office/drawing/2014/main" id="{7C1E09B7-BC6F-434B-834A-2934E3F66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330" name="Picture 12" descr="https://secure.adnxs.com/seg?t=2&amp;add=5785845">
          <a:extLst>
            <a:ext uri="{FF2B5EF4-FFF2-40B4-BE49-F238E27FC236}">
              <a16:creationId xmlns:a16="http://schemas.microsoft.com/office/drawing/2014/main" id="{7B7FBFDD-D3A0-49E1-9B5E-746D3719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331" name="Picture 13" descr="https://secure.adnxs.com/seg?t=2&amp;add=5496701">
          <a:extLst>
            <a:ext uri="{FF2B5EF4-FFF2-40B4-BE49-F238E27FC236}">
              <a16:creationId xmlns:a16="http://schemas.microsoft.com/office/drawing/2014/main" id="{84A5B0B3-20A4-41D9-90A0-692D1BA09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332" name="Picture 1" descr="https://pixel-geo.prfct.co/cs/?partnerId=mrin">
          <a:extLst>
            <a:ext uri="{FF2B5EF4-FFF2-40B4-BE49-F238E27FC236}">
              <a16:creationId xmlns:a16="http://schemas.microsoft.com/office/drawing/2014/main" id="{5AFEC356-CF78-4CC6-BFA4-99AF33A0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333" name="Picture 2" descr="https://pixel-geo.prfct.co/cs/?partnerId=yah">
          <a:extLst>
            <a:ext uri="{FF2B5EF4-FFF2-40B4-BE49-F238E27FC236}">
              <a16:creationId xmlns:a16="http://schemas.microsoft.com/office/drawing/2014/main" id="{3705FED7-C411-4609-8D2E-5BF120308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334" name="Picture 3" descr="https://pixel-geo.prfct.co/cs/?partnerId=twtr">
          <a:extLst>
            <a:ext uri="{FF2B5EF4-FFF2-40B4-BE49-F238E27FC236}">
              <a16:creationId xmlns:a16="http://schemas.microsoft.com/office/drawing/2014/main" id="{5CE7092B-744A-4B83-B871-79CED147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335" name="Picture 4" descr="https://pixel-geo.prfct.co/cs/?partnerId=opx">
          <a:extLst>
            <a:ext uri="{FF2B5EF4-FFF2-40B4-BE49-F238E27FC236}">
              <a16:creationId xmlns:a16="http://schemas.microsoft.com/office/drawing/2014/main" id="{29D8E403-A9BE-4C5F-A0B5-68B93DC0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336" name="Picture 5" descr="https://pixel-geo.prfct.co/cs/?partnerId=pub">
          <a:extLst>
            <a:ext uri="{FF2B5EF4-FFF2-40B4-BE49-F238E27FC236}">
              <a16:creationId xmlns:a16="http://schemas.microsoft.com/office/drawing/2014/main" id="{916CED4E-EE30-4F96-9825-E16C4567D83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337" name="Picture 6" descr="https://pixel-geo.prfct.co/cs/?partnerId=rbcn">
          <a:extLst>
            <a:ext uri="{FF2B5EF4-FFF2-40B4-BE49-F238E27FC236}">
              <a16:creationId xmlns:a16="http://schemas.microsoft.com/office/drawing/2014/main" id="{16173E2B-3D37-41EA-B441-63CED3459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338" name="Picture 7" descr="https://pixel-geo.prfct.co/cs/?partnerId=goo">
          <a:extLst>
            <a:ext uri="{FF2B5EF4-FFF2-40B4-BE49-F238E27FC236}">
              <a16:creationId xmlns:a16="http://schemas.microsoft.com/office/drawing/2014/main" id="{0ABC09C2-DD29-4A64-B406-BC959F1A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339" name="Picture 8" descr="https://pixel-geo.prfct.co/cs/?partnerId=fbx">
          <a:extLst>
            <a:ext uri="{FF2B5EF4-FFF2-40B4-BE49-F238E27FC236}">
              <a16:creationId xmlns:a16="http://schemas.microsoft.com/office/drawing/2014/main" id="{730EDCC3-5A11-4153-BB33-682952B20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34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FD3DA42C-7606-42EE-AD8C-9648871D2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34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1E054EC-3AB3-4650-9689-6117D0309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342" name="Picture 11" descr="https://secure.adnxs.com/seg?t=2&amp;add=5785856">
          <a:extLst>
            <a:ext uri="{FF2B5EF4-FFF2-40B4-BE49-F238E27FC236}">
              <a16:creationId xmlns:a16="http://schemas.microsoft.com/office/drawing/2014/main" id="{CC4FAF66-64CB-42AA-B15E-89D6CBD1B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343" name="Picture 12" descr="https://secure.adnxs.com/seg?t=2&amp;add=5785845">
          <a:extLst>
            <a:ext uri="{FF2B5EF4-FFF2-40B4-BE49-F238E27FC236}">
              <a16:creationId xmlns:a16="http://schemas.microsoft.com/office/drawing/2014/main" id="{37102AA2-E9A6-492C-9A91-4F0BCE255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344" name="Picture 13" descr="https://secure.adnxs.com/seg?t=2&amp;add=5496701">
          <a:extLst>
            <a:ext uri="{FF2B5EF4-FFF2-40B4-BE49-F238E27FC236}">
              <a16:creationId xmlns:a16="http://schemas.microsoft.com/office/drawing/2014/main" id="{5BB21EEB-A337-4222-B097-9183A47D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345" name="Picture 1" descr="https://pixel-geo.prfct.co/cs/?partnerId=mrin">
          <a:extLst>
            <a:ext uri="{FF2B5EF4-FFF2-40B4-BE49-F238E27FC236}">
              <a16:creationId xmlns:a16="http://schemas.microsoft.com/office/drawing/2014/main" id="{29A72C6C-EF22-4E92-ABB7-7539DF294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346" name="Picture 2" descr="https://pixel-geo.prfct.co/cs/?partnerId=yah">
          <a:extLst>
            <a:ext uri="{FF2B5EF4-FFF2-40B4-BE49-F238E27FC236}">
              <a16:creationId xmlns:a16="http://schemas.microsoft.com/office/drawing/2014/main" id="{215E82CA-20A7-448C-8783-198FB99E8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347" name="Picture 3" descr="https://pixel-geo.prfct.co/cs/?partnerId=twtr">
          <a:extLst>
            <a:ext uri="{FF2B5EF4-FFF2-40B4-BE49-F238E27FC236}">
              <a16:creationId xmlns:a16="http://schemas.microsoft.com/office/drawing/2014/main" id="{EC871657-9B80-4A6D-B10B-C0046C931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348" name="Picture 4" descr="https://pixel-geo.prfct.co/cs/?partnerId=opx">
          <a:extLst>
            <a:ext uri="{FF2B5EF4-FFF2-40B4-BE49-F238E27FC236}">
              <a16:creationId xmlns:a16="http://schemas.microsoft.com/office/drawing/2014/main" id="{19FE3011-EE3F-4469-A148-8DF2E9A5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349" name="Picture 5" descr="https://pixel-geo.prfct.co/cs/?partnerId=pub">
          <a:extLst>
            <a:ext uri="{FF2B5EF4-FFF2-40B4-BE49-F238E27FC236}">
              <a16:creationId xmlns:a16="http://schemas.microsoft.com/office/drawing/2014/main" id="{CCB31121-C808-4993-AA3A-0B92057713D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350" name="Picture 6" descr="https://pixel-geo.prfct.co/cs/?partnerId=rbcn">
          <a:extLst>
            <a:ext uri="{FF2B5EF4-FFF2-40B4-BE49-F238E27FC236}">
              <a16:creationId xmlns:a16="http://schemas.microsoft.com/office/drawing/2014/main" id="{A7AE9606-2A3F-4140-9949-4B691AA97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351" name="Picture 7" descr="https://pixel-geo.prfct.co/cs/?partnerId=goo">
          <a:extLst>
            <a:ext uri="{FF2B5EF4-FFF2-40B4-BE49-F238E27FC236}">
              <a16:creationId xmlns:a16="http://schemas.microsoft.com/office/drawing/2014/main" id="{D03BDCB1-3AFA-41E1-96F9-93C68AB4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352" name="Picture 8" descr="https://pixel-geo.prfct.co/cs/?partnerId=fbx">
          <a:extLst>
            <a:ext uri="{FF2B5EF4-FFF2-40B4-BE49-F238E27FC236}">
              <a16:creationId xmlns:a16="http://schemas.microsoft.com/office/drawing/2014/main" id="{C21FBD78-4A08-446B-926F-942ED5CA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35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372661F-EE1B-4E36-A02D-8936774C3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35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5DE113D-BFF8-4FE9-8BDC-AD588CD0C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355" name="Picture 11" descr="https://secure.adnxs.com/seg?t=2&amp;add=5785856">
          <a:extLst>
            <a:ext uri="{FF2B5EF4-FFF2-40B4-BE49-F238E27FC236}">
              <a16:creationId xmlns:a16="http://schemas.microsoft.com/office/drawing/2014/main" id="{041267C5-9158-436A-B2C5-0640C547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356" name="Picture 12" descr="https://secure.adnxs.com/seg?t=2&amp;add=5785845">
          <a:extLst>
            <a:ext uri="{FF2B5EF4-FFF2-40B4-BE49-F238E27FC236}">
              <a16:creationId xmlns:a16="http://schemas.microsoft.com/office/drawing/2014/main" id="{11540D3E-3B83-42CE-AA98-105CD777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357" name="Picture 13" descr="https://secure.adnxs.com/seg?t=2&amp;add=5496701">
          <a:extLst>
            <a:ext uri="{FF2B5EF4-FFF2-40B4-BE49-F238E27FC236}">
              <a16:creationId xmlns:a16="http://schemas.microsoft.com/office/drawing/2014/main" id="{2413DC1F-DBDB-43C6-952B-1393F8879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358" name="Picture 1" descr="https://pixel-geo.prfct.co/cs/?partnerId=mrin">
          <a:extLst>
            <a:ext uri="{FF2B5EF4-FFF2-40B4-BE49-F238E27FC236}">
              <a16:creationId xmlns:a16="http://schemas.microsoft.com/office/drawing/2014/main" id="{3817B0C7-3D1C-4EF8-B881-A0C28B7B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359" name="Picture 2" descr="https://pixel-geo.prfct.co/cs/?partnerId=yah">
          <a:extLst>
            <a:ext uri="{FF2B5EF4-FFF2-40B4-BE49-F238E27FC236}">
              <a16:creationId xmlns:a16="http://schemas.microsoft.com/office/drawing/2014/main" id="{D4EC5311-6048-4847-9C83-7816750EA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360" name="Picture 3" descr="https://pixel-geo.prfct.co/cs/?partnerId=twtr">
          <a:extLst>
            <a:ext uri="{FF2B5EF4-FFF2-40B4-BE49-F238E27FC236}">
              <a16:creationId xmlns:a16="http://schemas.microsoft.com/office/drawing/2014/main" id="{6E3863F7-3286-450F-8F4F-0A6B5A3DE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361" name="Picture 4" descr="https://pixel-geo.prfct.co/cs/?partnerId=opx">
          <a:extLst>
            <a:ext uri="{FF2B5EF4-FFF2-40B4-BE49-F238E27FC236}">
              <a16:creationId xmlns:a16="http://schemas.microsoft.com/office/drawing/2014/main" id="{BCFD1972-54C0-4099-A4BB-F0A61CE81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362" name="Picture 5" descr="https://pixel-geo.prfct.co/cs/?partnerId=pub">
          <a:extLst>
            <a:ext uri="{FF2B5EF4-FFF2-40B4-BE49-F238E27FC236}">
              <a16:creationId xmlns:a16="http://schemas.microsoft.com/office/drawing/2014/main" id="{BE165531-CEEA-45EF-A79D-89D9D31A6E6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363" name="Picture 6" descr="https://pixel-geo.prfct.co/cs/?partnerId=rbcn">
          <a:extLst>
            <a:ext uri="{FF2B5EF4-FFF2-40B4-BE49-F238E27FC236}">
              <a16:creationId xmlns:a16="http://schemas.microsoft.com/office/drawing/2014/main" id="{594FC33A-176A-4193-B22B-E82160187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364" name="Picture 7" descr="https://pixel-geo.prfct.co/cs/?partnerId=goo">
          <a:extLst>
            <a:ext uri="{FF2B5EF4-FFF2-40B4-BE49-F238E27FC236}">
              <a16:creationId xmlns:a16="http://schemas.microsoft.com/office/drawing/2014/main" id="{41950303-10D7-4C2A-AA34-2BDECED9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365" name="Picture 8" descr="https://pixel-geo.prfct.co/cs/?partnerId=fbx">
          <a:extLst>
            <a:ext uri="{FF2B5EF4-FFF2-40B4-BE49-F238E27FC236}">
              <a16:creationId xmlns:a16="http://schemas.microsoft.com/office/drawing/2014/main" id="{CEDB1E66-7B56-491A-96A2-B8AF178C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36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3DE48FE-429A-4896-8717-0D497C81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36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EF707E5-F32D-41E1-9E11-528BC2579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368" name="Picture 11" descr="https://secure.adnxs.com/seg?t=2&amp;add=5785856">
          <a:extLst>
            <a:ext uri="{FF2B5EF4-FFF2-40B4-BE49-F238E27FC236}">
              <a16:creationId xmlns:a16="http://schemas.microsoft.com/office/drawing/2014/main" id="{723352A9-04D7-4E28-A242-3986FB5C7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369" name="Picture 12" descr="https://secure.adnxs.com/seg?t=2&amp;add=5785845">
          <a:extLst>
            <a:ext uri="{FF2B5EF4-FFF2-40B4-BE49-F238E27FC236}">
              <a16:creationId xmlns:a16="http://schemas.microsoft.com/office/drawing/2014/main" id="{05EC301E-54FE-4F60-B3B3-2123AB77A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370" name="Picture 13" descr="https://secure.adnxs.com/seg?t=2&amp;add=5496701">
          <a:extLst>
            <a:ext uri="{FF2B5EF4-FFF2-40B4-BE49-F238E27FC236}">
              <a16:creationId xmlns:a16="http://schemas.microsoft.com/office/drawing/2014/main" id="{991CB108-49B8-417B-8B9D-46D180C0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371" name="Picture 1" descr="https://pixel-geo.prfct.co/cs/?partnerId=mrin">
          <a:extLst>
            <a:ext uri="{FF2B5EF4-FFF2-40B4-BE49-F238E27FC236}">
              <a16:creationId xmlns:a16="http://schemas.microsoft.com/office/drawing/2014/main" id="{AAFA5A75-D39A-4671-9E94-A716EA03A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372" name="Picture 2" descr="https://pixel-geo.prfct.co/cs/?partnerId=yah">
          <a:extLst>
            <a:ext uri="{FF2B5EF4-FFF2-40B4-BE49-F238E27FC236}">
              <a16:creationId xmlns:a16="http://schemas.microsoft.com/office/drawing/2014/main" id="{E88277C7-C797-4622-8DB8-473226A1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373" name="Picture 3" descr="https://pixel-geo.prfct.co/cs/?partnerId=twtr">
          <a:extLst>
            <a:ext uri="{FF2B5EF4-FFF2-40B4-BE49-F238E27FC236}">
              <a16:creationId xmlns:a16="http://schemas.microsoft.com/office/drawing/2014/main" id="{D7F7F2E7-3686-44B3-8064-91E0D26F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374" name="Picture 4" descr="https://pixel-geo.prfct.co/cs/?partnerId=opx">
          <a:extLst>
            <a:ext uri="{FF2B5EF4-FFF2-40B4-BE49-F238E27FC236}">
              <a16:creationId xmlns:a16="http://schemas.microsoft.com/office/drawing/2014/main" id="{5E4D98EA-813D-40B7-A8F3-BA6700EA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375" name="Picture 5" descr="https://pixel-geo.prfct.co/cs/?partnerId=pub">
          <a:extLst>
            <a:ext uri="{FF2B5EF4-FFF2-40B4-BE49-F238E27FC236}">
              <a16:creationId xmlns:a16="http://schemas.microsoft.com/office/drawing/2014/main" id="{DBD0343F-48BE-4FE4-9CDE-80F92D6A92F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376" name="Picture 6" descr="https://pixel-geo.prfct.co/cs/?partnerId=rbcn">
          <a:extLst>
            <a:ext uri="{FF2B5EF4-FFF2-40B4-BE49-F238E27FC236}">
              <a16:creationId xmlns:a16="http://schemas.microsoft.com/office/drawing/2014/main" id="{050E5325-203E-4A31-8BA4-B4BD91A6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377" name="Picture 7" descr="https://pixel-geo.prfct.co/cs/?partnerId=goo">
          <a:extLst>
            <a:ext uri="{FF2B5EF4-FFF2-40B4-BE49-F238E27FC236}">
              <a16:creationId xmlns:a16="http://schemas.microsoft.com/office/drawing/2014/main" id="{0A19B26E-AFD3-4015-82E8-A1536443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378" name="Picture 8" descr="https://pixel-geo.prfct.co/cs/?partnerId=fbx">
          <a:extLst>
            <a:ext uri="{FF2B5EF4-FFF2-40B4-BE49-F238E27FC236}">
              <a16:creationId xmlns:a16="http://schemas.microsoft.com/office/drawing/2014/main" id="{B9044441-A358-4B67-A556-50956A247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37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5022A0C-5D7E-424F-A00A-30DFEF835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38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7A46C66-A40D-4485-9DA4-E72AC9E8C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381" name="Picture 11" descr="https://secure.adnxs.com/seg?t=2&amp;add=5785856">
          <a:extLst>
            <a:ext uri="{FF2B5EF4-FFF2-40B4-BE49-F238E27FC236}">
              <a16:creationId xmlns:a16="http://schemas.microsoft.com/office/drawing/2014/main" id="{464A2581-D3B9-4B3E-8292-929C5D1C2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382" name="Picture 12" descr="https://secure.adnxs.com/seg?t=2&amp;add=5785845">
          <a:extLst>
            <a:ext uri="{FF2B5EF4-FFF2-40B4-BE49-F238E27FC236}">
              <a16:creationId xmlns:a16="http://schemas.microsoft.com/office/drawing/2014/main" id="{275FBAA5-A286-44D4-9684-FC262427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383" name="Picture 13" descr="https://secure.adnxs.com/seg?t=2&amp;add=5496701">
          <a:extLst>
            <a:ext uri="{FF2B5EF4-FFF2-40B4-BE49-F238E27FC236}">
              <a16:creationId xmlns:a16="http://schemas.microsoft.com/office/drawing/2014/main" id="{E322BD91-A1AB-4C38-9AB7-981288D8F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384" name="Picture 1" descr="https://pixel-geo.prfct.co/cs/?partnerId=mrin">
          <a:extLst>
            <a:ext uri="{FF2B5EF4-FFF2-40B4-BE49-F238E27FC236}">
              <a16:creationId xmlns:a16="http://schemas.microsoft.com/office/drawing/2014/main" id="{8CB2B442-E1FF-4350-893D-DF7743730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385" name="Picture 2" descr="https://pixel-geo.prfct.co/cs/?partnerId=yah">
          <a:extLst>
            <a:ext uri="{FF2B5EF4-FFF2-40B4-BE49-F238E27FC236}">
              <a16:creationId xmlns:a16="http://schemas.microsoft.com/office/drawing/2014/main" id="{D9EDE857-700D-42AE-8B6A-4F53E357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386" name="Picture 3" descr="https://pixel-geo.prfct.co/cs/?partnerId=twtr">
          <a:extLst>
            <a:ext uri="{FF2B5EF4-FFF2-40B4-BE49-F238E27FC236}">
              <a16:creationId xmlns:a16="http://schemas.microsoft.com/office/drawing/2014/main" id="{1C8C79BD-8074-411E-9B5D-7CFF330B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387" name="Picture 4" descr="https://pixel-geo.prfct.co/cs/?partnerId=opx">
          <a:extLst>
            <a:ext uri="{FF2B5EF4-FFF2-40B4-BE49-F238E27FC236}">
              <a16:creationId xmlns:a16="http://schemas.microsoft.com/office/drawing/2014/main" id="{38802BF2-1717-4108-9107-5405235F3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388" name="Picture 5" descr="https://pixel-geo.prfct.co/cs/?partnerId=pub">
          <a:extLst>
            <a:ext uri="{FF2B5EF4-FFF2-40B4-BE49-F238E27FC236}">
              <a16:creationId xmlns:a16="http://schemas.microsoft.com/office/drawing/2014/main" id="{DC3B3F0D-BB39-4EE5-97B6-B40CD9C2143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389" name="Picture 6" descr="https://pixel-geo.prfct.co/cs/?partnerId=rbcn">
          <a:extLst>
            <a:ext uri="{FF2B5EF4-FFF2-40B4-BE49-F238E27FC236}">
              <a16:creationId xmlns:a16="http://schemas.microsoft.com/office/drawing/2014/main" id="{597C8266-540C-4542-BB42-57C9C7C4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390" name="Picture 7" descr="https://pixel-geo.prfct.co/cs/?partnerId=goo">
          <a:extLst>
            <a:ext uri="{FF2B5EF4-FFF2-40B4-BE49-F238E27FC236}">
              <a16:creationId xmlns:a16="http://schemas.microsoft.com/office/drawing/2014/main" id="{77A84F2B-6B39-4CFC-8A70-227C1072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391" name="Picture 8" descr="https://pixel-geo.prfct.co/cs/?partnerId=fbx">
          <a:extLst>
            <a:ext uri="{FF2B5EF4-FFF2-40B4-BE49-F238E27FC236}">
              <a16:creationId xmlns:a16="http://schemas.microsoft.com/office/drawing/2014/main" id="{52CD8B40-04E2-4E0C-93C9-4723ADF5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39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957BEFD-3215-425E-B634-546E0EB91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39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D31B3AE6-3068-4519-81C4-43B55DFEB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394" name="Picture 11" descr="https://secure.adnxs.com/seg?t=2&amp;add=5785856">
          <a:extLst>
            <a:ext uri="{FF2B5EF4-FFF2-40B4-BE49-F238E27FC236}">
              <a16:creationId xmlns:a16="http://schemas.microsoft.com/office/drawing/2014/main" id="{18EFAA63-DCE7-45FA-A4F5-B66EF622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395" name="Picture 12" descr="https://secure.adnxs.com/seg?t=2&amp;add=5785845">
          <a:extLst>
            <a:ext uri="{FF2B5EF4-FFF2-40B4-BE49-F238E27FC236}">
              <a16:creationId xmlns:a16="http://schemas.microsoft.com/office/drawing/2014/main" id="{5A69D26E-A4FE-4EA6-84BC-C9805415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396" name="Picture 13" descr="https://secure.adnxs.com/seg?t=2&amp;add=5496701">
          <a:extLst>
            <a:ext uri="{FF2B5EF4-FFF2-40B4-BE49-F238E27FC236}">
              <a16:creationId xmlns:a16="http://schemas.microsoft.com/office/drawing/2014/main" id="{D51690F6-9121-4877-B3E4-994EC147D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397" name="Picture 1" descr="https://pixel-geo.prfct.co/cs/?partnerId=mrin">
          <a:extLst>
            <a:ext uri="{FF2B5EF4-FFF2-40B4-BE49-F238E27FC236}">
              <a16:creationId xmlns:a16="http://schemas.microsoft.com/office/drawing/2014/main" id="{99223557-5FCA-4067-8888-20C76F3A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398" name="Picture 2" descr="https://pixel-geo.prfct.co/cs/?partnerId=yah">
          <a:extLst>
            <a:ext uri="{FF2B5EF4-FFF2-40B4-BE49-F238E27FC236}">
              <a16:creationId xmlns:a16="http://schemas.microsoft.com/office/drawing/2014/main" id="{C4D9E006-5938-4153-9223-490A2436A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399" name="Picture 3" descr="https://pixel-geo.prfct.co/cs/?partnerId=twtr">
          <a:extLst>
            <a:ext uri="{FF2B5EF4-FFF2-40B4-BE49-F238E27FC236}">
              <a16:creationId xmlns:a16="http://schemas.microsoft.com/office/drawing/2014/main" id="{41ADFF88-7A39-4A69-8194-B173B41E9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400" name="Picture 4" descr="https://pixel-geo.prfct.co/cs/?partnerId=opx">
          <a:extLst>
            <a:ext uri="{FF2B5EF4-FFF2-40B4-BE49-F238E27FC236}">
              <a16:creationId xmlns:a16="http://schemas.microsoft.com/office/drawing/2014/main" id="{5D2AC168-5E68-4396-938F-79FC0FF5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401" name="Picture 5" descr="https://pixel-geo.prfct.co/cs/?partnerId=pub">
          <a:extLst>
            <a:ext uri="{FF2B5EF4-FFF2-40B4-BE49-F238E27FC236}">
              <a16:creationId xmlns:a16="http://schemas.microsoft.com/office/drawing/2014/main" id="{B2D2CE62-58EB-4670-B40E-0116DF5F876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402" name="Picture 6" descr="https://pixel-geo.prfct.co/cs/?partnerId=rbcn">
          <a:extLst>
            <a:ext uri="{FF2B5EF4-FFF2-40B4-BE49-F238E27FC236}">
              <a16:creationId xmlns:a16="http://schemas.microsoft.com/office/drawing/2014/main" id="{3A3216C8-D869-42CF-B420-81F4360A5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403" name="Picture 7" descr="https://pixel-geo.prfct.co/cs/?partnerId=goo">
          <a:extLst>
            <a:ext uri="{FF2B5EF4-FFF2-40B4-BE49-F238E27FC236}">
              <a16:creationId xmlns:a16="http://schemas.microsoft.com/office/drawing/2014/main" id="{194BA586-03F3-49C3-B135-6580F70FF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404" name="Picture 8" descr="https://pixel-geo.prfct.co/cs/?partnerId=fbx">
          <a:extLst>
            <a:ext uri="{FF2B5EF4-FFF2-40B4-BE49-F238E27FC236}">
              <a16:creationId xmlns:a16="http://schemas.microsoft.com/office/drawing/2014/main" id="{3B284D14-C18B-48DA-A1F7-54361A066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40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A005B32-68D9-4A32-92AA-6C37B8FFC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40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E4EFBE8-5923-425C-8394-ADBEF55E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407" name="Picture 11" descr="https://secure.adnxs.com/seg?t=2&amp;add=5785856">
          <a:extLst>
            <a:ext uri="{FF2B5EF4-FFF2-40B4-BE49-F238E27FC236}">
              <a16:creationId xmlns:a16="http://schemas.microsoft.com/office/drawing/2014/main" id="{134ADC02-2572-4244-BC1F-B793A216B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408" name="Picture 12" descr="https://secure.adnxs.com/seg?t=2&amp;add=5785845">
          <a:extLst>
            <a:ext uri="{FF2B5EF4-FFF2-40B4-BE49-F238E27FC236}">
              <a16:creationId xmlns:a16="http://schemas.microsoft.com/office/drawing/2014/main" id="{B1532838-8283-4C36-8863-DC4B5902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409" name="Picture 13" descr="https://secure.adnxs.com/seg?t=2&amp;add=5496701">
          <a:extLst>
            <a:ext uri="{FF2B5EF4-FFF2-40B4-BE49-F238E27FC236}">
              <a16:creationId xmlns:a16="http://schemas.microsoft.com/office/drawing/2014/main" id="{99EE40CB-48F7-4C74-8F34-B5BB82B2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410" name="Picture 1" descr="https://pixel-geo.prfct.co/cs/?partnerId=mrin">
          <a:extLst>
            <a:ext uri="{FF2B5EF4-FFF2-40B4-BE49-F238E27FC236}">
              <a16:creationId xmlns:a16="http://schemas.microsoft.com/office/drawing/2014/main" id="{CC856C71-78DF-4B0E-AA47-370F4AE37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411" name="Picture 2" descr="https://pixel-geo.prfct.co/cs/?partnerId=yah">
          <a:extLst>
            <a:ext uri="{FF2B5EF4-FFF2-40B4-BE49-F238E27FC236}">
              <a16:creationId xmlns:a16="http://schemas.microsoft.com/office/drawing/2014/main" id="{36ADBE83-FEC5-472C-95D6-EDF96F96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412" name="Picture 3" descr="https://pixel-geo.prfct.co/cs/?partnerId=twtr">
          <a:extLst>
            <a:ext uri="{FF2B5EF4-FFF2-40B4-BE49-F238E27FC236}">
              <a16:creationId xmlns:a16="http://schemas.microsoft.com/office/drawing/2014/main" id="{FC663473-F35B-406C-8E7C-6A012476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413" name="Picture 4" descr="https://pixel-geo.prfct.co/cs/?partnerId=opx">
          <a:extLst>
            <a:ext uri="{FF2B5EF4-FFF2-40B4-BE49-F238E27FC236}">
              <a16:creationId xmlns:a16="http://schemas.microsoft.com/office/drawing/2014/main" id="{674BBCF2-7F6B-44A4-8433-6462F6D7F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414" name="Picture 5" descr="https://pixel-geo.prfct.co/cs/?partnerId=pub">
          <a:extLst>
            <a:ext uri="{FF2B5EF4-FFF2-40B4-BE49-F238E27FC236}">
              <a16:creationId xmlns:a16="http://schemas.microsoft.com/office/drawing/2014/main" id="{FEE1B708-0D9A-4590-9B81-FCFC0548BAB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415" name="Picture 6" descr="https://pixel-geo.prfct.co/cs/?partnerId=rbcn">
          <a:extLst>
            <a:ext uri="{FF2B5EF4-FFF2-40B4-BE49-F238E27FC236}">
              <a16:creationId xmlns:a16="http://schemas.microsoft.com/office/drawing/2014/main" id="{C458756A-3814-4049-9928-353A1C207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416" name="Picture 7" descr="https://pixel-geo.prfct.co/cs/?partnerId=goo">
          <a:extLst>
            <a:ext uri="{FF2B5EF4-FFF2-40B4-BE49-F238E27FC236}">
              <a16:creationId xmlns:a16="http://schemas.microsoft.com/office/drawing/2014/main" id="{D0E8A8BE-D1F5-4B3F-86B2-BAA42DA7A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417" name="Picture 8" descr="https://pixel-geo.prfct.co/cs/?partnerId=fbx">
          <a:extLst>
            <a:ext uri="{FF2B5EF4-FFF2-40B4-BE49-F238E27FC236}">
              <a16:creationId xmlns:a16="http://schemas.microsoft.com/office/drawing/2014/main" id="{3CDE1F94-0E8D-4834-BD59-5E5DB3B6B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41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A404FCC-F742-4441-8A5D-234B5F04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41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0C49C23-697A-4C70-B541-4AEF1E8F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420" name="Picture 11" descr="https://secure.adnxs.com/seg?t=2&amp;add=5785856">
          <a:extLst>
            <a:ext uri="{FF2B5EF4-FFF2-40B4-BE49-F238E27FC236}">
              <a16:creationId xmlns:a16="http://schemas.microsoft.com/office/drawing/2014/main" id="{8D91C3E4-09DC-4D8A-A903-3E6B6E6D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421" name="Picture 12" descr="https://secure.adnxs.com/seg?t=2&amp;add=5785845">
          <a:extLst>
            <a:ext uri="{FF2B5EF4-FFF2-40B4-BE49-F238E27FC236}">
              <a16:creationId xmlns:a16="http://schemas.microsoft.com/office/drawing/2014/main" id="{40ECA4C4-6237-4F26-B9A7-FD15A870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422" name="Picture 13" descr="https://secure.adnxs.com/seg?t=2&amp;add=5496701">
          <a:extLst>
            <a:ext uri="{FF2B5EF4-FFF2-40B4-BE49-F238E27FC236}">
              <a16:creationId xmlns:a16="http://schemas.microsoft.com/office/drawing/2014/main" id="{8A76B0C0-4088-4027-A08A-4822C6A5A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423" name="Picture 1" descr="https://pixel-geo.prfct.co/cs/?partnerId=mrin">
          <a:extLst>
            <a:ext uri="{FF2B5EF4-FFF2-40B4-BE49-F238E27FC236}">
              <a16:creationId xmlns:a16="http://schemas.microsoft.com/office/drawing/2014/main" id="{7EB72522-EA8E-4816-B90A-F3FA9A72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424" name="Picture 2" descr="https://pixel-geo.prfct.co/cs/?partnerId=yah">
          <a:extLst>
            <a:ext uri="{FF2B5EF4-FFF2-40B4-BE49-F238E27FC236}">
              <a16:creationId xmlns:a16="http://schemas.microsoft.com/office/drawing/2014/main" id="{C5528FE6-3F63-4EDF-936C-5B821D83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425" name="Picture 3" descr="https://pixel-geo.prfct.co/cs/?partnerId=twtr">
          <a:extLst>
            <a:ext uri="{FF2B5EF4-FFF2-40B4-BE49-F238E27FC236}">
              <a16:creationId xmlns:a16="http://schemas.microsoft.com/office/drawing/2014/main" id="{E1BCD354-CCA7-444F-90D3-134A97429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426" name="Picture 4" descr="https://pixel-geo.prfct.co/cs/?partnerId=opx">
          <a:extLst>
            <a:ext uri="{FF2B5EF4-FFF2-40B4-BE49-F238E27FC236}">
              <a16:creationId xmlns:a16="http://schemas.microsoft.com/office/drawing/2014/main" id="{DFC37DBC-A5E3-4326-9ABA-578AB960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427" name="Picture 5" descr="https://pixel-geo.prfct.co/cs/?partnerId=pub">
          <a:extLst>
            <a:ext uri="{FF2B5EF4-FFF2-40B4-BE49-F238E27FC236}">
              <a16:creationId xmlns:a16="http://schemas.microsoft.com/office/drawing/2014/main" id="{DC4263D1-CC1D-4F01-88A6-231BC92585DD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428" name="Picture 6" descr="https://pixel-geo.prfct.co/cs/?partnerId=rbcn">
          <a:extLst>
            <a:ext uri="{FF2B5EF4-FFF2-40B4-BE49-F238E27FC236}">
              <a16:creationId xmlns:a16="http://schemas.microsoft.com/office/drawing/2014/main" id="{1D909CCA-72F5-49F0-805F-C3E739B7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429" name="Picture 7" descr="https://pixel-geo.prfct.co/cs/?partnerId=goo">
          <a:extLst>
            <a:ext uri="{FF2B5EF4-FFF2-40B4-BE49-F238E27FC236}">
              <a16:creationId xmlns:a16="http://schemas.microsoft.com/office/drawing/2014/main" id="{75412A21-C29B-45CF-B5C8-D1AC380C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430" name="Picture 8" descr="https://pixel-geo.prfct.co/cs/?partnerId=fbx">
          <a:extLst>
            <a:ext uri="{FF2B5EF4-FFF2-40B4-BE49-F238E27FC236}">
              <a16:creationId xmlns:a16="http://schemas.microsoft.com/office/drawing/2014/main" id="{2307FB30-4075-453D-8113-1DC024FF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43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72B14A8-6515-4E1F-9960-515295B8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43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4097A19-928B-424E-9EE7-01EFC244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433" name="Picture 11" descr="https://secure.adnxs.com/seg?t=2&amp;add=5785856">
          <a:extLst>
            <a:ext uri="{FF2B5EF4-FFF2-40B4-BE49-F238E27FC236}">
              <a16:creationId xmlns:a16="http://schemas.microsoft.com/office/drawing/2014/main" id="{AC6663F9-843C-4C28-BA56-456E460B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434" name="Picture 12" descr="https://secure.adnxs.com/seg?t=2&amp;add=5785845">
          <a:extLst>
            <a:ext uri="{FF2B5EF4-FFF2-40B4-BE49-F238E27FC236}">
              <a16:creationId xmlns:a16="http://schemas.microsoft.com/office/drawing/2014/main" id="{693027AD-E2A1-4CBE-A9DD-036E08358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435" name="Picture 13" descr="https://secure.adnxs.com/seg?t=2&amp;add=5496701">
          <a:extLst>
            <a:ext uri="{FF2B5EF4-FFF2-40B4-BE49-F238E27FC236}">
              <a16:creationId xmlns:a16="http://schemas.microsoft.com/office/drawing/2014/main" id="{65384971-6E49-4293-9E56-BEBA45C0F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436" name="Picture 1" descr="https://pixel-geo.prfct.co/cs/?partnerId=mrin">
          <a:extLst>
            <a:ext uri="{FF2B5EF4-FFF2-40B4-BE49-F238E27FC236}">
              <a16:creationId xmlns:a16="http://schemas.microsoft.com/office/drawing/2014/main" id="{82EFE160-4964-4A94-827F-F51AD1D8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437" name="Picture 2" descr="https://pixel-geo.prfct.co/cs/?partnerId=yah">
          <a:extLst>
            <a:ext uri="{FF2B5EF4-FFF2-40B4-BE49-F238E27FC236}">
              <a16:creationId xmlns:a16="http://schemas.microsoft.com/office/drawing/2014/main" id="{CEB8EDD4-9548-4FD2-A012-901023ED6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438" name="Picture 3" descr="https://pixel-geo.prfct.co/cs/?partnerId=twtr">
          <a:extLst>
            <a:ext uri="{FF2B5EF4-FFF2-40B4-BE49-F238E27FC236}">
              <a16:creationId xmlns:a16="http://schemas.microsoft.com/office/drawing/2014/main" id="{62078E47-A965-4932-BD93-5E826366F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439" name="Picture 4" descr="https://pixel-geo.prfct.co/cs/?partnerId=opx">
          <a:extLst>
            <a:ext uri="{FF2B5EF4-FFF2-40B4-BE49-F238E27FC236}">
              <a16:creationId xmlns:a16="http://schemas.microsoft.com/office/drawing/2014/main" id="{7347C6C3-7DD9-4712-8352-9B74A0BC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440" name="Picture 5" descr="https://pixel-geo.prfct.co/cs/?partnerId=pub">
          <a:extLst>
            <a:ext uri="{FF2B5EF4-FFF2-40B4-BE49-F238E27FC236}">
              <a16:creationId xmlns:a16="http://schemas.microsoft.com/office/drawing/2014/main" id="{7D8E5683-B623-4FF2-96AE-06AB403B32B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441" name="Picture 6" descr="https://pixel-geo.prfct.co/cs/?partnerId=rbcn">
          <a:extLst>
            <a:ext uri="{FF2B5EF4-FFF2-40B4-BE49-F238E27FC236}">
              <a16:creationId xmlns:a16="http://schemas.microsoft.com/office/drawing/2014/main" id="{2174E5CB-5ED9-43B5-B097-BF00D13B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442" name="Picture 7" descr="https://pixel-geo.prfct.co/cs/?partnerId=goo">
          <a:extLst>
            <a:ext uri="{FF2B5EF4-FFF2-40B4-BE49-F238E27FC236}">
              <a16:creationId xmlns:a16="http://schemas.microsoft.com/office/drawing/2014/main" id="{C006F99E-E75F-4BAA-8333-D3DE864F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443" name="Picture 8" descr="https://pixel-geo.prfct.co/cs/?partnerId=fbx">
          <a:extLst>
            <a:ext uri="{FF2B5EF4-FFF2-40B4-BE49-F238E27FC236}">
              <a16:creationId xmlns:a16="http://schemas.microsoft.com/office/drawing/2014/main" id="{B7F58D63-103A-43D9-B05E-9FF0548AE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44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EEB10EA-47CF-4E1D-86B8-7646ABA33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44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D40C3621-AE26-4B47-B34F-C6226F751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446" name="Picture 11" descr="https://secure.adnxs.com/seg?t=2&amp;add=5785856">
          <a:extLst>
            <a:ext uri="{FF2B5EF4-FFF2-40B4-BE49-F238E27FC236}">
              <a16:creationId xmlns:a16="http://schemas.microsoft.com/office/drawing/2014/main" id="{131EE7A2-1EC9-4D1F-879E-D4DF9860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447" name="Picture 12" descr="https://secure.adnxs.com/seg?t=2&amp;add=5785845">
          <a:extLst>
            <a:ext uri="{FF2B5EF4-FFF2-40B4-BE49-F238E27FC236}">
              <a16:creationId xmlns:a16="http://schemas.microsoft.com/office/drawing/2014/main" id="{76CD1C08-910D-475F-9E05-DDA17EBB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448" name="Picture 13" descr="https://secure.adnxs.com/seg?t=2&amp;add=5496701">
          <a:extLst>
            <a:ext uri="{FF2B5EF4-FFF2-40B4-BE49-F238E27FC236}">
              <a16:creationId xmlns:a16="http://schemas.microsoft.com/office/drawing/2014/main" id="{14E1AA3E-E73E-4693-B13E-E893752CA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449" name="Picture 1" descr="https://pixel-geo.prfct.co/cs/?partnerId=mrin">
          <a:extLst>
            <a:ext uri="{FF2B5EF4-FFF2-40B4-BE49-F238E27FC236}">
              <a16:creationId xmlns:a16="http://schemas.microsoft.com/office/drawing/2014/main" id="{D7987482-96BB-4571-8AB5-5AE5922F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450" name="Picture 2" descr="https://pixel-geo.prfct.co/cs/?partnerId=yah">
          <a:extLst>
            <a:ext uri="{FF2B5EF4-FFF2-40B4-BE49-F238E27FC236}">
              <a16:creationId xmlns:a16="http://schemas.microsoft.com/office/drawing/2014/main" id="{553C5239-08CA-41D1-8038-2F3DCF42C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451" name="Picture 3" descr="https://pixel-geo.prfct.co/cs/?partnerId=twtr">
          <a:extLst>
            <a:ext uri="{FF2B5EF4-FFF2-40B4-BE49-F238E27FC236}">
              <a16:creationId xmlns:a16="http://schemas.microsoft.com/office/drawing/2014/main" id="{303AC6C4-CCAB-49B4-91E6-4DACE3267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452" name="Picture 4" descr="https://pixel-geo.prfct.co/cs/?partnerId=opx">
          <a:extLst>
            <a:ext uri="{FF2B5EF4-FFF2-40B4-BE49-F238E27FC236}">
              <a16:creationId xmlns:a16="http://schemas.microsoft.com/office/drawing/2014/main" id="{B35D3338-171C-41C4-B8BD-C88D7506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453" name="Picture 5" descr="https://pixel-geo.prfct.co/cs/?partnerId=pub">
          <a:extLst>
            <a:ext uri="{FF2B5EF4-FFF2-40B4-BE49-F238E27FC236}">
              <a16:creationId xmlns:a16="http://schemas.microsoft.com/office/drawing/2014/main" id="{D2D09017-CC5A-4FAB-A16F-0D422A836CB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454" name="Picture 6" descr="https://pixel-geo.prfct.co/cs/?partnerId=rbcn">
          <a:extLst>
            <a:ext uri="{FF2B5EF4-FFF2-40B4-BE49-F238E27FC236}">
              <a16:creationId xmlns:a16="http://schemas.microsoft.com/office/drawing/2014/main" id="{1699F437-4521-4968-989B-CA5191245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455" name="Picture 7" descr="https://pixel-geo.prfct.co/cs/?partnerId=goo">
          <a:extLst>
            <a:ext uri="{FF2B5EF4-FFF2-40B4-BE49-F238E27FC236}">
              <a16:creationId xmlns:a16="http://schemas.microsoft.com/office/drawing/2014/main" id="{B48354C2-FA33-4BBD-AD66-E98747A2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456" name="Picture 8" descr="https://pixel-geo.prfct.co/cs/?partnerId=fbx">
          <a:extLst>
            <a:ext uri="{FF2B5EF4-FFF2-40B4-BE49-F238E27FC236}">
              <a16:creationId xmlns:a16="http://schemas.microsoft.com/office/drawing/2014/main" id="{A23C0F63-D6A9-43A7-A0A6-E47EA4A1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45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311031-9362-4F83-9F7D-9163FD409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45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5F421C7-D379-45B1-BBBF-6BD82C652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459" name="Picture 11" descr="https://secure.adnxs.com/seg?t=2&amp;add=5785856">
          <a:extLst>
            <a:ext uri="{FF2B5EF4-FFF2-40B4-BE49-F238E27FC236}">
              <a16:creationId xmlns:a16="http://schemas.microsoft.com/office/drawing/2014/main" id="{A420F6F2-0D62-4BFF-A069-0BD3F627A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460" name="Picture 12" descr="https://secure.adnxs.com/seg?t=2&amp;add=5785845">
          <a:extLst>
            <a:ext uri="{FF2B5EF4-FFF2-40B4-BE49-F238E27FC236}">
              <a16:creationId xmlns:a16="http://schemas.microsoft.com/office/drawing/2014/main" id="{0A036F25-24FA-4B2F-924C-094FFD6D7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461" name="Picture 13" descr="https://secure.adnxs.com/seg?t=2&amp;add=5496701">
          <a:extLst>
            <a:ext uri="{FF2B5EF4-FFF2-40B4-BE49-F238E27FC236}">
              <a16:creationId xmlns:a16="http://schemas.microsoft.com/office/drawing/2014/main" id="{474E68CA-205E-4840-9C3B-A56B5F6B3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462" name="Picture 1" descr="https://pixel-geo.prfct.co/cs/?partnerId=mrin">
          <a:extLst>
            <a:ext uri="{FF2B5EF4-FFF2-40B4-BE49-F238E27FC236}">
              <a16:creationId xmlns:a16="http://schemas.microsoft.com/office/drawing/2014/main" id="{8C655D94-FEE2-46F5-8A54-A676E13DB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463" name="Picture 2" descr="https://pixel-geo.prfct.co/cs/?partnerId=yah">
          <a:extLst>
            <a:ext uri="{FF2B5EF4-FFF2-40B4-BE49-F238E27FC236}">
              <a16:creationId xmlns:a16="http://schemas.microsoft.com/office/drawing/2014/main" id="{E56A77D4-BD08-43FE-AC99-740F07C1C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464" name="Picture 3" descr="https://pixel-geo.prfct.co/cs/?partnerId=twtr">
          <a:extLst>
            <a:ext uri="{FF2B5EF4-FFF2-40B4-BE49-F238E27FC236}">
              <a16:creationId xmlns:a16="http://schemas.microsoft.com/office/drawing/2014/main" id="{02620FBD-1D4C-42A9-942F-7B5AD2317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465" name="Picture 4" descr="https://pixel-geo.prfct.co/cs/?partnerId=opx">
          <a:extLst>
            <a:ext uri="{FF2B5EF4-FFF2-40B4-BE49-F238E27FC236}">
              <a16:creationId xmlns:a16="http://schemas.microsoft.com/office/drawing/2014/main" id="{BD6C38E8-D77B-49DB-858B-D40405B41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466" name="Picture 5" descr="https://pixel-geo.prfct.co/cs/?partnerId=pub">
          <a:extLst>
            <a:ext uri="{FF2B5EF4-FFF2-40B4-BE49-F238E27FC236}">
              <a16:creationId xmlns:a16="http://schemas.microsoft.com/office/drawing/2014/main" id="{A3A94173-6519-48DF-B084-D28CE42E687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467" name="Picture 6" descr="https://pixel-geo.prfct.co/cs/?partnerId=rbcn">
          <a:extLst>
            <a:ext uri="{FF2B5EF4-FFF2-40B4-BE49-F238E27FC236}">
              <a16:creationId xmlns:a16="http://schemas.microsoft.com/office/drawing/2014/main" id="{451C2CF7-4630-4A16-91B6-9C2CE85B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468" name="Picture 7" descr="https://pixel-geo.prfct.co/cs/?partnerId=goo">
          <a:extLst>
            <a:ext uri="{FF2B5EF4-FFF2-40B4-BE49-F238E27FC236}">
              <a16:creationId xmlns:a16="http://schemas.microsoft.com/office/drawing/2014/main" id="{C96DE132-9F0C-40C6-A6B9-A9598110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469" name="Picture 8" descr="https://pixel-geo.prfct.co/cs/?partnerId=fbx">
          <a:extLst>
            <a:ext uri="{FF2B5EF4-FFF2-40B4-BE49-F238E27FC236}">
              <a16:creationId xmlns:a16="http://schemas.microsoft.com/office/drawing/2014/main" id="{A16284F3-6155-4C25-8AD3-CF4A63B1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47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6A1CC94-A714-492E-B587-A5902A3A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47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3E79279-FFBD-482F-87B8-73C0DD3B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472" name="Picture 11" descr="https://secure.adnxs.com/seg?t=2&amp;add=5785856">
          <a:extLst>
            <a:ext uri="{FF2B5EF4-FFF2-40B4-BE49-F238E27FC236}">
              <a16:creationId xmlns:a16="http://schemas.microsoft.com/office/drawing/2014/main" id="{86B24813-6486-4CAA-8128-CBC839EA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473" name="Picture 12" descr="https://secure.adnxs.com/seg?t=2&amp;add=5785845">
          <a:extLst>
            <a:ext uri="{FF2B5EF4-FFF2-40B4-BE49-F238E27FC236}">
              <a16:creationId xmlns:a16="http://schemas.microsoft.com/office/drawing/2014/main" id="{41D3AF93-3D11-4EAA-871A-9CF87C4C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474" name="Picture 13" descr="https://secure.adnxs.com/seg?t=2&amp;add=5496701">
          <a:extLst>
            <a:ext uri="{FF2B5EF4-FFF2-40B4-BE49-F238E27FC236}">
              <a16:creationId xmlns:a16="http://schemas.microsoft.com/office/drawing/2014/main" id="{EDDC3179-B4EE-4D82-8206-B44BA556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475" name="Picture 1" descr="https://pixel-geo.prfct.co/cs/?partnerId=mrin">
          <a:extLst>
            <a:ext uri="{FF2B5EF4-FFF2-40B4-BE49-F238E27FC236}">
              <a16:creationId xmlns:a16="http://schemas.microsoft.com/office/drawing/2014/main" id="{0CF9FEFF-11FE-4BB4-AD23-1F7378D5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476" name="Picture 2" descr="https://pixel-geo.prfct.co/cs/?partnerId=yah">
          <a:extLst>
            <a:ext uri="{FF2B5EF4-FFF2-40B4-BE49-F238E27FC236}">
              <a16:creationId xmlns:a16="http://schemas.microsoft.com/office/drawing/2014/main" id="{9E8FAF32-144E-4FA0-A066-4782DBAA0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477" name="Picture 3" descr="https://pixel-geo.prfct.co/cs/?partnerId=twtr">
          <a:extLst>
            <a:ext uri="{FF2B5EF4-FFF2-40B4-BE49-F238E27FC236}">
              <a16:creationId xmlns:a16="http://schemas.microsoft.com/office/drawing/2014/main" id="{7489239E-35AB-4F55-9148-B31F49F8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478" name="Picture 4" descr="https://pixel-geo.prfct.co/cs/?partnerId=opx">
          <a:extLst>
            <a:ext uri="{FF2B5EF4-FFF2-40B4-BE49-F238E27FC236}">
              <a16:creationId xmlns:a16="http://schemas.microsoft.com/office/drawing/2014/main" id="{B1AE4F6F-F591-443B-AD28-A7F949B6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479" name="Picture 5" descr="https://pixel-geo.prfct.co/cs/?partnerId=pub">
          <a:extLst>
            <a:ext uri="{FF2B5EF4-FFF2-40B4-BE49-F238E27FC236}">
              <a16:creationId xmlns:a16="http://schemas.microsoft.com/office/drawing/2014/main" id="{335E2CA3-E6A1-4608-8786-E3E9BEB6FFC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480" name="Picture 6" descr="https://pixel-geo.prfct.co/cs/?partnerId=rbcn">
          <a:extLst>
            <a:ext uri="{FF2B5EF4-FFF2-40B4-BE49-F238E27FC236}">
              <a16:creationId xmlns:a16="http://schemas.microsoft.com/office/drawing/2014/main" id="{0C1D06FA-43C0-47E8-95CE-71A8F607F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481" name="Picture 7" descr="https://pixel-geo.prfct.co/cs/?partnerId=goo">
          <a:extLst>
            <a:ext uri="{FF2B5EF4-FFF2-40B4-BE49-F238E27FC236}">
              <a16:creationId xmlns:a16="http://schemas.microsoft.com/office/drawing/2014/main" id="{FBFCC928-D056-418F-9871-4FBF4ABE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482" name="Picture 8" descr="https://pixel-geo.prfct.co/cs/?partnerId=fbx">
          <a:extLst>
            <a:ext uri="{FF2B5EF4-FFF2-40B4-BE49-F238E27FC236}">
              <a16:creationId xmlns:a16="http://schemas.microsoft.com/office/drawing/2014/main" id="{4AC54DE8-7B60-4212-B35B-2E44C0958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48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92A861A-81FC-43C9-93D1-E877A17F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48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4850F89-4E05-4AB4-A291-D67C0D9B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485" name="Picture 11" descr="https://secure.adnxs.com/seg?t=2&amp;add=5785856">
          <a:extLst>
            <a:ext uri="{FF2B5EF4-FFF2-40B4-BE49-F238E27FC236}">
              <a16:creationId xmlns:a16="http://schemas.microsoft.com/office/drawing/2014/main" id="{7B9A1E0A-277F-45B1-8E34-F7A3E1CCA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486" name="Picture 12" descr="https://secure.adnxs.com/seg?t=2&amp;add=5785845">
          <a:extLst>
            <a:ext uri="{FF2B5EF4-FFF2-40B4-BE49-F238E27FC236}">
              <a16:creationId xmlns:a16="http://schemas.microsoft.com/office/drawing/2014/main" id="{9575DE1A-D00C-42E4-A141-D5F6E5D4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487" name="Picture 13" descr="https://secure.adnxs.com/seg?t=2&amp;add=5496701">
          <a:extLst>
            <a:ext uri="{FF2B5EF4-FFF2-40B4-BE49-F238E27FC236}">
              <a16:creationId xmlns:a16="http://schemas.microsoft.com/office/drawing/2014/main" id="{B2F08813-3AB8-4D3C-BE8D-6098267B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488" name="Picture 1" descr="https://pixel-geo.prfct.co/cs/?partnerId=mrin">
          <a:extLst>
            <a:ext uri="{FF2B5EF4-FFF2-40B4-BE49-F238E27FC236}">
              <a16:creationId xmlns:a16="http://schemas.microsoft.com/office/drawing/2014/main" id="{A4AEBFF0-3837-4B14-8B15-7591EF43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489" name="Picture 2" descr="https://pixel-geo.prfct.co/cs/?partnerId=yah">
          <a:extLst>
            <a:ext uri="{FF2B5EF4-FFF2-40B4-BE49-F238E27FC236}">
              <a16:creationId xmlns:a16="http://schemas.microsoft.com/office/drawing/2014/main" id="{1C852D8A-61FB-46D8-8521-FC6185A65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490" name="Picture 3" descr="https://pixel-geo.prfct.co/cs/?partnerId=twtr">
          <a:extLst>
            <a:ext uri="{FF2B5EF4-FFF2-40B4-BE49-F238E27FC236}">
              <a16:creationId xmlns:a16="http://schemas.microsoft.com/office/drawing/2014/main" id="{C04E56F8-968B-4C6E-BB91-D07AC9AA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491" name="Picture 4" descr="https://pixel-geo.prfct.co/cs/?partnerId=opx">
          <a:extLst>
            <a:ext uri="{FF2B5EF4-FFF2-40B4-BE49-F238E27FC236}">
              <a16:creationId xmlns:a16="http://schemas.microsoft.com/office/drawing/2014/main" id="{1BCC4E20-7B7E-4058-9B5E-DF772071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492" name="Picture 5" descr="https://pixel-geo.prfct.co/cs/?partnerId=pub">
          <a:extLst>
            <a:ext uri="{FF2B5EF4-FFF2-40B4-BE49-F238E27FC236}">
              <a16:creationId xmlns:a16="http://schemas.microsoft.com/office/drawing/2014/main" id="{B611289C-4680-46AC-A5F9-DBC93E0CEA01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493" name="Picture 6" descr="https://pixel-geo.prfct.co/cs/?partnerId=rbcn">
          <a:extLst>
            <a:ext uri="{FF2B5EF4-FFF2-40B4-BE49-F238E27FC236}">
              <a16:creationId xmlns:a16="http://schemas.microsoft.com/office/drawing/2014/main" id="{5AF67841-C618-48F8-8BCC-62A690EC9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494" name="Picture 7" descr="https://pixel-geo.prfct.co/cs/?partnerId=goo">
          <a:extLst>
            <a:ext uri="{FF2B5EF4-FFF2-40B4-BE49-F238E27FC236}">
              <a16:creationId xmlns:a16="http://schemas.microsoft.com/office/drawing/2014/main" id="{A1D2E786-1AE2-4D45-9ED4-2E8772A9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495" name="Picture 8" descr="https://pixel-geo.prfct.co/cs/?partnerId=fbx">
          <a:extLst>
            <a:ext uri="{FF2B5EF4-FFF2-40B4-BE49-F238E27FC236}">
              <a16:creationId xmlns:a16="http://schemas.microsoft.com/office/drawing/2014/main" id="{FADE7DEC-CCEF-4774-81F5-DC82A740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49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EE79750-8795-4C5E-B3CA-B6379B92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49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F5F677AB-0F63-4819-B222-6626842A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498" name="Picture 11" descr="https://secure.adnxs.com/seg?t=2&amp;add=5785856">
          <a:extLst>
            <a:ext uri="{FF2B5EF4-FFF2-40B4-BE49-F238E27FC236}">
              <a16:creationId xmlns:a16="http://schemas.microsoft.com/office/drawing/2014/main" id="{35871CFD-63DE-4E00-BFEB-78E39F59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499" name="Picture 12" descr="https://secure.adnxs.com/seg?t=2&amp;add=5785845">
          <a:extLst>
            <a:ext uri="{FF2B5EF4-FFF2-40B4-BE49-F238E27FC236}">
              <a16:creationId xmlns:a16="http://schemas.microsoft.com/office/drawing/2014/main" id="{2579EFF7-DA64-4EB6-84AE-42E521EF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500" name="Picture 13" descr="https://secure.adnxs.com/seg?t=2&amp;add=5496701">
          <a:extLst>
            <a:ext uri="{FF2B5EF4-FFF2-40B4-BE49-F238E27FC236}">
              <a16:creationId xmlns:a16="http://schemas.microsoft.com/office/drawing/2014/main" id="{ED3044BF-F0AA-468B-9E1D-19A3065A3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501" name="Picture 1" descr="https://pixel-geo.prfct.co/cs/?partnerId=mrin">
          <a:extLst>
            <a:ext uri="{FF2B5EF4-FFF2-40B4-BE49-F238E27FC236}">
              <a16:creationId xmlns:a16="http://schemas.microsoft.com/office/drawing/2014/main" id="{FCEFB0C8-6FC2-4259-BAE1-2EE364404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502" name="Picture 2" descr="https://pixel-geo.prfct.co/cs/?partnerId=yah">
          <a:extLst>
            <a:ext uri="{FF2B5EF4-FFF2-40B4-BE49-F238E27FC236}">
              <a16:creationId xmlns:a16="http://schemas.microsoft.com/office/drawing/2014/main" id="{B9E2B894-1D49-4FF5-8B34-0B811BDC7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503" name="Picture 3" descr="https://pixel-geo.prfct.co/cs/?partnerId=twtr">
          <a:extLst>
            <a:ext uri="{FF2B5EF4-FFF2-40B4-BE49-F238E27FC236}">
              <a16:creationId xmlns:a16="http://schemas.microsoft.com/office/drawing/2014/main" id="{782A9803-45D6-4363-B73D-A4F49500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504" name="Picture 4" descr="https://pixel-geo.prfct.co/cs/?partnerId=opx">
          <a:extLst>
            <a:ext uri="{FF2B5EF4-FFF2-40B4-BE49-F238E27FC236}">
              <a16:creationId xmlns:a16="http://schemas.microsoft.com/office/drawing/2014/main" id="{48E4FE61-A659-4A62-B1E5-CD29D0F5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505" name="Picture 5" descr="https://pixel-geo.prfct.co/cs/?partnerId=pub">
          <a:extLst>
            <a:ext uri="{FF2B5EF4-FFF2-40B4-BE49-F238E27FC236}">
              <a16:creationId xmlns:a16="http://schemas.microsoft.com/office/drawing/2014/main" id="{9CA972B9-0294-484F-8E0C-5C52D6FC70E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506" name="Picture 6" descr="https://pixel-geo.prfct.co/cs/?partnerId=rbcn">
          <a:extLst>
            <a:ext uri="{FF2B5EF4-FFF2-40B4-BE49-F238E27FC236}">
              <a16:creationId xmlns:a16="http://schemas.microsoft.com/office/drawing/2014/main" id="{961FF2AD-DFAC-4E55-B5BE-BF36AF4EF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507" name="Picture 7" descr="https://pixel-geo.prfct.co/cs/?partnerId=goo">
          <a:extLst>
            <a:ext uri="{FF2B5EF4-FFF2-40B4-BE49-F238E27FC236}">
              <a16:creationId xmlns:a16="http://schemas.microsoft.com/office/drawing/2014/main" id="{1F28F608-35A4-4C78-9A09-6167ACC91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508" name="Picture 8" descr="https://pixel-geo.prfct.co/cs/?partnerId=fbx">
          <a:extLst>
            <a:ext uri="{FF2B5EF4-FFF2-40B4-BE49-F238E27FC236}">
              <a16:creationId xmlns:a16="http://schemas.microsoft.com/office/drawing/2014/main" id="{27AE7D37-A2BB-4CFA-988D-EA78061E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50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1C45C31-D2E4-4FEF-841B-12E16FE3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51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28688E7-3FF8-4B9A-A2FD-DF3F98264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511" name="Picture 11" descr="https://secure.adnxs.com/seg?t=2&amp;add=5785856">
          <a:extLst>
            <a:ext uri="{FF2B5EF4-FFF2-40B4-BE49-F238E27FC236}">
              <a16:creationId xmlns:a16="http://schemas.microsoft.com/office/drawing/2014/main" id="{903BBC0F-96CB-472F-90C2-A3858E2D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512" name="Picture 12" descr="https://secure.adnxs.com/seg?t=2&amp;add=5785845">
          <a:extLst>
            <a:ext uri="{FF2B5EF4-FFF2-40B4-BE49-F238E27FC236}">
              <a16:creationId xmlns:a16="http://schemas.microsoft.com/office/drawing/2014/main" id="{20900908-2E76-4E09-A72F-842982803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513" name="Picture 13" descr="https://secure.adnxs.com/seg?t=2&amp;add=5496701">
          <a:extLst>
            <a:ext uri="{FF2B5EF4-FFF2-40B4-BE49-F238E27FC236}">
              <a16:creationId xmlns:a16="http://schemas.microsoft.com/office/drawing/2014/main" id="{B9A651C4-2B6B-4DEF-B54C-A0AAD0A8E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514" name="Picture 1" descr="https://pixel-geo.prfct.co/cs/?partnerId=mrin">
          <a:extLst>
            <a:ext uri="{FF2B5EF4-FFF2-40B4-BE49-F238E27FC236}">
              <a16:creationId xmlns:a16="http://schemas.microsoft.com/office/drawing/2014/main" id="{F348AA68-F9A0-4755-8183-A0BECA29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515" name="Picture 2" descr="https://pixel-geo.prfct.co/cs/?partnerId=yah">
          <a:extLst>
            <a:ext uri="{FF2B5EF4-FFF2-40B4-BE49-F238E27FC236}">
              <a16:creationId xmlns:a16="http://schemas.microsoft.com/office/drawing/2014/main" id="{6F79A355-87D1-4BF0-9293-3F8D5D31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516" name="Picture 3" descr="https://pixel-geo.prfct.co/cs/?partnerId=twtr">
          <a:extLst>
            <a:ext uri="{FF2B5EF4-FFF2-40B4-BE49-F238E27FC236}">
              <a16:creationId xmlns:a16="http://schemas.microsoft.com/office/drawing/2014/main" id="{C100A4C9-7994-4FF0-A27E-90C26D12F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517" name="Picture 4" descr="https://pixel-geo.prfct.co/cs/?partnerId=opx">
          <a:extLst>
            <a:ext uri="{FF2B5EF4-FFF2-40B4-BE49-F238E27FC236}">
              <a16:creationId xmlns:a16="http://schemas.microsoft.com/office/drawing/2014/main" id="{7310CB7F-C386-4084-92E0-5EA08DDFA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518" name="Picture 5" descr="https://pixel-geo.prfct.co/cs/?partnerId=pub">
          <a:extLst>
            <a:ext uri="{FF2B5EF4-FFF2-40B4-BE49-F238E27FC236}">
              <a16:creationId xmlns:a16="http://schemas.microsoft.com/office/drawing/2014/main" id="{8F76F1F3-74EB-456A-A4C3-750EE2B93EE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519" name="Picture 6" descr="https://pixel-geo.prfct.co/cs/?partnerId=rbcn">
          <a:extLst>
            <a:ext uri="{FF2B5EF4-FFF2-40B4-BE49-F238E27FC236}">
              <a16:creationId xmlns:a16="http://schemas.microsoft.com/office/drawing/2014/main" id="{62C5A38E-8007-4BF8-BE15-3F0B91FA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520" name="Picture 7" descr="https://pixel-geo.prfct.co/cs/?partnerId=goo">
          <a:extLst>
            <a:ext uri="{FF2B5EF4-FFF2-40B4-BE49-F238E27FC236}">
              <a16:creationId xmlns:a16="http://schemas.microsoft.com/office/drawing/2014/main" id="{07F78646-3F05-4D54-A641-CC44AD48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521" name="Picture 8" descr="https://pixel-geo.prfct.co/cs/?partnerId=fbx">
          <a:extLst>
            <a:ext uri="{FF2B5EF4-FFF2-40B4-BE49-F238E27FC236}">
              <a16:creationId xmlns:a16="http://schemas.microsoft.com/office/drawing/2014/main" id="{140D1191-B13F-4C63-95A9-0027BA75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52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887F295-C7AE-43CE-A185-AD56C9B6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52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148518F-E9A2-421D-9BC5-DE643B7A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524" name="Picture 11" descr="https://secure.adnxs.com/seg?t=2&amp;add=5785856">
          <a:extLst>
            <a:ext uri="{FF2B5EF4-FFF2-40B4-BE49-F238E27FC236}">
              <a16:creationId xmlns:a16="http://schemas.microsoft.com/office/drawing/2014/main" id="{6A235EBD-D2B1-4026-B65F-4725D6079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525" name="Picture 12" descr="https://secure.adnxs.com/seg?t=2&amp;add=5785845">
          <a:extLst>
            <a:ext uri="{FF2B5EF4-FFF2-40B4-BE49-F238E27FC236}">
              <a16:creationId xmlns:a16="http://schemas.microsoft.com/office/drawing/2014/main" id="{A7110594-8714-4FAE-8525-EB4C5A0F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526" name="Picture 13" descr="https://secure.adnxs.com/seg?t=2&amp;add=5496701">
          <a:extLst>
            <a:ext uri="{FF2B5EF4-FFF2-40B4-BE49-F238E27FC236}">
              <a16:creationId xmlns:a16="http://schemas.microsoft.com/office/drawing/2014/main" id="{C0DC26EE-010E-485F-BDB0-782EF8EFD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527" name="Picture 1" descr="https://pixel-geo.prfct.co/cs/?partnerId=mrin">
          <a:extLst>
            <a:ext uri="{FF2B5EF4-FFF2-40B4-BE49-F238E27FC236}">
              <a16:creationId xmlns:a16="http://schemas.microsoft.com/office/drawing/2014/main" id="{4E515B23-3378-4102-82A4-14D57A35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528" name="Picture 2" descr="https://pixel-geo.prfct.co/cs/?partnerId=yah">
          <a:extLst>
            <a:ext uri="{FF2B5EF4-FFF2-40B4-BE49-F238E27FC236}">
              <a16:creationId xmlns:a16="http://schemas.microsoft.com/office/drawing/2014/main" id="{39B1E14C-1A57-4F9C-A0D1-435ECEAD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529" name="Picture 3" descr="https://pixel-geo.prfct.co/cs/?partnerId=twtr">
          <a:extLst>
            <a:ext uri="{FF2B5EF4-FFF2-40B4-BE49-F238E27FC236}">
              <a16:creationId xmlns:a16="http://schemas.microsoft.com/office/drawing/2014/main" id="{20AA2BEB-D0A1-4DEC-8105-E66B3C59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530" name="Picture 4" descr="https://pixel-geo.prfct.co/cs/?partnerId=opx">
          <a:extLst>
            <a:ext uri="{FF2B5EF4-FFF2-40B4-BE49-F238E27FC236}">
              <a16:creationId xmlns:a16="http://schemas.microsoft.com/office/drawing/2014/main" id="{EDD19D0D-0D41-44AD-B13C-287F1D9A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531" name="Picture 5" descr="https://pixel-geo.prfct.co/cs/?partnerId=pub">
          <a:extLst>
            <a:ext uri="{FF2B5EF4-FFF2-40B4-BE49-F238E27FC236}">
              <a16:creationId xmlns:a16="http://schemas.microsoft.com/office/drawing/2014/main" id="{AD83D734-AFC8-462E-8428-104E5BC0EED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532" name="Picture 6" descr="https://pixel-geo.prfct.co/cs/?partnerId=rbcn">
          <a:extLst>
            <a:ext uri="{FF2B5EF4-FFF2-40B4-BE49-F238E27FC236}">
              <a16:creationId xmlns:a16="http://schemas.microsoft.com/office/drawing/2014/main" id="{6C9AB8A2-F8E8-44EC-8231-31FCAC1B3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533" name="Picture 7" descr="https://pixel-geo.prfct.co/cs/?partnerId=goo">
          <a:extLst>
            <a:ext uri="{FF2B5EF4-FFF2-40B4-BE49-F238E27FC236}">
              <a16:creationId xmlns:a16="http://schemas.microsoft.com/office/drawing/2014/main" id="{1B2B805F-0092-4697-9657-1E25684E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534" name="Picture 8" descr="https://pixel-geo.prfct.co/cs/?partnerId=fbx">
          <a:extLst>
            <a:ext uri="{FF2B5EF4-FFF2-40B4-BE49-F238E27FC236}">
              <a16:creationId xmlns:a16="http://schemas.microsoft.com/office/drawing/2014/main" id="{38AD23AA-C2F5-4B4A-861C-9245A8DB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53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FA860297-BF60-46D2-B07C-D564BF3E7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53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71BDCAA-E288-4CC9-B714-46B77093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537" name="Picture 11" descr="https://secure.adnxs.com/seg?t=2&amp;add=5785856">
          <a:extLst>
            <a:ext uri="{FF2B5EF4-FFF2-40B4-BE49-F238E27FC236}">
              <a16:creationId xmlns:a16="http://schemas.microsoft.com/office/drawing/2014/main" id="{E4C94EFA-9AC6-47D1-B40A-85C29B295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538" name="Picture 12" descr="https://secure.adnxs.com/seg?t=2&amp;add=5785845">
          <a:extLst>
            <a:ext uri="{FF2B5EF4-FFF2-40B4-BE49-F238E27FC236}">
              <a16:creationId xmlns:a16="http://schemas.microsoft.com/office/drawing/2014/main" id="{2C65026D-059D-4392-BA8E-A21165C86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539" name="Picture 13" descr="https://secure.adnxs.com/seg?t=2&amp;add=5496701">
          <a:extLst>
            <a:ext uri="{FF2B5EF4-FFF2-40B4-BE49-F238E27FC236}">
              <a16:creationId xmlns:a16="http://schemas.microsoft.com/office/drawing/2014/main" id="{346F79A2-A673-4B26-9FCA-0F89BC3E4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540" name="Picture 1" descr="https://pixel-geo.prfct.co/cs/?partnerId=mrin">
          <a:extLst>
            <a:ext uri="{FF2B5EF4-FFF2-40B4-BE49-F238E27FC236}">
              <a16:creationId xmlns:a16="http://schemas.microsoft.com/office/drawing/2014/main" id="{A6ACAC36-F613-424C-9FFA-4B789445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541" name="Picture 2" descr="https://pixel-geo.prfct.co/cs/?partnerId=yah">
          <a:extLst>
            <a:ext uri="{FF2B5EF4-FFF2-40B4-BE49-F238E27FC236}">
              <a16:creationId xmlns:a16="http://schemas.microsoft.com/office/drawing/2014/main" id="{A7E1FAF3-94F8-4C20-B2BB-954EA372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542" name="Picture 3" descr="https://pixel-geo.prfct.co/cs/?partnerId=twtr">
          <a:extLst>
            <a:ext uri="{FF2B5EF4-FFF2-40B4-BE49-F238E27FC236}">
              <a16:creationId xmlns:a16="http://schemas.microsoft.com/office/drawing/2014/main" id="{40CDCA27-1772-44D0-8B30-A45F936A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543" name="Picture 4" descr="https://pixel-geo.prfct.co/cs/?partnerId=opx">
          <a:extLst>
            <a:ext uri="{FF2B5EF4-FFF2-40B4-BE49-F238E27FC236}">
              <a16:creationId xmlns:a16="http://schemas.microsoft.com/office/drawing/2014/main" id="{AD433E12-E2E3-46FA-88A3-D545EB226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544" name="Picture 5" descr="https://pixel-geo.prfct.co/cs/?partnerId=pub">
          <a:extLst>
            <a:ext uri="{FF2B5EF4-FFF2-40B4-BE49-F238E27FC236}">
              <a16:creationId xmlns:a16="http://schemas.microsoft.com/office/drawing/2014/main" id="{27D0A1EA-0656-418F-8E9F-B91B3E87C6F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545" name="Picture 6" descr="https://pixel-geo.prfct.co/cs/?partnerId=rbcn">
          <a:extLst>
            <a:ext uri="{FF2B5EF4-FFF2-40B4-BE49-F238E27FC236}">
              <a16:creationId xmlns:a16="http://schemas.microsoft.com/office/drawing/2014/main" id="{3157EEC3-E012-4A5E-AE7A-B035E0B72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546" name="Picture 7" descr="https://pixel-geo.prfct.co/cs/?partnerId=goo">
          <a:extLst>
            <a:ext uri="{FF2B5EF4-FFF2-40B4-BE49-F238E27FC236}">
              <a16:creationId xmlns:a16="http://schemas.microsoft.com/office/drawing/2014/main" id="{DCB6F275-3DF6-4AF7-B726-155FB1AB5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547" name="Picture 8" descr="https://pixel-geo.prfct.co/cs/?partnerId=fbx">
          <a:extLst>
            <a:ext uri="{FF2B5EF4-FFF2-40B4-BE49-F238E27FC236}">
              <a16:creationId xmlns:a16="http://schemas.microsoft.com/office/drawing/2014/main" id="{0C752081-5690-498E-8A19-7324968B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54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964D55E-A932-4B4A-9848-6F70282D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54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ABBCA99-945C-4078-A372-A67C91C9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550" name="Picture 11" descr="https://secure.adnxs.com/seg?t=2&amp;add=5785856">
          <a:extLst>
            <a:ext uri="{FF2B5EF4-FFF2-40B4-BE49-F238E27FC236}">
              <a16:creationId xmlns:a16="http://schemas.microsoft.com/office/drawing/2014/main" id="{FCF2AC68-AC40-486C-BBCC-9B8FC1175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551" name="Picture 12" descr="https://secure.adnxs.com/seg?t=2&amp;add=5785845">
          <a:extLst>
            <a:ext uri="{FF2B5EF4-FFF2-40B4-BE49-F238E27FC236}">
              <a16:creationId xmlns:a16="http://schemas.microsoft.com/office/drawing/2014/main" id="{1E7AEA78-8717-4566-B84F-0AC998FA9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552" name="Picture 13" descr="https://secure.adnxs.com/seg?t=2&amp;add=5496701">
          <a:extLst>
            <a:ext uri="{FF2B5EF4-FFF2-40B4-BE49-F238E27FC236}">
              <a16:creationId xmlns:a16="http://schemas.microsoft.com/office/drawing/2014/main" id="{5603C9E9-9CE4-4083-AA61-6A26B0695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553" name="Picture 1" descr="https://pixel-geo.prfct.co/cs/?partnerId=mrin">
          <a:extLst>
            <a:ext uri="{FF2B5EF4-FFF2-40B4-BE49-F238E27FC236}">
              <a16:creationId xmlns:a16="http://schemas.microsoft.com/office/drawing/2014/main" id="{BAF1B581-8846-49CF-B6D3-35FBE3D6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554" name="Picture 2" descr="https://pixel-geo.prfct.co/cs/?partnerId=yah">
          <a:extLst>
            <a:ext uri="{FF2B5EF4-FFF2-40B4-BE49-F238E27FC236}">
              <a16:creationId xmlns:a16="http://schemas.microsoft.com/office/drawing/2014/main" id="{E18CD257-CAE0-4CEB-A433-8E8E2A0C5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555" name="Picture 3" descr="https://pixel-geo.prfct.co/cs/?partnerId=twtr">
          <a:extLst>
            <a:ext uri="{FF2B5EF4-FFF2-40B4-BE49-F238E27FC236}">
              <a16:creationId xmlns:a16="http://schemas.microsoft.com/office/drawing/2014/main" id="{2E805D99-6D38-4589-B179-F832DC792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556" name="Picture 4" descr="https://pixel-geo.prfct.co/cs/?partnerId=opx">
          <a:extLst>
            <a:ext uri="{FF2B5EF4-FFF2-40B4-BE49-F238E27FC236}">
              <a16:creationId xmlns:a16="http://schemas.microsoft.com/office/drawing/2014/main" id="{17F81E92-2428-4365-BC43-1DF169EB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557" name="Picture 5" descr="https://pixel-geo.prfct.co/cs/?partnerId=pub">
          <a:extLst>
            <a:ext uri="{FF2B5EF4-FFF2-40B4-BE49-F238E27FC236}">
              <a16:creationId xmlns:a16="http://schemas.microsoft.com/office/drawing/2014/main" id="{28E85BB1-DA3D-4CEB-B08E-7C83B3DD065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558" name="Picture 6" descr="https://pixel-geo.prfct.co/cs/?partnerId=rbcn">
          <a:extLst>
            <a:ext uri="{FF2B5EF4-FFF2-40B4-BE49-F238E27FC236}">
              <a16:creationId xmlns:a16="http://schemas.microsoft.com/office/drawing/2014/main" id="{6D825C61-962F-4E90-966C-F4278F07B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559" name="Picture 7" descr="https://pixel-geo.prfct.co/cs/?partnerId=goo">
          <a:extLst>
            <a:ext uri="{FF2B5EF4-FFF2-40B4-BE49-F238E27FC236}">
              <a16:creationId xmlns:a16="http://schemas.microsoft.com/office/drawing/2014/main" id="{17A864FE-3F6B-41AE-9423-D9FFE2FCE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560" name="Picture 8" descr="https://pixel-geo.prfct.co/cs/?partnerId=fbx">
          <a:extLst>
            <a:ext uri="{FF2B5EF4-FFF2-40B4-BE49-F238E27FC236}">
              <a16:creationId xmlns:a16="http://schemas.microsoft.com/office/drawing/2014/main" id="{1A839E30-4B38-4EC1-B117-AF0FB5762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56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2F4D7AE-3883-4160-9D61-DAFD113B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56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135EA32-C392-42B5-85DB-04B952F3A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563" name="Picture 11" descr="https://secure.adnxs.com/seg?t=2&amp;add=5785856">
          <a:extLst>
            <a:ext uri="{FF2B5EF4-FFF2-40B4-BE49-F238E27FC236}">
              <a16:creationId xmlns:a16="http://schemas.microsoft.com/office/drawing/2014/main" id="{53EA993C-D59F-4C0C-9A36-F043C54A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564" name="Picture 12" descr="https://secure.adnxs.com/seg?t=2&amp;add=5785845">
          <a:extLst>
            <a:ext uri="{FF2B5EF4-FFF2-40B4-BE49-F238E27FC236}">
              <a16:creationId xmlns:a16="http://schemas.microsoft.com/office/drawing/2014/main" id="{CA029F5C-2F7E-4A4F-95D3-29A7C904D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565" name="Picture 13" descr="https://secure.adnxs.com/seg?t=2&amp;add=5496701">
          <a:extLst>
            <a:ext uri="{FF2B5EF4-FFF2-40B4-BE49-F238E27FC236}">
              <a16:creationId xmlns:a16="http://schemas.microsoft.com/office/drawing/2014/main" id="{1D6F3434-6AF9-4724-9C46-F31AF72B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566" name="Picture 1" descr="https://pixel-geo.prfct.co/cs/?partnerId=mrin">
          <a:extLst>
            <a:ext uri="{FF2B5EF4-FFF2-40B4-BE49-F238E27FC236}">
              <a16:creationId xmlns:a16="http://schemas.microsoft.com/office/drawing/2014/main" id="{6AC0C5B7-8139-4738-8264-EB8381A61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567" name="Picture 2" descr="https://pixel-geo.prfct.co/cs/?partnerId=yah">
          <a:extLst>
            <a:ext uri="{FF2B5EF4-FFF2-40B4-BE49-F238E27FC236}">
              <a16:creationId xmlns:a16="http://schemas.microsoft.com/office/drawing/2014/main" id="{273D7692-12C7-4597-B24D-DB64BFBC6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568" name="Picture 3" descr="https://pixel-geo.prfct.co/cs/?partnerId=twtr">
          <a:extLst>
            <a:ext uri="{FF2B5EF4-FFF2-40B4-BE49-F238E27FC236}">
              <a16:creationId xmlns:a16="http://schemas.microsoft.com/office/drawing/2014/main" id="{46611AB4-314C-4DF8-B386-2F16327C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569" name="Picture 4" descr="https://pixel-geo.prfct.co/cs/?partnerId=opx">
          <a:extLst>
            <a:ext uri="{FF2B5EF4-FFF2-40B4-BE49-F238E27FC236}">
              <a16:creationId xmlns:a16="http://schemas.microsoft.com/office/drawing/2014/main" id="{E949F443-069E-439A-800F-257322DF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570" name="Picture 5" descr="https://pixel-geo.prfct.co/cs/?partnerId=pub">
          <a:extLst>
            <a:ext uri="{FF2B5EF4-FFF2-40B4-BE49-F238E27FC236}">
              <a16:creationId xmlns:a16="http://schemas.microsoft.com/office/drawing/2014/main" id="{99DCF74C-8F88-4DE9-B66B-C9D06D9748F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571" name="Picture 6" descr="https://pixel-geo.prfct.co/cs/?partnerId=rbcn">
          <a:extLst>
            <a:ext uri="{FF2B5EF4-FFF2-40B4-BE49-F238E27FC236}">
              <a16:creationId xmlns:a16="http://schemas.microsoft.com/office/drawing/2014/main" id="{2D4DC65A-BA8F-401F-953E-1AD49917D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572" name="Picture 7" descr="https://pixel-geo.prfct.co/cs/?partnerId=goo">
          <a:extLst>
            <a:ext uri="{FF2B5EF4-FFF2-40B4-BE49-F238E27FC236}">
              <a16:creationId xmlns:a16="http://schemas.microsoft.com/office/drawing/2014/main" id="{A16BBF49-E937-45A8-9A5D-878B1B768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573" name="Picture 8" descr="https://pixel-geo.prfct.co/cs/?partnerId=fbx">
          <a:extLst>
            <a:ext uri="{FF2B5EF4-FFF2-40B4-BE49-F238E27FC236}">
              <a16:creationId xmlns:a16="http://schemas.microsoft.com/office/drawing/2014/main" id="{FBED515E-749D-4E87-BF85-FEBC9A8A9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57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15B0B16-89B0-4CD6-BB9C-F1DC43F7A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57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1D7DEFE-997D-4BBD-86F0-759E199D7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576" name="Picture 11" descr="https://secure.adnxs.com/seg?t=2&amp;add=5785856">
          <a:extLst>
            <a:ext uri="{FF2B5EF4-FFF2-40B4-BE49-F238E27FC236}">
              <a16:creationId xmlns:a16="http://schemas.microsoft.com/office/drawing/2014/main" id="{B3786B64-CE97-4A0E-8514-F95FCE8E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577" name="Picture 12" descr="https://secure.adnxs.com/seg?t=2&amp;add=5785845">
          <a:extLst>
            <a:ext uri="{FF2B5EF4-FFF2-40B4-BE49-F238E27FC236}">
              <a16:creationId xmlns:a16="http://schemas.microsoft.com/office/drawing/2014/main" id="{120A8D02-4332-40C5-A8C3-F36A86E2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578" name="Picture 13" descr="https://secure.adnxs.com/seg?t=2&amp;add=5496701">
          <a:extLst>
            <a:ext uri="{FF2B5EF4-FFF2-40B4-BE49-F238E27FC236}">
              <a16:creationId xmlns:a16="http://schemas.microsoft.com/office/drawing/2014/main" id="{E55302D7-DA2D-47B2-AD95-1152FE66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579" name="Picture 1" descr="https://pixel-geo.prfct.co/cs/?partnerId=mrin">
          <a:extLst>
            <a:ext uri="{FF2B5EF4-FFF2-40B4-BE49-F238E27FC236}">
              <a16:creationId xmlns:a16="http://schemas.microsoft.com/office/drawing/2014/main" id="{AE8D8605-C464-4BE9-B545-8147C7B78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580" name="Picture 2" descr="https://pixel-geo.prfct.co/cs/?partnerId=yah">
          <a:extLst>
            <a:ext uri="{FF2B5EF4-FFF2-40B4-BE49-F238E27FC236}">
              <a16:creationId xmlns:a16="http://schemas.microsoft.com/office/drawing/2014/main" id="{B172EFB0-380F-4947-AE54-08015D0F6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581" name="Picture 3" descr="https://pixel-geo.prfct.co/cs/?partnerId=twtr">
          <a:extLst>
            <a:ext uri="{FF2B5EF4-FFF2-40B4-BE49-F238E27FC236}">
              <a16:creationId xmlns:a16="http://schemas.microsoft.com/office/drawing/2014/main" id="{2A811CFE-ACA2-4C8F-A7D9-CA083CCE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582" name="Picture 4" descr="https://pixel-geo.prfct.co/cs/?partnerId=opx">
          <a:extLst>
            <a:ext uri="{FF2B5EF4-FFF2-40B4-BE49-F238E27FC236}">
              <a16:creationId xmlns:a16="http://schemas.microsoft.com/office/drawing/2014/main" id="{1562864C-C377-4234-A05E-7A49DA45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583" name="Picture 5" descr="https://pixel-geo.prfct.co/cs/?partnerId=pub">
          <a:extLst>
            <a:ext uri="{FF2B5EF4-FFF2-40B4-BE49-F238E27FC236}">
              <a16:creationId xmlns:a16="http://schemas.microsoft.com/office/drawing/2014/main" id="{9E0EF153-97FD-4671-9034-25EFC953A57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584" name="Picture 6" descr="https://pixel-geo.prfct.co/cs/?partnerId=rbcn">
          <a:extLst>
            <a:ext uri="{FF2B5EF4-FFF2-40B4-BE49-F238E27FC236}">
              <a16:creationId xmlns:a16="http://schemas.microsoft.com/office/drawing/2014/main" id="{4F56AD0F-0451-46A1-9C3C-9FDDF83E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585" name="Picture 7" descr="https://pixel-geo.prfct.co/cs/?partnerId=goo">
          <a:extLst>
            <a:ext uri="{FF2B5EF4-FFF2-40B4-BE49-F238E27FC236}">
              <a16:creationId xmlns:a16="http://schemas.microsoft.com/office/drawing/2014/main" id="{98B1B291-A362-4221-831C-E159C7009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586" name="Picture 8" descr="https://pixel-geo.prfct.co/cs/?partnerId=fbx">
          <a:extLst>
            <a:ext uri="{FF2B5EF4-FFF2-40B4-BE49-F238E27FC236}">
              <a16:creationId xmlns:a16="http://schemas.microsoft.com/office/drawing/2014/main" id="{77EB9CDC-878A-4257-B7BF-905F74F7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58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EF54F25-D8C3-4830-80BF-214C6197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58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F5D1F455-8665-439C-95B2-4661B15C2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589" name="Picture 11" descr="https://secure.adnxs.com/seg?t=2&amp;add=5785856">
          <a:extLst>
            <a:ext uri="{FF2B5EF4-FFF2-40B4-BE49-F238E27FC236}">
              <a16:creationId xmlns:a16="http://schemas.microsoft.com/office/drawing/2014/main" id="{1707A4D8-5DCE-4AC8-9104-98C60648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590" name="Picture 12" descr="https://secure.adnxs.com/seg?t=2&amp;add=5785845">
          <a:extLst>
            <a:ext uri="{FF2B5EF4-FFF2-40B4-BE49-F238E27FC236}">
              <a16:creationId xmlns:a16="http://schemas.microsoft.com/office/drawing/2014/main" id="{5DEB39D0-F1B0-4FBE-A9DB-0AB1CE3B9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591" name="Picture 13" descr="https://secure.adnxs.com/seg?t=2&amp;add=5496701">
          <a:extLst>
            <a:ext uri="{FF2B5EF4-FFF2-40B4-BE49-F238E27FC236}">
              <a16:creationId xmlns:a16="http://schemas.microsoft.com/office/drawing/2014/main" id="{08CDE618-F431-484E-8D98-347C52CD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592" name="Picture 1" descr="https://pixel-geo.prfct.co/cs/?partnerId=mrin">
          <a:extLst>
            <a:ext uri="{FF2B5EF4-FFF2-40B4-BE49-F238E27FC236}">
              <a16:creationId xmlns:a16="http://schemas.microsoft.com/office/drawing/2014/main" id="{67F35CF1-0286-40B3-9E63-01CDF0BC9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593" name="Picture 2" descr="https://pixel-geo.prfct.co/cs/?partnerId=yah">
          <a:extLst>
            <a:ext uri="{FF2B5EF4-FFF2-40B4-BE49-F238E27FC236}">
              <a16:creationId xmlns:a16="http://schemas.microsoft.com/office/drawing/2014/main" id="{5E91D94B-7CC3-4881-A740-B9FDBB99F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594" name="Picture 3" descr="https://pixel-geo.prfct.co/cs/?partnerId=twtr">
          <a:extLst>
            <a:ext uri="{FF2B5EF4-FFF2-40B4-BE49-F238E27FC236}">
              <a16:creationId xmlns:a16="http://schemas.microsoft.com/office/drawing/2014/main" id="{D45A3307-C5EF-4342-A02B-47F7FF6BB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595" name="Picture 4" descr="https://pixel-geo.prfct.co/cs/?partnerId=opx">
          <a:extLst>
            <a:ext uri="{FF2B5EF4-FFF2-40B4-BE49-F238E27FC236}">
              <a16:creationId xmlns:a16="http://schemas.microsoft.com/office/drawing/2014/main" id="{DC935199-6C2F-4B86-86FC-68CF58FD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596" name="Picture 5" descr="https://pixel-geo.prfct.co/cs/?partnerId=pub">
          <a:extLst>
            <a:ext uri="{FF2B5EF4-FFF2-40B4-BE49-F238E27FC236}">
              <a16:creationId xmlns:a16="http://schemas.microsoft.com/office/drawing/2014/main" id="{99226564-3BCC-4D29-B335-6BF8A075818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597" name="Picture 6" descr="https://pixel-geo.prfct.co/cs/?partnerId=rbcn">
          <a:extLst>
            <a:ext uri="{FF2B5EF4-FFF2-40B4-BE49-F238E27FC236}">
              <a16:creationId xmlns:a16="http://schemas.microsoft.com/office/drawing/2014/main" id="{44B8642D-3A63-4947-9344-21D24DFA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598" name="Picture 7" descr="https://pixel-geo.prfct.co/cs/?partnerId=goo">
          <a:extLst>
            <a:ext uri="{FF2B5EF4-FFF2-40B4-BE49-F238E27FC236}">
              <a16:creationId xmlns:a16="http://schemas.microsoft.com/office/drawing/2014/main" id="{119A9C79-5A1A-4DDF-9840-3EA71B7C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599" name="Picture 8" descr="https://pixel-geo.prfct.co/cs/?partnerId=fbx">
          <a:extLst>
            <a:ext uri="{FF2B5EF4-FFF2-40B4-BE49-F238E27FC236}">
              <a16:creationId xmlns:a16="http://schemas.microsoft.com/office/drawing/2014/main" id="{65C22D0F-7221-433C-9317-1D786253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60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E9C4CF9-9229-41D1-9F45-0D581D66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60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2163C79-6EB8-4D8E-A4CD-801A02637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602" name="Picture 11" descr="https://secure.adnxs.com/seg?t=2&amp;add=5785856">
          <a:extLst>
            <a:ext uri="{FF2B5EF4-FFF2-40B4-BE49-F238E27FC236}">
              <a16:creationId xmlns:a16="http://schemas.microsoft.com/office/drawing/2014/main" id="{D1D2F8BC-9250-4802-AF9C-DB8904B2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603" name="Picture 12" descr="https://secure.adnxs.com/seg?t=2&amp;add=5785845">
          <a:extLst>
            <a:ext uri="{FF2B5EF4-FFF2-40B4-BE49-F238E27FC236}">
              <a16:creationId xmlns:a16="http://schemas.microsoft.com/office/drawing/2014/main" id="{0E7977E9-D9FA-46AF-9F98-920126A0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604" name="Picture 13" descr="https://secure.adnxs.com/seg?t=2&amp;add=5496701">
          <a:extLst>
            <a:ext uri="{FF2B5EF4-FFF2-40B4-BE49-F238E27FC236}">
              <a16:creationId xmlns:a16="http://schemas.microsoft.com/office/drawing/2014/main" id="{20BFF503-C89C-4D77-B05A-B8D4C8BD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605" name="Picture 1" descr="https://pixel-geo.prfct.co/cs/?partnerId=mrin">
          <a:extLst>
            <a:ext uri="{FF2B5EF4-FFF2-40B4-BE49-F238E27FC236}">
              <a16:creationId xmlns:a16="http://schemas.microsoft.com/office/drawing/2014/main" id="{86A17EC1-5FD4-43ED-9701-BF617B700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606" name="Picture 2" descr="https://pixel-geo.prfct.co/cs/?partnerId=yah">
          <a:extLst>
            <a:ext uri="{FF2B5EF4-FFF2-40B4-BE49-F238E27FC236}">
              <a16:creationId xmlns:a16="http://schemas.microsoft.com/office/drawing/2014/main" id="{D66F3938-5348-4194-8597-693ED1B3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607" name="Picture 3" descr="https://pixel-geo.prfct.co/cs/?partnerId=twtr">
          <a:extLst>
            <a:ext uri="{FF2B5EF4-FFF2-40B4-BE49-F238E27FC236}">
              <a16:creationId xmlns:a16="http://schemas.microsoft.com/office/drawing/2014/main" id="{5C615C39-1728-445A-975B-26EF6824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608" name="Picture 4" descr="https://pixel-geo.prfct.co/cs/?partnerId=opx">
          <a:extLst>
            <a:ext uri="{FF2B5EF4-FFF2-40B4-BE49-F238E27FC236}">
              <a16:creationId xmlns:a16="http://schemas.microsoft.com/office/drawing/2014/main" id="{0158C8BF-25D5-4AE3-BC63-43831172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609" name="Picture 5" descr="https://pixel-geo.prfct.co/cs/?partnerId=pub">
          <a:extLst>
            <a:ext uri="{FF2B5EF4-FFF2-40B4-BE49-F238E27FC236}">
              <a16:creationId xmlns:a16="http://schemas.microsoft.com/office/drawing/2014/main" id="{013865A9-1AC3-4DEE-9C08-9E272B56FE5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610" name="Picture 6" descr="https://pixel-geo.prfct.co/cs/?partnerId=rbcn">
          <a:extLst>
            <a:ext uri="{FF2B5EF4-FFF2-40B4-BE49-F238E27FC236}">
              <a16:creationId xmlns:a16="http://schemas.microsoft.com/office/drawing/2014/main" id="{5C9713BD-A14B-47FF-A422-E0A45BE30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611" name="Picture 7" descr="https://pixel-geo.prfct.co/cs/?partnerId=goo">
          <a:extLst>
            <a:ext uri="{FF2B5EF4-FFF2-40B4-BE49-F238E27FC236}">
              <a16:creationId xmlns:a16="http://schemas.microsoft.com/office/drawing/2014/main" id="{CD0DF0A4-F11B-47FB-9C19-CC8EEEA2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612" name="Picture 8" descr="https://pixel-geo.prfct.co/cs/?partnerId=fbx">
          <a:extLst>
            <a:ext uri="{FF2B5EF4-FFF2-40B4-BE49-F238E27FC236}">
              <a16:creationId xmlns:a16="http://schemas.microsoft.com/office/drawing/2014/main" id="{26B3AB61-D529-4B60-A636-ED12D14A2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61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F17B23C-42EC-49E5-BE2A-EFC16D403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61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2A7CEE2-72B1-4F6C-B8A8-61863A4E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615" name="Picture 11" descr="https://secure.adnxs.com/seg?t=2&amp;add=5785856">
          <a:extLst>
            <a:ext uri="{FF2B5EF4-FFF2-40B4-BE49-F238E27FC236}">
              <a16:creationId xmlns:a16="http://schemas.microsoft.com/office/drawing/2014/main" id="{65518244-40BD-4DA8-9D80-248D4F379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616" name="Picture 12" descr="https://secure.adnxs.com/seg?t=2&amp;add=5785845">
          <a:extLst>
            <a:ext uri="{FF2B5EF4-FFF2-40B4-BE49-F238E27FC236}">
              <a16:creationId xmlns:a16="http://schemas.microsoft.com/office/drawing/2014/main" id="{ED6C3E2F-3AD1-4181-AE28-EBE5138E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617" name="Picture 13" descr="https://secure.adnxs.com/seg?t=2&amp;add=5496701">
          <a:extLst>
            <a:ext uri="{FF2B5EF4-FFF2-40B4-BE49-F238E27FC236}">
              <a16:creationId xmlns:a16="http://schemas.microsoft.com/office/drawing/2014/main" id="{7A370B9E-9C75-4CC9-BD1E-20CAB4372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618" name="Picture 1" descr="https://pixel-geo.prfct.co/cs/?partnerId=mrin">
          <a:extLst>
            <a:ext uri="{FF2B5EF4-FFF2-40B4-BE49-F238E27FC236}">
              <a16:creationId xmlns:a16="http://schemas.microsoft.com/office/drawing/2014/main" id="{E641C8C8-D62C-4515-9ABA-9E1062BD3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619" name="Picture 2" descr="https://pixel-geo.prfct.co/cs/?partnerId=yah">
          <a:extLst>
            <a:ext uri="{FF2B5EF4-FFF2-40B4-BE49-F238E27FC236}">
              <a16:creationId xmlns:a16="http://schemas.microsoft.com/office/drawing/2014/main" id="{6EB3B75A-0473-4B62-A334-943F1199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620" name="Picture 3" descr="https://pixel-geo.prfct.co/cs/?partnerId=twtr">
          <a:extLst>
            <a:ext uri="{FF2B5EF4-FFF2-40B4-BE49-F238E27FC236}">
              <a16:creationId xmlns:a16="http://schemas.microsoft.com/office/drawing/2014/main" id="{5AFBDE74-B6BD-4C97-9AA6-21F9ED74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621" name="Picture 4" descr="https://pixel-geo.prfct.co/cs/?partnerId=opx">
          <a:extLst>
            <a:ext uri="{FF2B5EF4-FFF2-40B4-BE49-F238E27FC236}">
              <a16:creationId xmlns:a16="http://schemas.microsoft.com/office/drawing/2014/main" id="{BAE2DCA7-0720-4D63-A286-C44EC4DB2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622" name="Picture 5" descr="https://pixel-geo.prfct.co/cs/?partnerId=pub">
          <a:extLst>
            <a:ext uri="{FF2B5EF4-FFF2-40B4-BE49-F238E27FC236}">
              <a16:creationId xmlns:a16="http://schemas.microsoft.com/office/drawing/2014/main" id="{4597EB29-6FEC-482D-9103-91C39E0FCA5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623" name="Picture 6" descr="https://pixel-geo.prfct.co/cs/?partnerId=rbcn">
          <a:extLst>
            <a:ext uri="{FF2B5EF4-FFF2-40B4-BE49-F238E27FC236}">
              <a16:creationId xmlns:a16="http://schemas.microsoft.com/office/drawing/2014/main" id="{E17C8AB6-0172-4707-98D5-4AEBDAD4F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624" name="Picture 7" descr="https://pixel-geo.prfct.co/cs/?partnerId=goo">
          <a:extLst>
            <a:ext uri="{FF2B5EF4-FFF2-40B4-BE49-F238E27FC236}">
              <a16:creationId xmlns:a16="http://schemas.microsoft.com/office/drawing/2014/main" id="{D706EC44-888F-4705-AE45-550E5FBB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625" name="Picture 8" descr="https://pixel-geo.prfct.co/cs/?partnerId=fbx">
          <a:extLst>
            <a:ext uri="{FF2B5EF4-FFF2-40B4-BE49-F238E27FC236}">
              <a16:creationId xmlns:a16="http://schemas.microsoft.com/office/drawing/2014/main" id="{3A2E6D74-A882-497C-A9C8-8BC7430A9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62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BDFCA2B-30A9-49A0-A314-EFCA66B08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62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130B4C3-8C22-4E1E-8BDD-3738C04E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628" name="Picture 11" descr="https://secure.adnxs.com/seg?t=2&amp;add=5785856">
          <a:extLst>
            <a:ext uri="{FF2B5EF4-FFF2-40B4-BE49-F238E27FC236}">
              <a16:creationId xmlns:a16="http://schemas.microsoft.com/office/drawing/2014/main" id="{04701FE1-5E50-424F-9585-06F8AC0C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629" name="Picture 12" descr="https://secure.adnxs.com/seg?t=2&amp;add=5785845">
          <a:extLst>
            <a:ext uri="{FF2B5EF4-FFF2-40B4-BE49-F238E27FC236}">
              <a16:creationId xmlns:a16="http://schemas.microsoft.com/office/drawing/2014/main" id="{C0A23FFD-0582-4DAB-BE53-210E22B7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630" name="Picture 13" descr="https://secure.adnxs.com/seg?t=2&amp;add=5496701">
          <a:extLst>
            <a:ext uri="{FF2B5EF4-FFF2-40B4-BE49-F238E27FC236}">
              <a16:creationId xmlns:a16="http://schemas.microsoft.com/office/drawing/2014/main" id="{EB312879-E495-447C-BB9D-707D268F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631" name="Picture 1" descr="https://pixel-geo.prfct.co/cs/?partnerId=mrin">
          <a:extLst>
            <a:ext uri="{FF2B5EF4-FFF2-40B4-BE49-F238E27FC236}">
              <a16:creationId xmlns:a16="http://schemas.microsoft.com/office/drawing/2014/main" id="{1575B068-FC64-4759-94CF-5396D23A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632" name="Picture 2" descr="https://pixel-geo.prfct.co/cs/?partnerId=yah">
          <a:extLst>
            <a:ext uri="{FF2B5EF4-FFF2-40B4-BE49-F238E27FC236}">
              <a16:creationId xmlns:a16="http://schemas.microsoft.com/office/drawing/2014/main" id="{623415BE-9650-4649-882F-E81B14186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633" name="Picture 3" descr="https://pixel-geo.prfct.co/cs/?partnerId=twtr">
          <a:extLst>
            <a:ext uri="{FF2B5EF4-FFF2-40B4-BE49-F238E27FC236}">
              <a16:creationId xmlns:a16="http://schemas.microsoft.com/office/drawing/2014/main" id="{0710B275-EB08-4662-A081-94981515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634" name="Picture 4" descr="https://pixel-geo.prfct.co/cs/?partnerId=opx">
          <a:extLst>
            <a:ext uri="{FF2B5EF4-FFF2-40B4-BE49-F238E27FC236}">
              <a16:creationId xmlns:a16="http://schemas.microsoft.com/office/drawing/2014/main" id="{B237E8E8-2E67-468B-BB26-2B5C58D8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635" name="Picture 5" descr="https://pixel-geo.prfct.co/cs/?partnerId=pub">
          <a:extLst>
            <a:ext uri="{FF2B5EF4-FFF2-40B4-BE49-F238E27FC236}">
              <a16:creationId xmlns:a16="http://schemas.microsoft.com/office/drawing/2014/main" id="{194F2B0F-5A11-4FEE-B2DB-3D7109E311A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636" name="Picture 6" descr="https://pixel-geo.prfct.co/cs/?partnerId=rbcn">
          <a:extLst>
            <a:ext uri="{FF2B5EF4-FFF2-40B4-BE49-F238E27FC236}">
              <a16:creationId xmlns:a16="http://schemas.microsoft.com/office/drawing/2014/main" id="{5F1C2FB7-D7E8-4B90-BC16-133FAD284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637" name="Picture 7" descr="https://pixel-geo.prfct.co/cs/?partnerId=goo">
          <a:extLst>
            <a:ext uri="{FF2B5EF4-FFF2-40B4-BE49-F238E27FC236}">
              <a16:creationId xmlns:a16="http://schemas.microsoft.com/office/drawing/2014/main" id="{359418C6-F050-43D8-A136-EF0D5EE6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638" name="Picture 8" descr="https://pixel-geo.prfct.co/cs/?partnerId=fbx">
          <a:extLst>
            <a:ext uri="{FF2B5EF4-FFF2-40B4-BE49-F238E27FC236}">
              <a16:creationId xmlns:a16="http://schemas.microsoft.com/office/drawing/2014/main" id="{3C1C0C43-1B0E-4FF7-8B08-044A6A9E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63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F295AF31-C2A7-4EEB-B9EF-E7D6E8A53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64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325BC66-2E83-400F-B2D2-1B9FA331E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641" name="Picture 11" descr="https://secure.adnxs.com/seg?t=2&amp;add=5785856">
          <a:extLst>
            <a:ext uri="{FF2B5EF4-FFF2-40B4-BE49-F238E27FC236}">
              <a16:creationId xmlns:a16="http://schemas.microsoft.com/office/drawing/2014/main" id="{F4CD814C-A025-4A15-975C-323FB2969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642" name="Picture 12" descr="https://secure.adnxs.com/seg?t=2&amp;add=5785845">
          <a:extLst>
            <a:ext uri="{FF2B5EF4-FFF2-40B4-BE49-F238E27FC236}">
              <a16:creationId xmlns:a16="http://schemas.microsoft.com/office/drawing/2014/main" id="{1248C77D-7BA3-40BA-B462-96608233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643" name="Picture 13" descr="https://secure.adnxs.com/seg?t=2&amp;add=5496701">
          <a:extLst>
            <a:ext uri="{FF2B5EF4-FFF2-40B4-BE49-F238E27FC236}">
              <a16:creationId xmlns:a16="http://schemas.microsoft.com/office/drawing/2014/main" id="{021A071E-78AE-415B-8A9A-DA7EEC288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644" name="Picture 1" descr="https://pixel-geo.prfct.co/cs/?partnerId=mrin">
          <a:extLst>
            <a:ext uri="{FF2B5EF4-FFF2-40B4-BE49-F238E27FC236}">
              <a16:creationId xmlns:a16="http://schemas.microsoft.com/office/drawing/2014/main" id="{906F30DD-AE10-4387-9068-397910EB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645" name="Picture 2" descr="https://pixel-geo.prfct.co/cs/?partnerId=yah">
          <a:extLst>
            <a:ext uri="{FF2B5EF4-FFF2-40B4-BE49-F238E27FC236}">
              <a16:creationId xmlns:a16="http://schemas.microsoft.com/office/drawing/2014/main" id="{8C44FD31-7B10-461F-B73A-D47A7E74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646" name="Picture 3" descr="https://pixel-geo.prfct.co/cs/?partnerId=twtr">
          <a:extLst>
            <a:ext uri="{FF2B5EF4-FFF2-40B4-BE49-F238E27FC236}">
              <a16:creationId xmlns:a16="http://schemas.microsoft.com/office/drawing/2014/main" id="{BA4BD079-530F-4588-B8A1-7F7BDA6E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647" name="Picture 4" descr="https://pixel-geo.prfct.co/cs/?partnerId=opx">
          <a:extLst>
            <a:ext uri="{FF2B5EF4-FFF2-40B4-BE49-F238E27FC236}">
              <a16:creationId xmlns:a16="http://schemas.microsoft.com/office/drawing/2014/main" id="{BFEC24AB-60BF-47E4-BEC1-E1DF2628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648" name="Picture 5" descr="https://pixel-geo.prfct.co/cs/?partnerId=pub">
          <a:extLst>
            <a:ext uri="{FF2B5EF4-FFF2-40B4-BE49-F238E27FC236}">
              <a16:creationId xmlns:a16="http://schemas.microsoft.com/office/drawing/2014/main" id="{520676EA-69F9-4195-A0AA-7BB6C73C3DA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649" name="Picture 6" descr="https://pixel-geo.prfct.co/cs/?partnerId=rbcn">
          <a:extLst>
            <a:ext uri="{FF2B5EF4-FFF2-40B4-BE49-F238E27FC236}">
              <a16:creationId xmlns:a16="http://schemas.microsoft.com/office/drawing/2014/main" id="{EFFC9D47-83AE-4B97-A477-E014F6EB1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650" name="Picture 7" descr="https://pixel-geo.prfct.co/cs/?partnerId=goo">
          <a:extLst>
            <a:ext uri="{FF2B5EF4-FFF2-40B4-BE49-F238E27FC236}">
              <a16:creationId xmlns:a16="http://schemas.microsoft.com/office/drawing/2014/main" id="{03B51D80-6864-4F37-B4C3-47AF3C676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651" name="Picture 8" descr="https://pixel-geo.prfct.co/cs/?partnerId=fbx">
          <a:extLst>
            <a:ext uri="{FF2B5EF4-FFF2-40B4-BE49-F238E27FC236}">
              <a16:creationId xmlns:a16="http://schemas.microsoft.com/office/drawing/2014/main" id="{CAE18A19-06CE-4F2F-A516-61ED314C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65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6C9121E-DA3A-4AAE-BFF1-5914E21C3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65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13C8420-3D35-4947-913D-A0B2540F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654" name="Picture 11" descr="https://secure.adnxs.com/seg?t=2&amp;add=5785856">
          <a:extLst>
            <a:ext uri="{FF2B5EF4-FFF2-40B4-BE49-F238E27FC236}">
              <a16:creationId xmlns:a16="http://schemas.microsoft.com/office/drawing/2014/main" id="{D6559D01-54DE-4C30-9A5B-6F4F6586C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655" name="Picture 12" descr="https://secure.adnxs.com/seg?t=2&amp;add=5785845">
          <a:extLst>
            <a:ext uri="{FF2B5EF4-FFF2-40B4-BE49-F238E27FC236}">
              <a16:creationId xmlns:a16="http://schemas.microsoft.com/office/drawing/2014/main" id="{0E71836A-420D-451F-9CFC-A04FBC91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656" name="Picture 13" descr="https://secure.adnxs.com/seg?t=2&amp;add=5496701">
          <a:extLst>
            <a:ext uri="{FF2B5EF4-FFF2-40B4-BE49-F238E27FC236}">
              <a16:creationId xmlns:a16="http://schemas.microsoft.com/office/drawing/2014/main" id="{63078CA7-D6D3-4418-807D-EFE93347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657" name="Picture 1" descr="https://pixel-geo.prfct.co/cs/?partnerId=mrin">
          <a:extLst>
            <a:ext uri="{FF2B5EF4-FFF2-40B4-BE49-F238E27FC236}">
              <a16:creationId xmlns:a16="http://schemas.microsoft.com/office/drawing/2014/main" id="{7EF7E485-BFD4-46DD-8376-31ED9B25F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658" name="Picture 2" descr="https://pixel-geo.prfct.co/cs/?partnerId=yah">
          <a:extLst>
            <a:ext uri="{FF2B5EF4-FFF2-40B4-BE49-F238E27FC236}">
              <a16:creationId xmlns:a16="http://schemas.microsoft.com/office/drawing/2014/main" id="{CD73EA91-4EC2-4D39-BF40-A84CE63E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659" name="Picture 3" descr="https://pixel-geo.prfct.co/cs/?partnerId=twtr">
          <a:extLst>
            <a:ext uri="{FF2B5EF4-FFF2-40B4-BE49-F238E27FC236}">
              <a16:creationId xmlns:a16="http://schemas.microsoft.com/office/drawing/2014/main" id="{177659F3-4B7D-46CF-B1DF-8AAFDD31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660" name="Picture 4" descr="https://pixel-geo.prfct.co/cs/?partnerId=opx">
          <a:extLst>
            <a:ext uri="{FF2B5EF4-FFF2-40B4-BE49-F238E27FC236}">
              <a16:creationId xmlns:a16="http://schemas.microsoft.com/office/drawing/2014/main" id="{D64F58B6-0318-4777-BF81-C6C7F4D90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661" name="Picture 5" descr="https://pixel-geo.prfct.co/cs/?partnerId=pub">
          <a:extLst>
            <a:ext uri="{FF2B5EF4-FFF2-40B4-BE49-F238E27FC236}">
              <a16:creationId xmlns:a16="http://schemas.microsoft.com/office/drawing/2014/main" id="{27494E20-5A89-47C4-9F2A-F4B66E564D7D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662" name="Picture 6" descr="https://pixel-geo.prfct.co/cs/?partnerId=rbcn">
          <a:extLst>
            <a:ext uri="{FF2B5EF4-FFF2-40B4-BE49-F238E27FC236}">
              <a16:creationId xmlns:a16="http://schemas.microsoft.com/office/drawing/2014/main" id="{1CD0C098-34D7-4B78-A49A-5D6E3FAD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663" name="Picture 7" descr="https://pixel-geo.prfct.co/cs/?partnerId=goo">
          <a:extLst>
            <a:ext uri="{FF2B5EF4-FFF2-40B4-BE49-F238E27FC236}">
              <a16:creationId xmlns:a16="http://schemas.microsoft.com/office/drawing/2014/main" id="{5D63E0B4-F94A-46B3-B337-5D2D5B56C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664" name="Picture 8" descr="https://pixel-geo.prfct.co/cs/?partnerId=fbx">
          <a:extLst>
            <a:ext uri="{FF2B5EF4-FFF2-40B4-BE49-F238E27FC236}">
              <a16:creationId xmlns:a16="http://schemas.microsoft.com/office/drawing/2014/main" id="{ECF1B017-E02C-4C18-B6E0-CDEE17FE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66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EB9CB58-B2F3-4A86-8D09-07EE28CD6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66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D542F9C-F166-4483-BFDB-E1CF76A1D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667" name="Picture 11" descr="https://secure.adnxs.com/seg?t=2&amp;add=5785856">
          <a:extLst>
            <a:ext uri="{FF2B5EF4-FFF2-40B4-BE49-F238E27FC236}">
              <a16:creationId xmlns:a16="http://schemas.microsoft.com/office/drawing/2014/main" id="{77302431-1836-4A21-BDD5-499DB7D5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668" name="Picture 12" descr="https://secure.adnxs.com/seg?t=2&amp;add=5785845">
          <a:extLst>
            <a:ext uri="{FF2B5EF4-FFF2-40B4-BE49-F238E27FC236}">
              <a16:creationId xmlns:a16="http://schemas.microsoft.com/office/drawing/2014/main" id="{7EF1957B-CB10-4268-8B45-57E653E4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669" name="Picture 13" descr="https://secure.adnxs.com/seg?t=2&amp;add=5496701">
          <a:extLst>
            <a:ext uri="{FF2B5EF4-FFF2-40B4-BE49-F238E27FC236}">
              <a16:creationId xmlns:a16="http://schemas.microsoft.com/office/drawing/2014/main" id="{947EA7D7-071C-407E-8C47-D9574697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670" name="Picture 1" descr="https://pixel-geo.prfct.co/cs/?partnerId=mrin">
          <a:extLst>
            <a:ext uri="{FF2B5EF4-FFF2-40B4-BE49-F238E27FC236}">
              <a16:creationId xmlns:a16="http://schemas.microsoft.com/office/drawing/2014/main" id="{E8666C73-440A-499F-8000-10E4EF3B9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671" name="Picture 2" descr="https://pixel-geo.prfct.co/cs/?partnerId=yah">
          <a:extLst>
            <a:ext uri="{FF2B5EF4-FFF2-40B4-BE49-F238E27FC236}">
              <a16:creationId xmlns:a16="http://schemas.microsoft.com/office/drawing/2014/main" id="{2A7B09D9-69F3-4946-9249-83C5D545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672" name="Picture 3" descr="https://pixel-geo.prfct.co/cs/?partnerId=twtr">
          <a:extLst>
            <a:ext uri="{FF2B5EF4-FFF2-40B4-BE49-F238E27FC236}">
              <a16:creationId xmlns:a16="http://schemas.microsoft.com/office/drawing/2014/main" id="{CA9CDB73-67CA-4654-AF29-4FB268EC0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673" name="Picture 4" descr="https://pixel-geo.prfct.co/cs/?partnerId=opx">
          <a:extLst>
            <a:ext uri="{FF2B5EF4-FFF2-40B4-BE49-F238E27FC236}">
              <a16:creationId xmlns:a16="http://schemas.microsoft.com/office/drawing/2014/main" id="{AC5E164E-4A81-4511-91E4-870F2C9F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674" name="Picture 5" descr="https://pixel-geo.prfct.co/cs/?partnerId=pub">
          <a:extLst>
            <a:ext uri="{FF2B5EF4-FFF2-40B4-BE49-F238E27FC236}">
              <a16:creationId xmlns:a16="http://schemas.microsoft.com/office/drawing/2014/main" id="{BD2BB471-1A36-4617-A4BD-19C4758E74A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675" name="Picture 6" descr="https://pixel-geo.prfct.co/cs/?partnerId=rbcn">
          <a:extLst>
            <a:ext uri="{FF2B5EF4-FFF2-40B4-BE49-F238E27FC236}">
              <a16:creationId xmlns:a16="http://schemas.microsoft.com/office/drawing/2014/main" id="{AF182966-9003-40C6-90C2-8DF4B779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676" name="Picture 7" descr="https://pixel-geo.prfct.co/cs/?partnerId=goo">
          <a:extLst>
            <a:ext uri="{FF2B5EF4-FFF2-40B4-BE49-F238E27FC236}">
              <a16:creationId xmlns:a16="http://schemas.microsoft.com/office/drawing/2014/main" id="{005B8824-EE48-443E-8E4E-D74620844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677" name="Picture 8" descr="https://pixel-geo.prfct.co/cs/?partnerId=fbx">
          <a:extLst>
            <a:ext uri="{FF2B5EF4-FFF2-40B4-BE49-F238E27FC236}">
              <a16:creationId xmlns:a16="http://schemas.microsoft.com/office/drawing/2014/main" id="{D05ACD7B-89B8-44CA-9332-D923B2BBD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67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97B9C855-739C-4EED-AC07-90FB5901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67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B43F0A7-FCBB-4314-953C-6C0D1D36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680" name="Picture 11" descr="https://secure.adnxs.com/seg?t=2&amp;add=5785856">
          <a:extLst>
            <a:ext uri="{FF2B5EF4-FFF2-40B4-BE49-F238E27FC236}">
              <a16:creationId xmlns:a16="http://schemas.microsoft.com/office/drawing/2014/main" id="{F833491D-56A5-4D65-AEF2-8333E9DA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681" name="Picture 12" descr="https://secure.adnxs.com/seg?t=2&amp;add=5785845">
          <a:extLst>
            <a:ext uri="{FF2B5EF4-FFF2-40B4-BE49-F238E27FC236}">
              <a16:creationId xmlns:a16="http://schemas.microsoft.com/office/drawing/2014/main" id="{177D26D1-F5A9-4715-B063-1CF9D675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682" name="Picture 13" descr="https://secure.adnxs.com/seg?t=2&amp;add=5496701">
          <a:extLst>
            <a:ext uri="{FF2B5EF4-FFF2-40B4-BE49-F238E27FC236}">
              <a16:creationId xmlns:a16="http://schemas.microsoft.com/office/drawing/2014/main" id="{34A82771-1EAC-4299-92F5-C06631D8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683" name="Picture 1" descr="https://pixel-geo.prfct.co/cs/?partnerId=mrin">
          <a:extLst>
            <a:ext uri="{FF2B5EF4-FFF2-40B4-BE49-F238E27FC236}">
              <a16:creationId xmlns:a16="http://schemas.microsoft.com/office/drawing/2014/main" id="{124C3A64-CC9B-4577-9968-006A3F6BC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684" name="Picture 2" descr="https://pixel-geo.prfct.co/cs/?partnerId=yah">
          <a:extLst>
            <a:ext uri="{FF2B5EF4-FFF2-40B4-BE49-F238E27FC236}">
              <a16:creationId xmlns:a16="http://schemas.microsoft.com/office/drawing/2014/main" id="{CCE836B7-5CF4-456C-9603-5D7CB311E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685" name="Picture 3" descr="https://pixel-geo.prfct.co/cs/?partnerId=twtr">
          <a:extLst>
            <a:ext uri="{FF2B5EF4-FFF2-40B4-BE49-F238E27FC236}">
              <a16:creationId xmlns:a16="http://schemas.microsoft.com/office/drawing/2014/main" id="{473B0847-3D64-42D9-B661-C840DAA4D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686" name="Picture 4" descr="https://pixel-geo.prfct.co/cs/?partnerId=opx">
          <a:extLst>
            <a:ext uri="{FF2B5EF4-FFF2-40B4-BE49-F238E27FC236}">
              <a16:creationId xmlns:a16="http://schemas.microsoft.com/office/drawing/2014/main" id="{1FFE2CCA-D2B8-4AB5-9C5E-30D09561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687" name="Picture 5" descr="https://pixel-geo.prfct.co/cs/?partnerId=pub">
          <a:extLst>
            <a:ext uri="{FF2B5EF4-FFF2-40B4-BE49-F238E27FC236}">
              <a16:creationId xmlns:a16="http://schemas.microsoft.com/office/drawing/2014/main" id="{B89D35E3-FF10-498E-8590-82A70A7C69D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688" name="Picture 6" descr="https://pixel-geo.prfct.co/cs/?partnerId=rbcn">
          <a:extLst>
            <a:ext uri="{FF2B5EF4-FFF2-40B4-BE49-F238E27FC236}">
              <a16:creationId xmlns:a16="http://schemas.microsoft.com/office/drawing/2014/main" id="{B041D020-5CA2-4CB9-9B89-B7C0F94A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689" name="Picture 7" descr="https://pixel-geo.prfct.co/cs/?partnerId=goo">
          <a:extLst>
            <a:ext uri="{FF2B5EF4-FFF2-40B4-BE49-F238E27FC236}">
              <a16:creationId xmlns:a16="http://schemas.microsoft.com/office/drawing/2014/main" id="{9B6C3254-91EB-4E09-8725-8668275BC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690" name="Picture 8" descr="https://pixel-geo.prfct.co/cs/?partnerId=fbx">
          <a:extLst>
            <a:ext uri="{FF2B5EF4-FFF2-40B4-BE49-F238E27FC236}">
              <a16:creationId xmlns:a16="http://schemas.microsoft.com/office/drawing/2014/main" id="{D36DE4E2-359E-4127-95F4-54C7A2822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69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72B3634-15C1-4BBE-9AC8-78AC2236D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69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8B4C66B-ECB0-4AD1-9FBF-C68ACEF7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693" name="Picture 11" descr="https://secure.adnxs.com/seg?t=2&amp;add=5785856">
          <a:extLst>
            <a:ext uri="{FF2B5EF4-FFF2-40B4-BE49-F238E27FC236}">
              <a16:creationId xmlns:a16="http://schemas.microsoft.com/office/drawing/2014/main" id="{ED6C9F1D-9077-46AC-9516-3B1F944E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694" name="Picture 12" descr="https://secure.adnxs.com/seg?t=2&amp;add=5785845">
          <a:extLst>
            <a:ext uri="{FF2B5EF4-FFF2-40B4-BE49-F238E27FC236}">
              <a16:creationId xmlns:a16="http://schemas.microsoft.com/office/drawing/2014/main" id="{10DBA13B-F9C9-4223-A4C9-81B20867A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695" name="Picture 13" descr="https://secure.adnxs.com/seg?t=2&amp;add=5496701">
          <a:extLst>
            <a:ext uri="{FF2B5EF4-FFF2-40B4-BE49-F238E27FC236}">
              <a16:creationId xmlns:a16="http://schemas.microsoft.com/office/drawing/2014/main" id="{8BFC4785-7653-492D-BD2E-F890EFA66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696" name="Picture 1" descr="https://pixel-geo.prfct.co/cs/?partnerId=mrin">
          <a:extLst>
            <a:ext uri="{FF2B5EF4-FFF2-40B4-BE49-F238E27FC236}">
              <a16:creationId xmlns:a16="http://schemas.microsoft.com/office/drawing/2014/main" id="{03B3ED13-477C-46C5-8453-51233761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697" name="Picture 2" descr="https://pixel-geo.prfct.co/cs/?partnerId=yah">
          <a:extLst>
            <a:ext uri="{FF2B5EF4-FFF2-40B4-BE49-F238E27FC236}">
              <a16:creationId xmlns:a16="http://schemas.microsoft.com/office/drawing/2014/main" id="{B9868B3B-67A3-4DF1-AE36-C1B298B9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698" name="Picture 3" descr="https://pixel-geo.prfct.co/cs/?partnerId=twtr">
          <a:extLst>
            <a:ext uri="{FF2B5EF4-FFF2-40B4-BE49-F238E27FC236}">
              <a16:creationId xmlns:a16="http://schemas.microsoft.com/office/drawing/2014/main" id="{37FCC870-DB1D-4E29-A000-A2A43BB71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699" name="Picture 4" descr="https://pixel-geo.prfct.co/cs/?partnerId=opx">
          <a:extLst>
            <a:ext uri="{FF2B5EF4-FFF2-40B4-BE49-F238E27FC236}">
              <a16:creationId xmlns:a16="http://schemas.microsoft.com/office/drawing/2014/main" id="{8EE46CBE-26A1-44C4-A826-2EB99646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700" name="Picture 5" descr="https://pixel-geo.prfct.co/cs/?partnerId=pub">
          <a:extLst>
            <a:ext uri="{FF2B5EF4-FFF2-40B4-BE49-F238E27FC236}">
              <a16:creationId xmlns:a16="http://schemas.microsoft.com/office/drawing/2014/main" id="{6BF9A83D-0796-48EF-8473-5853B14272C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701" name="Picture 6" descr="https://pixel-geo.prfct.co/cs/?partnerId=rbcn">
          <a:extLst>
            <a:ext uri="{FF2B5EF4-FFF2-40B4-BE49-F238E27FC236}">
              <a16:creationId xmlns:a16="http://schemas.microsoft.com/office/drawing/2014/main" id="{4B9A357D-C489-4C97-B843-A6E41522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702" name="Picture 7" descr="https://pixel-geo.prfct.co/cs/?partnerId=goo">
          <a:extLst>
            <a:ext uri="{FF2B5EF4-FFF2-40B4-BE49-F238E27FC236}">
              <a16:creationId xmlns:a16="http://schemas.microsoft.com/office/drawing/2014/main" id="{AA63457B-A62C-4B31-B356-B1638315A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703" name="Picture 8" descr="https://pixel-geo.prfct.co/cs/?partnerId=fbx">
          <a:extLst>
            <a:ext uri="{FF2B5EF4-FFF2-40B4-BE49-F238E27FC236}">
              <a16:creationId xmlns:a16="http://schemas.microsoft.com/office/drawing/2014/main" id="{E5DC6651-89F1-49E2-93A1-1D6C9DD63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70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0140345-48A2-46C0-95C4-F583CFBA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70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4628233-CA7D-496D-B44B-58E171B1D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706" name="Picture 11" descr="https://secure.adnxs.com/seg?t=2&amp;add=5785856">
          <a:extLst>
            <a:ext uri="{FF2B5EF4-FFF2-40B4-BE49-F238E27FC236}">
              <a16:creationId xmlns:a16="http://schemas.microsoft.com/office/drawing/2014/main" id="{F7226626-7938-4F21-8FF2-0899C96C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707" name="Picture 12" descr="https://secure.adnxs.com/seg?t=2&amp;add=5785845">
          <a:extLst>
            <a:ext uri="{FF2B5EF4-FFF2-40B4-BE49-F238E27FC236}">
              <a16:creationId xmlns:a16="http://schemas.microsoft.com/office/drawing/2014/main" id="{7CD75F6B-D909-4A38-918A-B4EE5E1B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708" name="Picture 13" descr="https://secure.adnxs.com/seg?t=2&amp;add=5496701">
          <a:extLst>
            <a:ext uri="{FF2B5EF4-FFF2-40B4-BE49-F238E27FC236}">
              <a16:creationId xmlns:a16="http://schemas.microsoft.com/office/drawing/2014/main" id="{E5F6DD4E-862A-4C9C-8D60-B365A109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709" name="Picture 1" descr="https://pixel-geo.prfct.co/cs/?partnerId=mrin">
          <a:extLst>
            <a:ext uri="{FF2B5EF4-FFF2-40B4-BE49-F238E27FC236}">
              <a16:creationId xmlns:a16="http://schemas.microsoft.com/office/drawing/2014/main" id="{FA6B6DD4-157B-4925-A2AC-F9B4A2DCA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710" name="Picture 2" descr="https://pixel-geo.prfct.co/cs/?partnerId=yah">
          <a:extLst>
            <a:ext uri="{FF2B5EF4-FFF2-40B4-BE49-F238E27FC236}">
              <a16:creationId xmlns:a16="http://schemas.microsoft.com/office/drawing/2014/main" id="{E4030613-1E35-4D23-9F93-26D22E6E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711" name="Picture 3" descr="https://pixel-geo.prfct.co/cs/?partnerId=twtr">
          <a:extLst>
            <a:ext uri="{FF2B5EF4-FFF2-40B4-BE49-F238E27FC236}">
              <a16:creationId xmlns:a16="http://schemas.microsoft.com/office/drawing/2014/main" id="{F029226B-DAB4-4AB4-A7EB-69A65BE57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712" name="Picture 4" descr="https://pixel-geo.prfct.co/cs/?partnerId=opx">
          <a:extLst>
            <a:ext uri="{FF2B5EF4-FFF2-40B4-BE49-F238E27FC236}">
              <a16:creationId xmlns:a16="http://schemas.microsoft.com/office/drawing/2014/main" id="{C4557D12-2D81-47DF-A2AE-56567B3B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713" name="Picture 5" descr="https://pixel-geo.prfct.co/cs/?partnerId=pub">
          <a:extLst>
            <a:ext uri="{FF2B5EF4-FFF2-40B4-BE49-F238E27FC236}">
              <a16:creationId xmlns:a16="http://schemas.microsoft.com/office/drawing/2014/main" id="{E3D53075-542D-4C59-B5B4-5B32949AE66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714" name="Picture 6" descr="https://pixel-geo.prfct.co/cs/?partnerId=rbcn">
          <a:extLst>
            <a:ext uri="{FF2B5EF4-FFF2-40B4-BE49-F238E27FC236}">
              <a16:creationId xmlns:a16="http://schemas.microsoft.com/office/drawing/2014/main" id="{2431F380-4A85-4262-9B27-21C94F9BF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715" name="Picture 7" descr="https://pixel-geo.prfct.co/cs/?partnerId=goo">
          <a:extLst>
            <a:ext uri="{FF2B5EF4-FFF2-40B4-BE49-F238E27FC236}">
              <a16:creationId xmlns:a16="http://schemas.microsoft.com/office/drawing/2014/main" id="{5396E340-138F-42B7-A43F-22E668DC5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716" name="Picture 8" descr="https://pixel-geo.prfct.co/cs/?partnerId=fbx">
          <a:extLst>
            <a:ext uri="{FF2B5EF4-FFF2-40B4-BE49-F238E27FC236}">
              <a16:creationId xmlns:a16="http://schemas.microsoft.com/office/drawing/2014/main" id="{64C189E9-95FC-4855-9DAE-11AADDE7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71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7E1465E-29A5-4F29-8CE4-C2465A0E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71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5299124-24BB-4A92-96EA-DC31CD6C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719" name="Picture 11" descr="https://secure.adnxs.com/seg?t=2&amp;add=5785856">
          <a:extLst>
            <a:ext uri="{FF2B5EF4-FFF2-40B4-BE49-F238E27FC236}">
              <a16:creationId xmlns:a16="http://schemas.microsoft.com/office/drawing/2014/main" id="{4A964875-1044-49B1-91BB-D0D188CB6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720" name="Picture 12" descr="https://secure.adnxs.com/seg?t=2&amp;add=5785845">
          <a:extLst>
            <a:ext uri="{FF2B5EF4-FFF2-40B4-BE49-F238E27FC236}">
              <a16:creationId xmlns:a16="http://schemas.microsoft.com/office/drawing/2014/main" id="{0880DF88-6799-4545-91BF-C19B6B543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721" name="Picture 13" descr="https://secure.adnxs.com/seg?t=2&amp;add=5496701">
          <a:extLst>
            <a:ext uri="{FF2B5EF4-FFF2-40B4-BE49-F238E27FC236}">
              <a16:creationId xmlns:a16="http://schemas.microsoft.com/office/drawing/2014/main" id="{550149E0-CF19-48C5-ABE9-1134A42D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722" name="Picture 1" descr="https://pixel-geo.prfct.co/cs/?partnerId=mrin">
          <a:extLst>
            <a:ext uri="{FF2B5EF4-FFF2-40B4-BE49-F238E27FC236}">
              <a16:creationId xmlns:a16="http://schemas.microsoft.com/office/drawing/2014/main" id="{471D1DB6-F256-4F85-8EE0-0898520A5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723" name="Picture 2" descr="https://pixel-geo.prfct.co/cs/?partnerId=yah">
          <a:extLst>
            <a:ext uri="{FF2B5EF4-FFF2-40B4-BE49-F238E27FC236}">
              <a16:creationId xmlns:a16="http://schemas.microsoft.com/office/drawing/2014/main" id="{76DC3572-2FDE-4C29-A607-1FE073ED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724" name="Picture 3" descr="https://pixel-geo.prfct.co/cs/?partnerId=twtr">
          <a:extLst>
            <a:ext uri="{FF2B5EF4-FFF2-40B4-BE49-F238E27FC236}">
              <a16:creationId xmlns:a16="http://schemas.microsoft.com/office/drawing/2014/main" id="{BFA0EC9C-B13A-43DF-88E1-FA9C2A8F9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725" name="Picture 4" descr="https://pixel-geo.prfct.co/cs/?partnerId=opx">
          <a:extLst>
            <a:ext uri="{FF2B5EF4-FFF2-40B4-BE49-F238E27FC236}">
              <a16:creationId xmlns:a16="http://schemas.microsoft.com/office/drawing/2014/main" id="{EF048815-36D8-4807-8F69-2247BCCC7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726" name="Picture 5" descr="https://pixel-geo.prfct.co/cs/?partnerId=pub">
          <a:extLst>
            <a:ext uri="{FF2B5EF4-FFF2-40B4-BE49-F238E27FC236}">
              <a16:creationId xmlns:a16="http://schemas.microsoft.com/office/drawing/2014/main" id="{A90880DB-4F0B-4546-8B64-26AF1A96252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727" name="Picture 6" descr="https://pixel-geo.prfct.co/cs/?partnerId=rbcn">
          <a:extLst>
            <a:ext uri="{FF2B5EF4-FFF2-40B4-BE49-F238E27FC236}">
              <a16:creationId xmlns:a16="http://schemas.microsoft.com/office/drawing/2014/main" id="{AFD79654-47D7-45A2-9CD9-56BDAB2E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728" name="Picture 7" descr="https://pixel-geo.prfct.co/cs/?partnerId=goo">
          <a:extLst>
            <a:ext uri="{FF2B5EF4-FFF2-40B4-BE49-F238E27FC236}">
              <a16:creationId xmlns:a16="http://schemas.microsoft.com/office/drawing/2014/main" id="{5DA4766D-4019-4880-9175-4BCAB8F80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729" name="Picture 8" descr="https://pixel-geo.prfct.co/cs/?partnerId=fbx">
          <a:extLst>
            <a:ext uri="{FF2B5EF4-FFF2-40B4-BE49-F238E27FC236}">
              <a16:creationId xmlns:a16="http://schemas.microsoft.com/office/drawing/2014/main" id="{44DE3216-E1C4-4505-991B-4F7344DE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73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7D387C5-2C72-4F3F-8CE8-16ADFC3E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73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5320877-2BFB-4442-8311-CE1061B6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732" name="Picture 11" descr="https://secure.adnxs.com/seg?t=2&amp;add=5785856">
          <a:extLst>
            <a:ext uri="{FF2B5EF4-FFF2-40B4-BE49-F238E27FC236}">
              <a16:creationId xmlns:a16="http://schemas.microsoft.com/office/drawing/2014/main" id="{FF80D74B-74D7-4AC6-A343-3BC2B58AE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733" name="Picture 12" descr="https://secure.adnxs.com/seg?t=2&amp;add=5785845">
          <a:extLst>
            <a:ext uri="{FF2B5EF4-FFF2-40B4-BE49-F238E27FC236}">
              <a16:creationId xmlns:a16="http://schemas.microsoft.com/office/drawing/2014/main" id="{A4F6F1CC-0005-492C-B558-77377E5F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734" name="Picture 13" descr="https://secure.adnxs.com/seg?t=2&amp;add=5496701">
          <a:extLst>
            <a:ext uri="{FF2B5EF4-FFF2-40B4-BE49-F238E27FC236}">
              <a16:creationId xmlns:a16="http://schemas.microsoft.com/office/drawing/2014/main" id="{1F77D226-F433-4DDD-A529-D65435D2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735" name="Picture 1" descr="https://pixel-geo.prfct.co/cs/?partnerId=mrin">
          <a:extLst>
            <a:ext uri="{FF2B5EF4-FFF2-40B4-BE49-F238E27FC236}">
              <a16:creationId xmlns:a16="http://schemas.microsoft.com/office/drawing/2014/main" id="{2D402DEE-6255-4F8D-B061-FC94FD94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736" name="Picture 2" descr="https://pixel-geo.prfct.co/cs/?partnerId=yah">
          <a:extLst>
            <a:ext uri="{FF2B5EF4-FFF2-40B4-BE49-F238E27FC236}">
              <a16:creationId xmlns:a16="http://schemas.microsoft.com/office/drawing/2014/main" id="{2C616472-F6A6-412D-84A4-352651F9E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737" name="Picture 3" descr="https://pixel-geo.prfct.co/cs/?partnerId=twtr">
          <a:extLst>
            <a:ext uri="{FF2B5EF4-FFF2-40B4-BE49-F238E27FC236}">
              <a16:creationId xmlns:a16="http://schemas.microsoft.com/office/drawing/2014/main" id="{8A062732-199F-485C-B3B2-87DEBD51D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738" name="Picture 4" descr="https://pixel-geo.prfct.co/cs/?partnerId=opx">
          <a:extLst>
            <a:ext uri="{FF2B5EF4-FFF2-40B4-BE49-F238E27FC236}">
              <a16:creationId xmlns:a16="http://schemas.microsoft.com/office/drawing/2014/main" id="{0CC0A53E-A048-4E4E-9FC2-B538B1D9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739" name="Picture 5" descr="https://pixel-geo.prfct.co/cs/?partnerId=pub">
          <a:extLst>
            <a:ext uri="{FF2B5EF4-FFF2-40B4-BE49-F238E27FC236}">
              <a16:creationId xmlns:a16="http://schemas.microsoft.com/office/drawing/2014/main" id="{E515AE54-7633-4F86-BE8A-9DE7096F793C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740" name="Picture 6" descr="https://pixel-geo.prfct.co/cs/?partnerId=rbcn">
          <a:extLst>
            <a:ext uri="{FF2B5EF4-FFF2-40B4-BE49-F238E27FC236}">
              <a16:creationId xmlns:a16="http://schemas.microsoft.com/office/drawing/2014/main" id="{1738B3CB-7D7F-4906-9C2A-853E56BD9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741" name="Picture 7" descr="https://pixel-geo.prfct.co/cs/?partnerId=goo">
          <a:extLst>
            <a:ext uri="{FF2B5EF4-FFF2-40B4-BE49-F238E27FC236}">
              <a16:creationId xmlns:a16="http://schemas.microsoft.com/office/drawing/2014/main" id="{6FEF6C34-EF1C-4FCF-94E0-84595D35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742" name="Picture 8" descr="https://pixel-geo.prfct.co/cs/?partnerId=fbx">
          <a:extLst>
            <a:ext uri="{FF2B5EF4-FFF2-40B4-BE49-F238E27FC236}">
              <a16:creationId xmlns:a16="http://schemas.microsoft.com/office/drawing/2014/main" id="{AF2D1C9B-D07F-4D5D-814F-D4BEBE354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74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74AA99D-B041-4A3C-A326-762BD3F4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74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73CD1CA-CBAE-4A3A-A84A-369180DB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745" name="Picture 11" descr="https://secure.adnxs.com/seg?t=2&amp;add=5785856">
          <a:extLst>
            <a:ext uri="{FF2B5EF4-FFF2-40B4-BE49-F238E27FC236}">
              <a16:creationId xmlns:a16="http://schemas.microsoft.com/office/drawing/2014/main" id="{ED8BCFB1-2554-414A-ACAD-E224ABAC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746" name="Picture 12" descr="https://secure.adnxs.com/seg?t=2&amp;add=5785845">
          <a:extLst>
            <a:ext uri="{FF2B5EF4-FFF2-40B4-BE49-F238E27FC236}">
              <a16:creationId xmlns:a16="http://schemas.microsoft.com/office/drawing/2014/main" id="{AC5E53A6-464E-430D-95F4-55BA38811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747" name="Picture 13" descr="https://secure.adnxs.com/seg?t=2&amp;add=5496701">
          <a:extLst>
            <a:ext uri="{FF2B5EF4-FFF2-40B4-BE49-F238E27FC236}">
              <a16:creationId xmlns:a16="http://schemas.microsoft.com/office/drawing/2014/main" id="{EF4D3489-29E8-48D3-BD5C-FC1E940A0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748" name="Picture 1" descr="https://pixel-geo.prfct.co/cs/?partnerId=mrin">
          <a:extLst>
            <a:ext uri="{FF2B5EF4-FFF2-40B4-BE49-F238E27FC236}">
              <a16:creationId xmlns:a16="http://schemas.microsoft.com/office/drawing/2014/main" id="{C29D863A-8877-4A76-9489-3BA76E31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749" name="Picture 2" descr="https://pixel-geo.prfct.co/cs/?partnerId=yah">
          <a:extLst>
            <a:ext uri="{FF2B5EF4-FFF2-40B4-BE49-F238E27FC236}">
              <a16:creationId xmlns:a16="http://schemas.microsoft.com/office/drawing/2014/main" id="{FDE3936A-66D4-44AC-888E-8D2C14E1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750" name="Picture 3" descr="https://pixel-geo.prfct.co/cs/?partnerId=twtr">
          <a:extLst>
            <a:ext uri="{FF2B5EF4-FFF2-40B4-BE49-F238E27FC236}">
              <a16:creationId xmlns:a16="http://schemas.microsoft.com/office/drawing/2014/main" id="{A3E05134-D7B0-4EF5-9A0F-D3149F1DE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751" name="Picture 4" descr="https://pixel-geo.prfct.co/cs/?partnerId=opx">
          <a:extLst>
            <a:ext uri="{FF2B5EF4-FFF2-40B4-BE49-F238E27FC236}">
              <a16:creationId xmlns:a16="http://schemas.microsoft.com/office/drawing/2014/main" id="{39C7542B-A697-4341-82A1-99A1B36C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752" name="Picture 5" descr="https://pixel-geo.prfct.co/cs/?partnerId=pub">
          <a:extLst>
            <a:ext uri="{FF2B5EF4-FFF2-40B4-BE49-F238E27FC236}">
              <a16:creationId xmlns:a16="http://schemas.microsoft.com/office/drawing/2014/main" id="{5BE91A5A-18B4-426C-9ADD-1FDE18E6C97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753" name="Picture 6" descr="https://pixel-geo.prfct.co/cs/?partnerId=rbcn">
          <a:extLst>
            <a:ext uri="{FF2B5EF4-FFF2-40B4-BE49-F238E27FC236}">
              <a16:creationId xmlns:a16="http://schemas.microsoft.com/office/drawing/2014/main" id="{85F41479-A02A-4DD5-A522-14FA0003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754" name="Picture 7" descr="https://pixel-geo.prfct.co/cs/?partnerId=goo">
          <a:extLst>
            <a:ext uri="{FF2B5EF4-FFF2-40B4-BE49-F238E27FC236}">
              <a16:creationId xmlns:a16="http://schemas.microsoft.com/office/drawing/2014/main" id="{E1AC7A84-EEDF-48A9-9F67-035948F1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755" name="Picture 8" descr="https://pixel-geo.prfct.co/cs/?partnerId=fbx">
          <a:extLst>
            <a:ext uri="{FF2B5EF4-FFF2-40B4-BE49-F238E27FC236}">
              <a16:creationId xmlns:a16="http://schemas.microsoft.com/office/drawing/2014/main" id="{26C489A3-74FC-483E-8271-205DABEFE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75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08B5147-4B7E-47A3-9309-8C8F5BEA2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75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0EC9EE4-50D3-4F54-81C2-5A64090ED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758" name="Picture 11" descr="https://secure.adnxs.com/seg?t=2&amp;add=5785856">
          <a:extLst>
            <a:ext uri="{FF2B5EF4-FFF2-40B4-BE49-F238E27FC236}">
              <a16:creationId xmlns:a16="http://schemas.microsoft.com/office/drawing/2014/main" id="{8D16D3F8-83D8-490E-B7B0-7CCCDD588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759" name="Picture 12" descr="https://secure.adnxs.com/seg?t=2&amp;add=5785845">
          <a:extLst>
            <a:ext uri="{FF2B5EF4-FFF2-40B4-BE49-F238E27FC236}">
              <a16:creationId xmlns:a16="http://schemas.microsoft.com/office/drawing/2014/main" id="{ADCF779D-1786-43EC-A80D-1405FE57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760" name="Picture 13" descr="https://secure.adnxs.com/seg?t=2&amp;add=5496701">
          <a:extLst>
            <a:ext uri="{FF2B5EF4-FFF2-40B4-BE49-F238E27FC236}">
              <a16:creationId xmlns:a16="http://schemas.microsoft.com/office/drawing/2014/main" id="{E7E4A47E-3079-4D5D-8F68-FEB35EBBB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761" name="Picture 1" descr="https://pixel-geo.prfct.co/cs/?partnerId=mrin">
          <a:extLst>
            <a:ext uri="{FF2B5EF4-FFF2-40B4-BE49-F238E27FC236}">
              <a16:creationId xmlns:a16="http://schemas.microsoft.com/office/drawing/2014/main" id="{11147764-3F10-4E4C-A297-77AF1EC6A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762" name="Picture 2" descr="https://pixel-geo.prfct.co/cs/?partnerId=yah">
          <a:extLst>
            <a:ext uri="{FF2B5EF4-FFF2-40B4-BE49-F238E27FC236}">
              <a16:creationId xmlns:a16="http://schemas.microsoft.com/office/drawing/2014/main" id="{32CEEDA5-7D4F-4F3D-86F9-225D64E9F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763" name="Picture 3" descr="https://pixel-geo.prfct.co/cs/?partnerId=twtr">
          <a:extLst>
            <a:ext uri="{FF2B5EF4-FFF2-40B4-BE49-F238E27FC236}">
              <a16:creationId xmlns:a16="http://schemas.microsoft.com/office/drawing/2014/main" id="{07E25ADF-6B3C-4ED8-8B49-7C7F5FF5F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764" name="Picture 4" descr="https://pixel-geo.prfct.co/cs/?partnerId=opx">
          <a:extLst>
            <a:ext uri="{FF2B5EF4-FFF2-40B4-BE49-F238E27FC236}">
              <a16:creationId xmlns:a16="http://schemas.microsoft.com/office/drawing/2014/main" id="{923B271E-522F-4400-8E22-F45644A4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765" name="Picture 5" descr="https://pixel-geo.prfct.co/cs/?partnerId=pub">
          <a:extLst>
            <a:ext uri="{FF2B5EF4-FFF2-40B4-BE49-F238E27FC236}">
              <a16:creationId xmlns:a16="http://schemas.microsoft.com/office/drawing/2014/main" id="{0A928FEF-4C6C-4851-99AC-F57AE75BF81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766" name="Picture 6" descr="https://pixel-geo.prfct.co/cs/?partnerId=rbcn">
          <a:extLst>
            <a:ext uri="{FF2B5EF4-FFF2-40B4-BE49-F238E27FC236}">
              <a16:creationId xmlns:a16="http://schemas.microsoft.com/office/drawing/2014/main" id="{2BC8C140-354B-4D32-ADFB-A8CE4F9E2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767" name="Picture 7" descr="https://pixel-geo.prfct.co/cs/?partnerId=goo">
          <a:extLst>
            <a:ext uri="{FF2B5EF4-FFF2-40B4-BE49-F238E27FC236}">
              <a16:creationId xmlns:a16="http://schemas.microsoft.com/office/drawing/2014/main" id="{FD9B6ED3-3132-4D44-AB28-FC7759AF7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768" name="Picture 8" descr="https://pixel-geo.prfct.co/cs/?partnerId=fbx">
          <a:extLst>
            <a:ext uri="{FF2B5EF4-FFF2-40B4-BE49-F238E27FC236}">
              <a16:creationId xmlns:a16="http://schemas.microsoft.com/office/drawing/2014/main" id="{2539B8BC-9C82-42D9-AC46-2B6F407C6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76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3A161656-E881-4F02-9694-8318E6B3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77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39C37CA-F981-463B-B035-CA219A8E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771" name="Picture 11" descr="https://secure.adnxs.com/seg?t=2&amp;add=5785856">
          <a:extLst>
            <a:ext uri="{FF2B5EF4-FFF2-40B4-BE49-F238E27FC236}">
              <a16:creationId xmlns:a16="http://schemas.microsoft.com/office/drawing/2014/main" id="{C3B4E497-EC5E-45C2-A94E-9737458F0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772" name="Picture 12" descr="https://secure.adnxs.com/seg?t=2&amp;add=5785845">
          <a:extLst>
            <a:ext uri="{FF2B5EF4-FFF2-40B4-BE49-F238E27FC236}">
              <a16:creationId xmlns:a16="http://schemas.microsoft.com/office/drawing/2014/main" id="{046A5829-8D4E-4C93-857A-E5FE0C27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773" name="Picture 13" descr="https://secure.adnxs.com/seg?t=2&amp;add=5496701">
          <a:extLst>
            <a:ext uri="{FF2B5EF4-FFF2-40B4-BE49-F238E27FC236}">
              <a16:creationId xmlns:a16="http://schemas.microsoft.com/office/drawing/2014/main" id="{92FC1077-2680-41F8-BDCD-1CE076D2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774" name="Picture 1" descr="https://pixel-geo.prfct.co/cs/?partnerId=mrin">
          <a:extLst>
            <a:ext uri="{FF2B5EF4-FFF2-40B4-BE49-F238E27FC236}">
              <a16:creationId xmlns:a16="http://schemas.microsoft.com/office/drawing/2014/main" id="{DF3C876A-3EE3-45B2-BEF9-B5D313FA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775" name="Picture 2" descr="https://pixel-geo.prfct.co/cs/?partnerId=yah">
          <a:extLst>
            <a:ext uri="{FF2B5EF4-FFF2-40B4-BE49-F238E27FC236}">
              <a16:creationId xmlns:a16="http://schemas.microsoft.com/office/drawing/2014/main" id="{6AA00B93-E7B4-4C4B-8C19-08F89FAC4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776" name="Picture 3" descr="https://pixel-geo.prfct.co/cs/?partnerId=twtr">
          <a:extLst>
            <a:ext uri="{FF2B5EF4-FFF2-40B4-BE49-F238E27FC236}">
              <a16:creationId xmlns:a16="http://schemas.microsoft.com/office/drawing/2014/main" id="{16A370F2-403B-4F69-AD78-8A6843B9D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777" name="Picture 4" descr="https://pixel-geo.prfct.co/cs/?partnerId=opx">
          <a:extLst>
            <a:ext uri="{FF2B5EF4-FFF2-40B4-BE49-F238E27FC236}">
              <a16:creationId xmlns:a16="http://schemas.microsoft.com/office/drawing/2014/main" id="{7E6F6593-8835-4B19-98C3-48287D5D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778" name="Picture 5" descr="https://pixel-geo.prfct.co/cs/?partnerId=pub">
          <a:extLst>
            <a:ext uri="{FF2B5EF4-FFF2-40B4-BE49-F238E27FC236}">
              <a16:creationId xmlns:a16="http://schemas.microsoft.com/office/drawing/2014/main" id="{F756945C-9AA3-4C45-89AA-D21B8D8EE38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779" name="Picture 6" descr="https://pixel-geo.prfct.co/cs/?partnerId=rbcn">
          <a:extLst>
            <a:ext uri="{FF2B5EF4-FFF2-40B4-BE49-F238E27FC236}">
              <a16:creationId xmlns:a16="http://schemas.microsoft.com/office/drawing/2014/main" id="{781FBC0E-587C-4D36-8319-BB82E5A2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780" name="Picture 7" descr="https://pixel-geo.prfct.co/cs/?partnerId=goo">
          <a:extLst>
            <a:ext uri="{FF2B5EF4-FFF2-40B4-BE49-F238E27FC236}">
              <a16:creationId xmlns:a16="http://schemas.microsoft.com/office/drawing/2014/main" id="{5818F159-50EB-4B8B-8D0A-7C2DD8FAB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781" name="Picture 8" descr="https://pixel-geo.prfct.co/cs/?partnerId=fbx">
          <a:extLst>
            <a:ext uri="{FF2B5EF4-FFF2-40B4-BE49-F238E27FC236}">
              <a16:creationId xmlns:a16="http://schemas.microsoft.com/office/drawing/2014/main" id="{72F6B856-977E-4D79-87C2-5AFCB6C1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78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B78CC03-3292-4365-A125-E1B1B0485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78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3E61624-FEDC-4662-84AC-6D041B80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784" name="Picture 11" descr="https://secure.adnxs.com/seg?t=2&amp;add=5785856">
          <a:extLst>
            <a:ext uri="{FF2B5EF4-FFF2-40B4-BE49-F238E27FC236}">
              <a16:creationId xmlns:a16="http://schemas.microsoft.com/office/drawing/2014/main" id="{A3BDCB15-FAB2-4AF8-9048-A5546BA1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785" name="Picture 12" descr="https://secure.adnxs.com/seg?t=2&amp;add=5785845">
          <a:extLst>
            <a:ext uri="{FF2B5EF4-FFF2-40B4-BE49-F238E27FC236}">
              <a16:creationId xmlns:a16="http://schemas.microsoft.com/office/drawing/2014/main" id="{7FA8048C-30FF-4F22-9741-EACFD3C19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786" name="Picture 13" descr="https://secure.adnxs.com/seg?t=2&amp;add=5496701">
          <a:extLst>
            <a:ext uri="{FF2B5EF4-FFF2-40B4-BE49-F238E27FC236}">
              <a16:creationId xmlns:a16="http://schemas.microsoft.com/office/drawing/2014/main" id="{ECEEF42F-3871-4BDA-BEC2-B909FAA08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787" name="Picture 1" descr="https://pixel-geo.prfct.co/cs/?partnerId=mrin">
          <a:extLst>
            <a:ext uri="{FF2B5EF4-FFF2-40B4-BE49-F238E27FC236}">
              <a16:creationId xmlns:a16="http://schemas.microsoft.com/office/drawing/2014/main" id="{D1B3B40A-965A-4410-8604-77960FFB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788" name="Picture 2" descr="https://pixel-geo.prfct.co/cs/?partnerId=yah">
          <a:extLst>
            <a:ext uri="{FF2B5EF4-FFF2-40B4-BE49-F238E27FC236}">
              <a16:creationId xmlns:a16="http://schemas.microsoft.com/office/drawing/2014/main" id="{5A2797B0-42C0-4240-AE9D-CD7CF9A43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789" name="Picture 3" descr="https://pixel-geo.prfct.co/cs/?partnerId=twtr">
          <a:extLst>
            <a:ext uri="{FF2B5EF4-FFF2-40B4-BE49-F238E27FC236}">
              <a16:creationId xmlns:a16="http://schemas.microsoft.com/office/drawing/2014/main" id="{5E5B9553-B637-4B52-AE81-2386F8F8F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790" name="Picture 4" descr="https://pixel-geo.prfct.co/cs/?partnerId=opx">
          <a:extLst>
            <a:ext uri="{FF2B5EF4-FFF2-40B4-BE49-F238E27FC236}">
              <a16:creationId xmlns:a16="http://schemas.microsoft.com/office/drawing/2014/main" id="{E9DCA38C-F34B-4D1B-AF36-E7B7DFEF7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791" name="Picture 5" descr="https://pixel-geo.prfct.co/cs/?partnerId=pub">
          <a:extLst>
            <a:ext uri="{FF2B5EF4-FFF2-40B4-BE49-F238E27FC236}">
              <a16:creationId xmlns:a16="http://schemas.microsoft.com/office/drawing/2014/main" id="{6AC7FF67-BB63-4E4C-B930-08EA16F7184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792" name="Picture 6" descr="https://pixel-geo.prfct.co/cs/?partnerId=rbcn">
          <a:extLst>
            <a:ext uri="{FF2B5EF4-FFF2-40B4-BE49-F238E27FC236}">
              <a16:creationId xmlns:a16="http://schemas.microsoft.com/office/drawing/2014/main" id="{A54E2331-4121-4798-B4C7-EABDA885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793" name="Picture 7" descr="https://pixel-geo.prfct.co/cs/?partnerId=goo">
          <a:extLst>
            <a:ext uri="{FF2B5EF4-FFF2-40B4-BE49-F238E27FC236}">
              <a16:creationId xmlns:a16="http://schemas.microsoft.com/office/drawing/2014/main" id="{04E48B80-C438-49DB-8898-11286F42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794" name="Picture 8" descr="https://pixel-geo.prfct.co/cs/?partnerId=fbx">
          <a:extLst>
            <a:ext uri="{FF2B5EF4-FFF2-40B4-BE49-F238E27FC236}">
              <a16:creationId xmlns:a16="http://schemas.microsoft.com/office/drawing/2014/main" id="{CEB914D7-1EA0-439E-8396-8426B8A54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79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02B3214-FF9D-45B4-B979-6EB1B7EC0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79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A10FA69-21CA-4851-A95D-B105D195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797" name="Picture 11" descr="https://secure.adnxs.com/seg?t=2&amp;add=5785856">
          <a:extLst>
            <a:ext uri="{FF2B5EF4-FFF2-40B4-BE49-F238E27FC236}">
              <a16:creationId xmlns:a16="http://schemas.microsoft.com/office/drawing/2014/main" id="{A64879FB-9CD0-4727-B256-DD9379803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798" name="Picture 12" descr="https://secure.adnxs.com/seg?t=2&amp;add=5785845">
          <a:extLst>
            <a:ext uri="{FF2B5EF4-FFF2-40B4-BE49-F238E27FC236}">
              <a16:creationId xmlns:a16="http://schemas.microsoft.com/office/drawing/2014/main" id="{14C1B894-3EEA-4797-8B93-EDAA17AB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799" name="Picture 13" descr="https://secure.adnxs.com/seg?t=2&amp;add=5496701">
          <a:extLst>
            <a:ext uri="{FF2B5EF4-FFF2-40B4-BE49-F238E27FC236}">
              <a16:creationId xmlns:a16="http://schemas.microsoft.com/office/drawing/2014/main" id="{AD03CDDD-0F1D-4A4A-82CD-9B8230D4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800" name="Picture 1" descr="https://pixel-geo.prfct.co/cs/?partnerId=mrin">
          <a:extLst>
            <a:ext uri="{FF2B5EF4-FFF2-40B4-BE49-F238E27FC236}">
              <a16:creationId xmlns:a16="http://schemas.microsoft.com/office/drawing/2014/main" id="{C83E6959-3FD4-450A-9CB4-3CDE65317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801" name="Picture 2" descr="https://pixel-geo.prfct.co/cs/?partnerId=yah">
          <a:extLst>
            <a:ext uri="{FF2B5EF4-FFF2-40B4-BE49-F238E27FC236}">
              <a16:creationId xmlns:a16="http://schemas.microsoft.com/office/drawing/2014/main" id="{130720A4-2539-4981-A025-B7BC63E0F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802" name="Picture 3" descr="https://pixel-geo.prfct.co/cs/?partnerId=twtr">
          <a:extLst>
            <a:ext uri="{FF2B5EF4-FFF2-40B4-BE49-F238E27FC236}">
              <a16:creationId xmlns:a16="http://schemas.microsoft.com/office/drawing/2014/main" id="{6879EA8D-AFB8-4A8E-8F0F-0774C4F7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803" name="Picture 4" descr="https://pixel-geo.prfct.co/cs/?partnerId=opx">
          <a:extLst>
            <a:ext uri="{FF2B5EF4-FFF2-40B4-BE49-F238E27FC236}">
              <a16:creationId xmlns:a16="http://schemas.microsoft.com/office/drawing/2014/main" id="{63068D32-72DF-4F66-B0FD-93989578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804" name="Picture 5" descr="https://pixel-geo.prfct.co/cs/?partnerId=pub">
          <a:extLst>
            <a:ext uri="{FF2B5EF4-FFF2-40B4-BE49-F238E27FC236}">
              <a16:creationId xmlns:a16="http://schemas.microsoft.com/office/drawing/2014/main" id="{086B912B-B249-4379-92DC-53BA9B5AABB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805" name="Picture 6" descr="https://pixel-geo.prfct.co/cs/?partnerId=rbcn">
          <a:extLst>
            <a:ext uri="{FF2B5EF4-FFF2-40B4-BE49-F238E27FC236}">
              <a16:creationId xmlns:a16="http://schemas.microsoft.com/office/drawing/2014/main" id="{1E5BDC7D-8BF9-42C5-8851-EFC4A4B1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806" name="Picture 7" descr="https://pixel-geo.prfct.co/cs/?partnerId=goo">
          <a:extLst>
            <a:ext uri="{FF2B5EF4-FFF2-40B4-BE49-F238E27FC236}">
              <a16:creationId xmlns:a16="http://schemas.microsoft.com/office/drawing/2014/main" id="{25D7E229-BEA3-4376-B9E3-847429AFF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807" name="Picture 8" descr="https://pixel-geo.prfct.co/cs/?partnerId=fbx">
          <a:extLst>
            <a:ext uri="{FF2B5EF4-FFF2-40B4-BE49-F238E27FC236}">
              <a16:creationId xmlns:a16="http://schemas.microsoft.com/office/drawing/2014/main" id="{A102B5CC-4C23-4CF8-94DC-16FE7FD0A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80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12CE572-FCD7-490C-BD54-7722D68B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80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6C79BE7-394C-4FAB-A61B-A2535198E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810" name="Picture 11" descr="https://secure.adnxs.com/seg?t=2&amp;add=5785856">
          <a:extLst>
            <a:ext uri="{FF2B5EF4-FFF2-40B4-BE49-F238E27FC236}">
              <a16:creationId xmlns:a16="http://schemas.microsoft.com/office/drawing/2014/main" id="{83F77D0E-CD37-4E0A-BAD4-B74D996B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811" name="Picture 12" descr="https://secure.adnxs.com/seg?t=2&amp;add=5785845">
          <a:extLst>
            <a:ext uri="{FF2B5EF4-FFF2-40B4-BE49-F238E27FC236}">
              <a16:creationId xmlns:a16="http://schemas.microsoft.com/office/drawing/2014/main" id="{2E268B30-5A87-44DE-A4C0-837BA205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812" name="Picture 13" descr="https://secure.adnxs.com/seg?t=2&amp;add=5496701">
          <a:extLst>
            <a:ext uri="{FF2B5EF4-FFF2-40B4-BE49-F238E27FC236}">
              <a16:creationId xmlns:a16="http://schemas.microsoft.com/office/drawing/2014/main" id="{E135D06D-92A1-4A9D-AE1C-BF631E764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813" name="Picture 1" descr="https://pixel-geo.prfct.co/cs/?partnerId=mrin">
          <a:extLst>
            <a:ext uri="{FF2B5EF4-FFF2-40B4-BE49-F238E27FC236}">
              <a16:creationId xmlns:a16="http://schemas.microsoft.com/office/drawing/2014/main" id="{7E1884F1-920D-4658-AD49-A261DD11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814" name="Picture 2" descr="https://pixel-geo.prfct.co/cs/?partnerId=yah">
          <a:extLst>
            <a:ext uri="{FF2B5EF4-FFF2-40B4-BE49-F238E27FC236}">
              <a16:creationId xmlns:a16="http://schemas.microsoft.com/office/drawing/2014/main" id="{EC84A88E-4F15-4997-87DF-279197B25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815" name="Picture 3" descr="https://pixel-geo.prfct.co/cs/?partnerId=twtr">
          <a:extLst>
            <a:ext uri="{FF2B5EF4-FFF2-40B4-BE49-F238E27FC236}">
              <a16:creationId xmlns:a16="http://schemas.microsoft.com/office/drawing/2014/main" id="{F255D7E8-6B81-4CF8-9580-2F4BA1A8C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816" name="Picture 4" descr="https://pixel-geo.prfct.co/cs/?partnerId=opx">
          <a:extLst>
            <a:ext uri="{FF2B5EF4-FFF2-40B4-BE49-F238E27FC236}">
              <a16:creationId xmlns:a16="http://schemas.microsoft.com/office/drawing/2014/main" id="{7495556F-66A0-49B2-A303-FC169225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817" name="Picture 5" descr="https://pixel-geo.prfct.co/cs/?partnerId=pub">
          <a:extLst>
            <a:ext uri="{FF2B5EF4-FFF2-40B4-BE49-F238E27FC236}">
              <a16:creationId xmlns:a16="http://schemas.microsoft.com/office/drawing/2014/main" id="{2C5ACC54-2D86-4A84-8884-95A80751132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818" name="Picture 6" descr="https://pixel-geo.prfct.co/cs/?partnerId=rbcn">
          <a:extLst>
            <a:ext uri="{FF2B5EF4-FFF2-40B4-BE49-F238E27FC236}">
              <a16:creationId xmlns:a16="http://schemas.microsoft.com/office/drawing/2014/main" id="{127C7C0E-6243-44BC-90FF-28ABC8A3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819" name="Picture 7" descr="https://pixel-geo.prfct.co/cs/?partnerId=goo">
          <a:extLst>
            <a:ext uri="{FF2B5EF4-FFF2-40B4-BE49-F238E27FC236}">
              <a16:creationId xmlns:a16="http://schemas.microsoft.com/office/drawing/2014/main" id="{EE71664A-0834-4A53-ABC6-534E6F732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820" name="Picture 8" descr="https://pixel-geo.prfct.co/cs/?partnerId=fbx">
          <a:extLst>
            <a:ext uri="{FF2B5EF4-FFF2-40B4-BE49-F238E27FC236}">
              <a16:creationId xmlns:a16="http://schemas.microsoft.com/office/drawing/2014/main" id="{2A811B88-5453-4CF9-B4D1-3D50D9620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82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D2EB2FE-BF13-404A-A323-271B12518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82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81054EC-9445-4B3B-9E36-E9667DF0A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823" name="Picture 11" descr="https://secure.adnxs.com/seg?t=2&amp;add=5785856">
          <a:extLst>
            <a:ext uri="{FF2B5EF4-FFF2-40B4-BE49-F238E27FC236}">
              <a16:creationId xmlns:a16="http://schemas.microsoft.com/office/drawing/2014/main" id="{8BA2A9A3-10E7-4D2B-8F06-6CC26D5B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824" name="Picture 12" descr="https://secure.adnxs.com/seg?t=2&amp;add=5785845">
          <a:extLst>
            <a:ext uri="{FF2B5EF4-FFF2-40B4-BE49-F238E27FC236}">
              <a16:creationId xmlns:a16="http://schemas.microsoft.com/office/drawing/2014/main" id="{338675C9-D2B7-4B46-818D-6ADDBDDC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825" name="Picture 13" descr="https://secure.adnxs.com/seg?t=2&amp;add=5496701">
          <a:extLst>
            <a:ext uri="{FF2B5EF4-FFF2-40B4-BE49-F238E27FC236}">
              <a16:creationId xmlns:a16="http://schemas.microsoft.com/office/drawing/2014/main" id="{629DF735-73A6-4216-BB86-59C26519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826" name="Picture 1" descr="https://pixel-geo.prfct.co/cs/?partnerId=mrin">
          <a:extLst>
            <a:ext uri="{FF2B5EF4-FFF2-40B4-BE49-F238E27FC236}">
              <a16:creationId xmlns:a16="http://schemas.microsoft.com/office/drawing/2014/main" id="{2A787B1C-1A04-44CF-9A6B-AFC33309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827" name="Picture 2" descr="https://pixel-geo.prfct.co/cs/?partnerId=yah">
          <a:extLst>
            <a:ext uri="{FF2B5EF4-FFF2-40B4-BE49-F238E27FC236}">
              <a16:creationId xmlns:a16="http://schemas.microsoft.com/office/drawing/2014/main" id="{657A0702-63D3-46B2-8387-23BF61A8B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828" name="Picture 3" descr="https://pixel-geo.prfct.co/cs/?partnerId=twtr">
          <a:extLst>
            <a:ext uri="{FF2B5EF4-FFF2-40B4-BE49-F238E27FC236}">
              <a16:creationId xmlns:a16="http://schemas.microsoft.com/office/drawing/2014/main" id="{B8CA427C-379A-4C7F-B135-BAC1A5E4D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829" name="Picture 4" descr="https://pixel-geo.prfct.co/cs/?partnerId=opx">
          <a:extLst>
            <a:ext uri="{FF2B5EF4-FFF2-40B4-BE49-F238E27FC236}">
              <a16:creationId xmlns:a16="http://schemas.microsoft.com/office/drawing/2014/main" id="{4BAB5EE2-F7CA-4BD9-9D30-BC933E95A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830" name="Picture 5" descr="https://pixel-geo.prfct.co/cs/?partnerId=pub">
          <a:extLst>
            <a:ext uri="{FF2B5EF4-FFF2-40B4-BE49-F238E27FC236}">
              <a16:creationId xmlns:a16="http://schemas.microsoft.com/office/drawing/2014/main" id="{983ABFD7-7AA8-4AFA-B03B-0B1C8BE87FE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831" name="Picture 6" descr="https://pixel-geo.prfct.co/cs/?partnerId=rbcn">
          <a:extLst>
            <a:ext uri="{FF2B5EF4-FFF2-40B4-BE49-F238E27FC236}">
              <a16:creationId xmlns:a16="http://schemas.microsoft.com/office/drawing/2014/main" id="{BEB7A129-1092-4B20-84CD-BFAEF38F8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832" name="Picture 7" descr="https://pixel-geo.prfct.co/cs/?partnerId=goo">
          <a:extLst>
            <a:ext uri="{FF2B5EF4-FFF2-40B4-BE49-F238E27FC236}">
              <a16:creationId xmlns:a16="http://schemas.microsoft.com/office/drawing/2014/main" id="{51C4D958-B3BD-4FC4-B112-8D7C097E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833" name="Picture 8" descr="https://pixel-geo.prfct.co/cs/?partnerId=fbx">
          <a:extLst>
            <a:ext uri="{FF2B5EF4-FFF2-40B4-BE49-F238E27FC236}">
              <a16:creationId xmlns:a16="http://schemas.microsoft.com/office/drawing/2014/main" id="{6E4437CD-4309-485A-93B0-436C26FF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83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ABB65E1-AC0E-4827-AE7B-2ECA73091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83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123655C-C710-4A50-BDCF-C8279D2ED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836" name="Picture 11" descr="https://secure.adnxs.com/seg?t=2&amp;add=5785856">
          <a:extLst>
            <a:ext uri="{FF2B5EF4-FFF2-40B4-BE49-F238E27FC236}">
              <a16:creationId xmlns:a16="http://schemas.microsoft.com/office/drawing/2014/main" id="{022D4F8E-3620-4132-9A14-BD14BE30B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837" name="Picture 12" descr="https://secure.adnxs.com/seg?t=2&amp;add=5785845">
          <a:extLst>
            <a:ext uri="{FF2B5EF4-FFF2-40B4-BE49-F238E27FC236}">
              <a16:creationId xmlns:a16="http://schemas.microsoft.com/office/drawing/2014/main" id="{FCEAD03C-99FA-4B3B-9F74-724699BE2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838" name="Picture 13" descr="https://secure.adnxs.com/seg?t=2&amp;add=5496701">
          <a:extLst>
            <a:ext uri="{FF2B5EF4-FFF2-40B4-BE49-F238E27FC236}">
              <a16:creationId xmlns:a16="http://schemas.microsoft.com/office/drawing/2014/main" id="{0759B461-2A1F-4384-BABD-2A999061A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839" name="Picture 1" descr="https://pixel-geo.prfct.co/cs/?partnerId=mrin">
          <a:extLst>
            <a:ext uri="{FF2B5EF4-FFF2-40B4-BE49-F238E27FC236}">
              <a16:creationId xmlns:a16="http://schemas.microsoft.com/office/drawing/2014/main" id="{37E8C828-8CAF-4C2A-9E8B-B49CF7FE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840" name="Picture 2" descr="https://pixel-geo.prfct.co/cs/?partnerId=yah">
          <a:extLst>
            <a:ext uri="{FF2B5EF4-FFF2-40B4-BE49-F238E27FC236}">
              <a16:creationId xmlns:a16="http://schemas.microsoft.com/office/drawing/2014/main" id="{7C9B014B-693D-45D0-85A5-3337D996F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841" name="Picture 3" descr="https://pixel-geo.prfct.co/cs/?partnerId=twtr">
          <a:extLst>
            <a:ext uri="{FF2B5EF4-FFF2-40B4-BE49-F238E27FC236}">
              <a16:creationId xmlns:a16="http://schemas.microsoft.com/office/drawing/2014/main" id="{67E1D952-7DDF-46CF-8913-9A1C06C2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842" name="Picture 4" descr="https://pixel-geo.prfct.co/cs/?partnerId=opx">
          <a:extLst>
            <a:ext uri="{FF2B5EF4-FFF2-40B4-BE49-F238E27FC236}">
              <a16:creationId xmlns:a16="http://schemas.microsoft.com/office/drawing/2014/main" id="{CF6F13B2-B3E4-4890-BEA3-F7A0C9EA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843" name="Picture 5" descr="https://pixel-geo.prfct.co/cs/?partnerId=pub">
          <a:extLst>
            <a:ext uri="{FF2B5EF4-FFF2-40B4-BE49-F238E27FC236}">
              <a16:creationId xmlns:a16="http://schemas.microsoft.com/office/drawing/2014/main" id="{797C5CEA-EED3-49A1-A6CB-241F3BA3F67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844" name="Picture 6" descr="https://pixel-geo.prfct.co/cs/?partnerId=rbcn">
          <a:extLst>
            <a:ext uri="{FF2B5EF4-FFF2-40B4-BE49-F238E27FC236}">
              <a16:creationId xmlns:a16="http://schemas.microsoft.com/office/drawing/2014/main" id="{42E6C0F1-0BBC-49B3-A7DA-62DEF4BC9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845" name="Picture 7" descr="https://pixel-geo.prfct.co/cs/?partnerId=goo">
          <a:extLst>
            <a:ext uri="{FF2B5EF4-FFF2-40B4-BE49-F238E27FC236}">
              <a16:creationId xmlns:a16="http://schemas.microsoft.com/office/drawing/2014/main" id="{1CADAFB1-E9E1-4833-861D-954E1A86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846" name="Picture 8" descr="https://pixel-geo.prfct.co/cs/?partnerId=fbx">
          <a:extLst>
            <a:ext uri="{FF2B5EF4-FFF2-40B4-BE49-F238E27FC236}">
              <a16:creationId xmlns:a16="http://schemas.microsoft.com/office/drawing/2014/main" id="{EC8A7E68-5BD4-4458-AA7F-A67D99F7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84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9BF0325-1518-4A75-824B-95015009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84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CE10D7B-41D7-4F09-97EC-2C34431A3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849" name="Picture 11" descr="https://secure.adnxs.com/seg?t=2&amp;add=5785856">
          <a:extLst>
            <a:ext uri="{FF2B5EF4-FFF2-40B4-BE49-F238E27FC236}">
              <a16:creationId xmlns:a16="http://schemas.microsoft.com/office/drawing/2014/main" id="{D81AC233-90E8-4122-AB01-B3663B5E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850" name="Picture 12" descr="https://secure.adnxs.com/seg?t=2&amp;add=5785845">
          <a:extLst>
            <a:ext uri="{FF2B5EF4-FFF2-40B4-BE49-F238E27FC236}">
              <a16:creationId xmlns:a16="http://schemas.microsoft.com/office/drawing/2014/main" id="{9C447F96-BF3D-4A54-A814-7A898845F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851" name="Picture 13" descr="https://secure.adnxs.com/seg?t=2&amp;add=5496701">
          <a:extLst>
            <a:ext uri="{FF2B5EF4-FFF2-40B4-BE49-F238E27FC236}">
              <a16:creationId xmlns:a16="http://schemas.microsoft.com/office/drawing/2014/main" id="{2BF13F08-99FB-4532-B7F8-F427C583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852" name="Picture 1" descr="https://pixel-geo.prfct.co/cs/?partnerId=mrin">
          <a:extLst>
            <a:ext uri="{FF2B5EF4-FFF2-40B4-BE49-F238E27FC236}">
              <a16:creationId xmlns:a16="http://schemas.microsoft.com/office/drawing/2014/main" id="{8FEC6517-66A3-49A7-BD6F-36845AB0F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853" name="Picture 2" descr="https://pixel-geo.prfct.co/cs/?partnerId=yah">
          <a:extLst>
            <a:ext uri="{FF2B5EF4-FFF2-40B4-BE49-F238E27FC236}">
              <a16:creationId xmlns:a16="http://schemas.microsoft.com/office/drawing/2014/main" id="{225648EA-79B1-48E9-9257-554DB0ED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854" name="Picture 3" descr="https://pixel-geo.prfct.co/cs/?partnerId=twtr">
          <a:extLst>
            <a:ext uri="{FF2B5EF4-FFF2-40B4-BE49-F238E27FC236}">
              <a16:creationId xmlns:a16="http://schemas.microsoft.com/office/drawing/2014/main" id="{41C85552-F5C8-446D-8564-CA224488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855" name="Picture 4" descr="https://pixel-geo.prfct.co/cs/?partnerId=opx">
          <a:extLst>
            <a:ext uri="{FF2B5EF4-FFF2-40B4-BE49-F238E27FC236}">
              <a16:creationId xmlns:a16="http://schemas.microsoft.com/office/drawing/2014/main" id="{0D9AE365-0916-4BDB-8797-4EC4437F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856" name="Picture 5" descr="https://pixel-geo.prfct.co/cs/?partnerId=pub">
          <a:extLst>
            <a:ext uri="{FF2B5EF4-FFF2-40B4-BE49-F238E27FC236}">
              <a16:creationId xmlns:a16="http://schemas.microsoft.com/office/drawing/2014/main" id="{EFA4F66A-5985-4B4D-8FB7-9E789BDCB62C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857" name="Picture 6" descr="https://pixel-geo.prfct.co/cs/?partnerId=rbcn">
          <a:extLst>
            <a:ext uri="{FF2B5EF4-FFF2-40B4-BE49-F238E27FC236}">
              <a16:creationId xmlns:a16="http://schemas.microsoft.com/office/drawing/2014/main" id="{48E4B3F0-EBF7-4598-A66B-A50B4ADE3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858" name="Picture 7" descr="https://pixel-geo.prfct.co/cs/?partnerId=goo">
          <a:extLst>
            <a:ext uri="{FF2B5EF4-FFF2-40B4-BE49-F238E27FC236}">
              <a16:creationId xmlns:a16="http://schemas.microsoft.com/office/drawing/2014/main" id="{17381CB2-F605-4024-95CC-3956A81F8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859" name="Picture 8" descr="https://pixel-geo.prfct.co/cs/?partnerId=fbx">
          <a:extLst>
            <a:ext uri="{FF2B5EF4-FFF2-40B4-BE49-F238E27FC236}">
              <a16:creationId xmlns:a16="http://schemas.microsoft.com/office/drawing/2014/main" id="{C16112F9-E1E4-4C6A-822A-E9984B45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86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C244934-ADB7-4341-9CF3-C4F71138C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86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3C2DFBB-BDF8-4D03-921C-65D52DB4D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862" name="Picture 11" descr="https://secure.adnxs.com/seg?t=2&amp;add=5785856">
          <a:extLst>
            <a:ext uri="{FF2B5EF4-FFF2-40B4-BE49-F238E27FC236}">
              <a16:creationId xmlns:a16="http://schemas.microsoft.com/office/drawing/2014/main" id="{B413C33E-014A-42B1-ADB8-CE7526BBA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863" name="Picture 12" descr="https://secure.adnxs.com/seg?t=2&amp;add=5785845">
          <a:extLst>
            <a:ext uri="{FF2B5EF4-FFF2-40B4-BE49-F238E27FC236}">
              <a16:creationId xmlns:a16="http://schemas.microsoft.com/office/drawing/2014/main" id="{A5FC6067-7E68-43AB-8EF5-E7C06F703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864" name="Picture 13" descr="https://secure.adnxs.com/seg?t=2&amp;add=5496701">
          <a:extLst>
            <a:ext uri="{FF2B5EF4-FFF2-40B4-BE49-F238E27FC236}">
              <a16:creationId xmlns:a16="http://schemas.microsoft.com/office/drawing/2014/main" id="{44010A6B-DE25-48AC-91AC-D75EE08E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865" name="Picture 1" descr="https://pixel-geo.prfct.co/cs/?partnerId=mrin">
          <a:extLst>
            <a:ext uri="{FF2B5EF4-FFF2-40B4-BE49-F238E27FC236}">
              <a16:creationId xmlns:a16="http://schemas.microsoft.com/office/drawing/2014/main" id="{C318A9A9-D0A5-42BD-A1E2-C450A3A0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866" name="Picture 2" descr="https://pixel-geo.prfct.co/cs/?partnerId=yah">
          <a:extLst>
            <a:ext uri="{FF2B5EF4-FFF2-40B4-BE49-F238E27FC236}">
              <a16:creationId xmlns:a16="http://schemas.microsoft.com/office/drawing/2014/main" id="{D232876A-5AAE-4B44-9888-96C5A47F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867" name="Picture 3" descr="https://pixel-geo.prfct.co/cs/?partnerId=twtr">
          <a:extLst>
            <a:ext uri="{FF2B5EF4-FFF2-40B4-BE49-F238E27FC236}">
              <a16:creationId xmlns:a16="http://schemas.microsoft.com/office/drawing/2014/main" id="{4AEE6F06-5308-440C-87DB-416965FEC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868" name="Picture 4" descr="https://pixel-geo.prfct.co/cs/?partnerId=opx">
          <a:extLst>
            <a:ext uri="{FF2B5EF4-FFF2-40B4-BE49-F238E27FC236}">
              <a16:creationId xmlns:a16="http://schemas.microsoft.com/office/drawing/2014/main" id="{1492713F-D646-4033-B3A5-12BC7800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869" name="Picture 5" descr="https://pixel-geo.prfct.co/cs/?partnerId=pub">
          <a:extLst>
            <a:ext uri="{FF2B5EF4-FFF2-40B4-BE49-F238E27FC236}">
              <a16:creationId xmlns:a16="http://schemas.microsoft.com/office/drawing/2014/main" id="{A6C6C83C-016C-4821-AFF9-A7BACF38F3F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870" name="Picture 6" descr="https://pixel-geo.prfct.co/cs/?partnerId=rbcn">
          <a:extLst>
            <a:ext uri="{FF2B5EF4-FFF2-40B4-BE49-F238E27FC236}">
              <a16:creationId xmlns:a16="http://schemas.microsoft.com/office/drawing/2014/main" id="{8D2000FD-731D-49FC-A769-CE555831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871" name="Picture 7" descr="https://pixel-geo.prfct.co/cs/?partnerId=goo">
          <a:extLst>
            <a:ext uri="{FF2B5EF4-FFF2-40B4-BE49-F238E27FC236}">
              <a16:creationId xmlns:a16="http://schemas.microsoft.com/office/drawing/2014/main" id="{943F0456-5395-4A90-93FF-B83A210FF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872" name="Picture 8" descr="https://pixel-geo.prfct.co/cs/?partnerId=fbx">
          <a:extLst>
            <a:ext uri="{FF2B5EF4-FFF2-40B4-BE49-F238E27FC236}">
              <a16:creationId xmlns:a16="http://schemas.microsoft.com/office/drawing/2014/main" id="{6550C863-C320-4F8A-96D4-EFC12A4A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87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3FB106C-F2F4-4763-BE4C-42418CD8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87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A04CA2C-A5F4-4586-87C7-5E166BA1D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875" name="Picture 11" descr="https://secure.adnxs.com/seg?t=2&amp;add=5785856">
          <a:extLst>
            <a:ext uri="{FF2B5EF4-FFF2-40B4-BE49-F238E27FC236}">
              <a16:creationId xmlns:a16="http://schemas.microsoft.com/office/drawing/2014/main" id="{2B3E153D-6C83-4B3C-A46E-87FDAE7E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876" name="Picture 12" descr="https://secure.adnxs.com/seg?t=2&amp;add=5785845">
          <a:extLst>
            <a:ext uri="{FF2B5EF4-FFF2-40B4-BE49-F238E27FC236}">
              <a16:creationId xmlns:a16="http://schemas.microsoft.com/office/drawing/2014/main" id="{ECB03F43-A355-4F0D-9B24-BF707A24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877" name="Picture 13" descr="https://secure.adnxs.com/seg?t=2&amp;add=5496701">
          <a:extLst>
            <a:ext uri="{FF2B5EF4-FFF2-40B4-BE49-F238E27FC236}">
              <a16:creationId xmlns:a16="http://schemas.microsoft.com/office/drawing/2014/main" id="{D0D8AC7C-149D-43EC-98DC-EDA8A191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878" name="Picture 1" descr="https://pixel-geo.prfct.co/cs/?partnerId=mrin">
          <a:extLst>
            <a:ext uri="{FF2B5EF4-FFF2-40B4-BE49-F238E27FC236}">
              <a16:creationId xmlns:a16="http://schemas.microsoft.com/office/drawing/2014/main" id="{80691D96-6E45-4B20-AC66-84B383F8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879" name="Picture 2" descr="https://pixel-geo.prfct.co/cs/?partnerId=yah">
          <a:extLst>
            <a:ext uri="{FF2B5EF4-FFF2-40B4-BE49-F238E27FC236}">
              <a16:creationId xmlns:a16="http://schemas.microsoft.com/office/drawing/2014/main" id="{EC17AD7F-960A-4C28-94EE-4D83D3D23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880" name="Picture 3" descr="https://pixel-geo.prfct.co/cs/?partnerId=twtr">
          <a:extLst>
            <a:ext uri="{FF2B5EF4-FFF2-40B4-BE49-F238E27FC236}">
              <a16:creationId xmlns:a16="http://schemas.microsoft.com/office/drawing/2014/main" id="{1E3E74A5-CEEE-4459-85F9-0A1EC852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881" name="Picture 4" descr="https://pixel-geo.prfct.co/cs/?partnerId=opx">
          <a:extLst>
            <a:ext uri="{FF2B5EF4-FFF2-40B4-BE49-F238E27FC236}">
              <a16:creationId xmlns:a16="http://schemas.microsoft.com/office/drawing/2014/main" id="{52A8FB97-0B0A-4C1A-ADDF-F2AF60DFE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882" name="Picture 5" descr="https://pixel-geo.prfct.co/cs/?partnerId=pub">
          <a:extLst>
            <a:ext uri="{FF2B5EF4-FFF2-40B4-BE49-F238E27FC236}">
              <a16:creationId xmlns:a16="http://schemas.microsoft.com/office/drawing/2014/main" id="{4D23377A-0B00-423B-8AF1-3AAD7D97D2E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883" name="Picture 6" descr="https://pixel-geo.prfct.co/cs/?partnerId=rbcn">
          <a:extLst>
            <a:ext uri="{FF2B5EF4-FFF2-40B4-BE49-F238E27FC236}">
              <a16:creationId xmlns:a16="http://schemas.microsoft.com/office/drawing/2014/main" id="{86518342-B6CB-43B2-9F3F-C438611C6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884" name="Picture 7" descr="https://pixel-geo.prfct.co/cs/?partnerId=goo">
          <a:extLst>
            <a:ext uri="{FF2B5EF4-FFF2-40B4-BE49-F238E27FC236}">
              <a16:creationId xmlns:a16="http://schemas.microsoft.com/office/drawing/2014/main" id="{D722F70A-62F9-4E03-9A69-0945920AA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885" name="Picture 8" descr="https://pixel-geo.prfct.co/cs/?partnerId=fbx">
          <a:extLst>
            <a:ext uri="{FF2B5EF4-FFF2-40B4-BE49-F238E27FC236}">
              <a16:creationId xmlns:a16="http://schemas.microsoft.com/office/drawing/2014/main" id="{36111061-65B7-44DC-8D9A-E678BA40A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88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A8AECB2-99F6-4AA7-BAC8-89FFEDF9D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88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0EEE07B-FE4A-44C7-8C54-5827C91A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888" name="Picture 11" descr="https://secure.adnxs.com/seg?t=2&amp;add=5785856">
          <a:extLst>
            <a:ext uri="{FF2B5EF4-FFF2-40B4-BE49-F238E27FC236}">
              <a16:creationId xmlns:a16="http://schemas.microsoft.com/office/drawing/2014/main" id="{1FE997EF-B45F-4CE6-BEBA-71FA7FAC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889" name="Picture 12" descr="https://secure.adnxs.com/seg?t=2&amp;add=5785845">
          <a:extLst>
            <a:ext uri="{FF2B5EF4-FFF2-40B4-BE49-F238E27FC236}">
              <a16:creationId xmlns:a16="http://schemas.microsoft.com/office/drawing/2014/main" id="{E7136BB6-242F-4683-ABCD-67450CDA6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890" name="Picture 13" descr="https://secure.adnxs.com/seg?t=2&amp;add=5496701">
          <a:extLst>
            <a:ext uri="{FF2B5EF4-FFF2-40B4-BE49-F238E27FC236}">
              <a16:creationId xmlns:a16="http://schemas.microsoft.com/office/drawing/2014/main" id="{45E8E7E2-E2C1-4B54-9132-45AEE90C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891" name="Picture 1" descr="https://pixel-geo.prfct.co/cs/?partnerId=mrin">
          <a:extLst>
            <a:ext uri="{FF2B5EF4-FFF2-40B4-BE49-F238E27FC236}">
              <a16:creationId xmlns:a16="http://schemas.microsoft.com/office/drawing/2014/main" id="{09BD3E42-05A7-43B4-834C-13943B10D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892" name="Picture 2" descr="https://pixel-geo.prfct.co/cs/?partnerId=yah">
          <a:extLst>
            <a:ext uri="{FF2B5EF4-FFF2-40B4-BE49-F238E27FC236}">
              <a16:creationId xmlns:a16="http://schemas.microsoft.com/office/drawing/2014/main" id="{645E291B-8A15-4889-9450-D4A4FA3D3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893" name="Picture 3" descr="https://pixel-geo.prfct.co/cs/?partnerId=twtr">
          <a:extLst>
            <a:ext uri="{FF2B5EF4-FFF2-40B4-BE49-F238E27FC236}">
              <a16:creationId xmlns:a16="http://schemas.microsoft.com/office/drawing/2014/main" id="{A0C7BF92-6910-4FC4-850D-673DC54CF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894" name="Picture 4" descr="https://pixel-geo.prfct.co/cs/?partnerId=opx">
          <a:extLst>
            <a:ext uri="{FF2B5EF4-FFF2-40B4-BE49-F238E27FC236}">
              <a16:creationId xmlns:a16="http://schemas.microsoft.com/office/drawing/2014/main" id="{1D98A694-D7B2-4487-A974-33CD72B6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895" name="Picture 5" descr="https://pixel-geo.prfct.co/cs/?partnerId=pub">
          <a:extLst>
            <a:ext uri="{FF2B5EF4-FFF2-40B4-BE49-F238E27FC236}">
              <a16:creationId xmlns:a16="http://schemas.microsoft.com/office/drawing/2014/main" id="{D8760D94-817D-46FB-93B6-F58DDAFF15D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896" name="Picture 6" descr="https://pixel-geo.prfct.co/cs/?partnerId=rbcn">
          <a:extLst>
            <a:ext uri="{FF2B5EF4-FFF2-40B4-BE49-F238E27FC236}">
              <a16:creationId xmlns:a16="http://schemas.microsoft.com/office/drawing/2014/main" id="{1BEEA825-734A-4277-8C8C-DF4D13C59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897" name="Picture 7" descr="https://pixel-geo.prfct.co/cs/?partnerId=goo">
          <a:extLst>
            <a:ext uri="{FF2B5EF4-FFF2-40B4-BE49-F238E27FC236}">
              <a16:creationId xmlns:a16="http://schemas.microsoft.com/office/drawing/2014/main" id="{9806DA3D-9F8D-4D6A-8100-E62E21FF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898" name="Picture 8" descr="https://pixel-geo.prfct.co/cs/?partnerId=fbx">
          <a:extLst>
            <a:ext uri="{FF2B5EF4-FFF2-40B4-BE49-F238E27FC236}">
              <a16:creationId xmlns:a16="http://schemas.microsoft.com/office/drawing/2014/main" id="{23F474B7-372B-440B-B096-6B1543DF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89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1D091B63-C14C-426D-8CC6-FC52258C7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90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F71C0BA7-4F98-4B7E-B682-C48981D7E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901" name="Picture 11" descr="https://secure.adnxs.com/seg?t=2&amp;add=5785856">
          <a:extLst>
            <a:ext uri="{FF2B5EF4-FFF2-40B4-BE49-F238E27FC236}">
              <a16:creationId xmlns:a16="http://schemas.microsoft.com/office/drawing/2014/main" id="{3EA24726-44AA-420C-AC12-8079E011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902" name="Picture 12" descr="https://secure.adnxs.com/seg?t=2&amp;add=5785845">
          <a:extLst>
            <a:ext uri="{FF2B5EF4-FFF2-40B4-BE49-F238E27FC236}">
              <a16:creationId xmlns:a16="http://schemas.microsoft.com/office/drawing/2014/main" id="{A4488D84-2D58-4CD9-A882-3A7C0B4A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903" name="Picture 13" descr="https://secure.adnxs.com/seg?t=2&amp;add=5496701">
          <a:extLst>
            <a:ext uri="{FF2B5EF4-FFF2-40B4-BE49-F238E27FC236}">
              <a16:creationId xmlns:a16="http://schemas.microsoft.com/office/drawing/2014/main" id="{37829BBC-1F67-491C-B652-FFD0FDCCB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904" name="Picture 1" descr="https://pixel-geo.prfct.co/cs/?partnerId=mrin">
          <a:extLst>
            <a:ext uri="{FF2B5EF4-FFF2-40B4-BE49-F238E27FC236}">
              <a16:creationId xmlns:a16="http://schemas.microsoft.com/office/drawing/2014/main" id="{3923C558-B3B9-4291-9790-824D07EA1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905" name="Picture 2" descr="https://pixel-geo.prfct.co/cs/?partnerId=yah">
          <a:extLst>
            <a:ext uri="{FF2B5EF4-FFF2-40B4-BE49-F238E27FC236}">
              <a16:creationId xmlns:a16="http://schemas.microsoft.com/office/drawing/2014/main" id="{E0EE1EE0-3FD7-49AB-B809-500DB0F6D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906" name="Picture 3" descr="https://pixel-geo.prfct.co/cs/?partnerId=twtr">
          <a:extLst>
            <a:ext uri="{FF2B5EF4-FFF2-40B4-BE49-F238E27FC236}">
              <a16:creationId xmlns:a16="http://schemas.microsoft.com/office/drawing/2014/main" id="{83B8D0EE-6574-4ED8-9EF8-1539EAFF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907" name="Picture 4" descr="https://pixel-geo.prfct.co/cs/?partnerId=opx">
          <a:extLst>
            <a:ext uri="{FF2B5EF4-FFF2-40B4-BE49-F238E27FC236}">
              <a16:creationId xmlns:a16="http://schemas.microsoft.com/office/drawing/2014/main" id="{342FA4D1-C7FD-475F-8FF1-177CD295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908" name="Picture 5" descr="https://pixel-geo.prfct.co/cs/?partnerId=pub">
          <a:extLst>
            <a:ext uri="{FF2B5EF4-FFF2-40B4-BE49-F238E27FC236}">
              <a16:creationId xmlns:a16="http://schemas.microsoft.com/office/drawing/2014/main" id="{B2C56E89-DB8A-4316-837C-BC201776925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909" name="Picture 6" descr="https://pixel-geo.prfct.co/cs/?partnerId=rbcn">
          <a:extLst>
            <a:ext uri="{FF2B5EF4-FFF2-40B4-BE49-F238E27FC236}">
              <a16:creationId xmlns:a16="http://schemas.microsoft.com/office/drawing/2014/main" id="{308325FB-C2CD-4BD2-873C-FE2DFE99D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910" name="Picture 7" descr="https://pixel-geo.prfct.co/cs/?partnerId=goo">
          <a:extLst>
            <a:ext uri="{FF2B5EF4-FFF2-40B4-BE49-F238E27FC236}">
              <a16:creationId xmlns:a16="http://schemas.microsoft.com/office/drawing/2014/main" id="{8D2DE49C-12A1-419B-AA24-56D531A3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911" name="Picture 8" descr="https://pixel-geo.prfct.co/cs/?partnerId=fbx">
          <a:extLst>
            <a:ext uri="{FF2B5EF4-FFF2-40B4-BE49-F238E27FC236}">
              <a16:creationId xmlns:a16="http://schemas.microsoft.com/office/drawing/2014/main" id="{E73F8BA5-DD93-442A-AF35-5BBEA760E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91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9E1BC7E-0E81-4F84-86F7-94BFF4012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91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0A9DD1F-B30D-4DA9-B629-26B4825D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914" name="Picture 11" descr="https://secure.adnxs.com/seg?t=2&amp;add=5785856">
          <a:extLst>
            <a:ext uri="{FF2B5EF4-FFF2-40B4-BE49-F238E27FC236}">
              <a16:creationId xmlns:a16="http://schemas.microsoft.com/office/drawing/2014/main" id="{784C352D-34E4-4E6F-BBF6-4985F04CF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915" name="Picture 12" descr="https://secure.adnxs.com/seg?t=2&amp;add=5785845">
          <a:extLst>
            <a:ext uri="{FF2B5EF4-FFF2-40B4-BE49-F238E27FC236}">
              <a16:creationId xmlns:a16="http://schemas.microsoft.com/office/drawing/2014/main" id="{66E0D5E8-8A7F-4FBB-B327-BFC5F5A32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916" name="Picture 13" descr="https://secure.adnxs.com/seg?t=2&amp;add=5496701">
          <a:extLst>
            <a:ext uri="{FF2B5EF4-FFF2-40B4-BE49-F238E27FC236}">
              <a16:creationId xmlns:a16="http://schemas.microsoft.com/office/drawing/2014/main" id="{0A27E463-6C1D-4608-9ABD-EAF54CCC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917" name="Picture 1" descr="https://pixel-geo.prfct.co/cs/?partnerId=mrin">
          <a:extLst>
            <a:ext uri="{FF2B5EF4-FFF2-40B4-BE49-F238E27FC236}">
              <a16:creationId xmlns:a16="http://schemas.microsoft.com/office/drawing/2014/main" id="{03AAF1B9-73EE-4ED3-9C0D-159DBF88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918" name="Picture 2" descr="https://pixel-geo.prfct.co/cs/?partnerId=yah">
          <a:extLst>
            <a:ext uri="{FF2B5EF4-FFF2-40B4-BE49-F238E27FC236}">
              <a16:creationId xmlns:a16="http://schemas.microsoft.com/office/drawing/2014/main" id="{1FBB2267-6A6D-4825-86FF-8902664B5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919" name="Picture 3" descr="https://pixel-geo.prfct.co/cs/?partnerId=twtr">
          <a:extLst>
            <a:ext uri="{FF2B5EF4-FFF2-40B4-BE49-F238E27FC236}">
              <a16:creationId xmlns:a16="http://schemas.microsoft.com/office/drawing/2014/main" id="{BC26CCD2-39D1-4763-AB2F-02490BCA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920" name="Picture 4" descr="https://pixel-geo.prfct.co/cs/?partnerId=opx">
          <a:extLst>
            <a:ext uri="{FF2B5EF4-FFF2-40B4-BE49-F238E27FC236}">
              <a16:creationId xmlns:a16="http://schemas.microsoft.com/office/drawing/2014/main" id="{D468C453-DAF1-4205-AA58-C6D13A506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921" name="Picture 5" descr="https://pixel-geo.prfct.co/cs/?partnerId=pub">
          <a:extLst>
            <a:ext uri="{FF2B5EF4-FFF2-40B4-BE49-F238E27FC236}">
              <a16:creationId xmlns:a16="http://schemas.microsoft.com/office/drawing/2014/main" id="{6338A7B5-8A30-47D3-8D85-A260EB47E60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922" name="Picture 6" descr="https://pixel-geo.prfct.co/cs/?partnerId=rbcn">
          <a:extLst>
            <a:ext uri="{FF2B5EF4-FFF2-40B4-BE49-F238E27FC236}">
              <a16:creationId xmlns:a16="http://schemas.microsoft.com/office/drawing/2014/main" id="{3816451F-42ED-4845-9CF9-B55D7450B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923" name="Picture 7" descr="https://pixel-geo.prfct.co/cs/?partnerId=goo">
          <a:extLst>
            <a:ext uri="{FF2B5EF4-FFF2-40B4-BE49-F238E27FC236}">
              <a16:creationId xmlns:a16="http://schemas.microsoft.com/office/drawing/2014/main" id="{C6C99338-456F-44C4-8A02-3F0FEE505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924" name="Picture 8" descr="https://pixel-geo.prfct.co/cs/?partnerId=fbx">
          <a:extLst>
            <a:ext uri="{FF2B5EF4-FFF2-40B4-BE49-F238E27FC236}">
              <a16:creationId xmlns:a16="http://schemas.microsoft.com/office/drawing/2014/main" id="{956FAD28-F749-4C6D-A0AF-6F6ADEFE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92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359CCFAB-8475-4AA8-93A4-58B654357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92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8AAD75E-7BFE-4480-9619-1E2F7FB5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927" name="Picture 11" descr="https://secure.adnxs.com/seg?t=2&amp;add=5785856">
          <a:extLst>
            <a:ext uri="{FF2B5EF4-FFF2-40B4-BE49-F238E27FC236}">
              <a16:creationId xmlns:a16="http://schemas.microsoft.com/office/drawing/2014/main" id="{6EEFE890-8B44-43D8-9D25-E156363B1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928" name="Picture 12" descr="https://secure.adnxs.com/seg?t=2&amp;add=5785845">
          <a:extLst>
            <a:ext uri="{FF2B5EF4-FFF2-40B4-BE49-F238E27FC236}">
              <a16:creationId xmlns:a16="http://schemas.microsoft.com/office/drawing/2014/main" id="{51EAA0E1-7B9E-49F8-A039-6599CBFC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929" name="Picture 13" descr="https://secure.adnxs.com/seg?t=2&amp;add=5496701">
          <a:extLst>
            <a:ext uri="{FF2B5EF4-FFF2-40B4-BE49-F238E27FC236}">
              <a16:creationId xmlns:a16="http://schemas.microsoft.com/office/drawing/2014/main" id="{580ADBAE-633C-4E23-A8B7-2779F6FC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930" name="Picture 1" descr="https://pixel-geo.prfct.co/cs/?partnerId=mrin">
          <a:extLst>
            <a:ext uri="{FF2B5EF4-FFF2-40B4-BE49-F238E27FC236}">
              <a16:creationId xmlns:a16="http://schemas.microsoft.com/office/drawing/2014/main" id="{538B1464-36C6-4E98-ADF8-047F5C03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931" name="Picture 2" descr="https://pixel-geo.prfct.co/cs/?partnerId=yah">
          <a:extLst>
            <a:ext uri="{FF2B5EF4-FFF2-40B4-BE49-F238E27FC236}">
              <a16:creationId xmlns:a16="http://schemas.microsoft.com/office/drawing/2014/main" id="{F2EC9967-B1C8-4919-85BC-2E57F3CDC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932" name="Picture 3" descr="https://pixel-geo.prfct.co/cs/?partnerId=twtr">
          <a:extLst>
            <a:ext uri="{FF2B5EF4-FFF2-40B4-BE49-F238E27FC236}">
              <a16:creationId xmlns:a16="http://schemas.microsoft.com/office/drawing/2014/main" id="{A9377F51-F250-4904-A638-ABE140C9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933" name="Picture 4" descr="https://pixel-geo.prfct.co/cs/?partnerId=opx">
          <a:extLst>
            <a:ext uri="{FF2B5EF4-FFF2-40B4-BE49-F238E27FC236}">
              <a16:creationId xmlns:a16="http://schemas.microsoft.com/office/drawing/2014/main" id="{85C3E685-CEE6-4859-BF10-CB31839AC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934" name="Picture 5" descr="https://pixel-geo.prfct.co/cs/?partnerId=pub">
          <a:extLst>
            <a:ext uri="{FF2B5EF4-FFF2-40B4-BE49-F238E27FC236}">
              <a16:creationId xmlns:a16="http://schemas.microsoft.com/office/drawing/2014/main" id="{979CB7A1-FF7B-4072-B8DF-F535F1D04D5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935" name="Picture 6" descr="https://pixel-geo.prfct.co/cs/?partnerId=rbcn">
          <a:extLst>
            <a:ext uri="{FF2B5EF4-FFF2-40B4-BE49-F238E27FC236}">
              <a16:creationId xmlns:a16="http://schemas.microsoft.com/office/drawing/2014/main" id="{C1107BD7-4DE6-467C-8EFF-BE50B050C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936" name="Picture 7" descr="https://pixel-geo.prfct.co/cs/?partnerId=goo">
          <a:extLst>
            <a:ext uri="{FF2B5EF4-FFF2-40B4-BE49-F238E27FC236}">
              <a16:creationId xmlns:a16="http://schemas.microsoft.com/office/drawing/2014/main" id="{19FA1949-98B8-4FBA-8C27-4763B51B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937" name="Picture 8" descr="https://pixel-geo.prfct.co/cs/?partnerId=fbx">
          <a:extLst>
            <a:ext uri="{FF2B5EF4-FFF2-40B4-BE49-F238E27FC236}">
              <a16:creationId xmlns:a16="http://schemas.microsoft.com/office/drawing/2014/main" id="{9F4C87E2-F995-4081-B70E-73729CFAC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93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F47DCE8-3242-4260-993B-B4342D8B5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93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CFC1207-88B4-45B9-83B4-56A665E9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940" name="Picture 11" descr="https://secure.adnxs.com/seg?t=2&amp;add=5785856">
          <a:extLst>
            <a:ext uri="{FF2B5EF4-FFF2-40B4-BE49-F238E27FC236}">
              <a16:creationId xmlns:a16="http://schemas.microsoft.com/office/drawing/2014/main" id="{08AAF439-2DE1-4AA0-AF6B-12D47FDDC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941" name="Picture 12" descr="https://secure.adnxs.com/seg?t=2&amp;add=5785845">
          <a:extLst>
            <a:ext uri="{FF2B5EF4-FFF2-40B4-BE49-F238E27FC236}">
              <a16:creationId xmlns:a16="http://schemas.microsoft.com/office/drawing/2014/main" id="{070C5451-D52E-44A0-B728-721CFE58D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942" name="Picture 13" descr="https://secure.adnxs.com/seg?t=2&amp;add=5496701">
          <a:extLst>
            <a:ext uri="{FF2B5EF4-FFF2-40B4-BE49-F238E27FC236}">
              <a16:creationId xmlns:a16="http://schemas.microsoft.com/office/drawing/2014/main" id="{6D1ADB24-1622-4293-AC8D-0D528866A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943" name="Picture 1" descr="https://pixel-geo.prfct.co/cs/?partnerId=mrin">
          <a:extLst>
            <a:ext uri="{FF2B5EF4-FFF2-40B4-BE49-F238E27FC236}">
              <a16:creationId xmlns:a16="http://schemas.microsoft.com/office/drawing/2014/main" id="{A2AC6CC5-4E54-4036-BBBC-CD21F5B0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944" name="Picture 2" descr="https://pixel-geo.prfct.co/cs/?partnerId=yah">
          <a:extLst>
            <a:ext uri="{FF2B5EF4-FFF2-40B4-BE49-F238E27FC236}">
              <a16:creationId xmlns:a16="http://schemas.microsoft.com/office/drawing/2014/main" id="{D61A32B3-7063-42EF-9E94-080FD50AB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945" name="Picture 3" descr="https://pixel-geo.prfct.co/cs/?partnerId=twtr">
          <a:extLst>
            <a:ext uri="{FF2B5EF4-FFF2-40B4-BE49-F238E27FC236}">
              <a16:creationId xmlns:a16="http://schemas.microsoft.com/office/drawing/2014/main" id="{8BABF0F1-09E0-47A7-8F6F-5EB7AF093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946" name="Picture 4" descr="https://pixel-geo.prfct.co/cs/?partnerId=opx">
          <a:extLst>
            <a:ext uri="{FF2B5EF4-FFF2-40B4-BE49-F238E27FC236}">
              <a16:creationId xmlns:a16="http://schemas.microsoft.com/office/drawing/2014/main" id="{56DA6B07-84F1-4843-88F6-7892BBA9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947" name="Picture 5" descr="https://pixel-geo.prfct.co/cs/?partnerId=pub">
          <a:extLst>
            <a:ext uri="{FF2B5EF4-FFF2-40B4-BE49-F238E27FC236}">
              <a16:creationId xmlns:a16="http://schemas.microsoft.com/office/drawing/2014/main" id="{2658E8C9-23E0-4B35-AD10-09E2A1D133D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948" name="Picture 6" descr="https://pixel-geo.prfct.co/cs/?partnerId=rbcn">
          <a:extLst>
            <a:ext uri="{FF2B5EF4-FFF2-40B4-BE49-F238E27FC236}">
              <a16:creationId xmlns:a16="http://schemas.microsoft.com/office/drawing/2014/main" id="{BB142D34-866D-40B7-91D5-613128DC4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949" name="Picture 7" descr="https://pixel-geo.prfct.co/cs/?partnerId=goo">
          <a:extLst>
            <a:ext uri="{FF2B5EF4-FFF2-40B4-BE49-F238E27FC236}">
              <a16:creationId xmlns:a16="http://schemas.microsoft.com/office/drawing/2014/main" id="{CEEE441B-6CAB-475E-80A4-1D6F2DFA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950" name="Picture 8" descr="https://pixel-geo.prfct.co/cs/?partnerId=fbx">
          <a:extLst>
            <a:ext uri="{FF2B5EF4-FFF2-40B4-BE49-F238E27FC236}">
              <a16:creationId xmlns:a16="http://schemas.microsoft.com/office/drawing/2014/main" id="{A9D40F71-F1CD-4D78-BD4A-E2EE3D09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95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E7FC5A2-0703-4848-B9CE-C1816C6C4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95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9D1EF6F-8894-4B0F-A288-AFF8DB563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953" name="Picture 11" descr="https://secure.adnxs.com/seg?t=2&amp;add=5785856">
          <a:extLst>
            <a:ext uri="{FF2B5EF4-FFF2-40B4-BE49-F238E27FC236}">
              <a16:creationId xmlns:a16="http://schemas.microsoft.com/office/drawing/2014/main" id="{0E579956-8CCC-4F5F-9677-33DD99987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954" name="Picture 12" descr="https://secure.adnxs.com/seg?t=2&amp;add=5785845">
          <a:extLst>
            <a:ext uri="{FF2B5EF4-FFF2-40B4-BE49-F238E27FC236}">
              <a16:creationId xmlns:a16="http://schemas.microsoft.com/office/drawing/2014/main" id="{84D4BDA1-2288-4081-835A-6650478D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955" name="Picture 13" descr="https://secure.adnxs.com/seg?t=2&amp;add=5496701">
          <a:extLst>
            <a:ext uri="{FF2B5EF4-FFF2-40B4-BE49-F238E27FC236}">
              <a16:creationId xmlns:a16="http://schemas.microsoft.com/office/drawing/2014/main" id="{BEB2B926-F0DC-4809-ADA2-AD9DB9C32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956" name="Picture 1" descr="https://pixel-geo.prfct.co/cs/?partnerId=mrin">
          <a:extLst>
            <a:ext uri="{FF2B5EF4-FFF2-40B4-BE49-F238E27FC236}">
              <a16:creationId xmlns:a16="http://schemas.microsoft.com/office/drawing/2014/main" id="{F3170F83-5813-4D43-A9D8-7AF6FCC0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957" name="Picture 2" descr="https://pixel-geo.prfct.co/cs/?partnerId=yah">
          <a:extLst>
            <a:ext uri="{FF2B5EF4-FFF2-40B4-BE49-F238E27FC236}">
              <a16:creationId xmlns:a16="http://schemas.microsoft.com/office/drawing/2014/main" id="{38F39028-66EE-40E2-8391-901361874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958" name="Picture 3" descr="https://pixel-geo.prfct.co/cs/?partnerId=twtr">
          <a:extLst>
            <a:ext uri="{FF2B5EF4-FFF2-40B4-BE49-F238E27FC236}">
              <a16:creationId xmlns:a16="http://schemas.microsoft.com/office/drawing/2014/main" id="{04EC9A30-EBE5-4B38-8927-78864C153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959" name="Picture 4" descr="https://pixel-geo.prfct.co/cs/?partnerId=opx">
          <a:extLst>
            <a:ext uri="{FF2B5EF4-FFF2-40B4-BE49-F238E27FC236}">
              <a16:creationId xmlns:a16="http://schemas.microsoft.com/office/drawing/2014/main" id="{EE0D92B9-D4E3-46BF-A15A-8570B6DF9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960" name="Picture 5" descr="https://pixel-geo.prfct.co/cs/?partnerId=pub">
          <a:extLst>
            <a:ext uri="{FF2B5EF4-FFF2-40B4-BE49-F238E27FC236}">
              <a16:creationId xmlns:a16="http://schemas.microsoft.com/office/drawing/2014/main" id="{3ED6D96E-3D9B-4A81-A91B-6ECAE761A42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961" name="Picture 6" descr="https://pixel-geo.prfct.co/cs/?partnerId=rbcn">
          <a:extLst>
            <a:ext uri="{FF2B5EF4-FFF2-40B4-BE49-F238E27FC236}">
              <a16:creationId xmlns:a16="http://schemas.microsoft.com/office/drawing/2014/main" id="{99A05941-02D1-4286-B43A-B03C36D14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962" name="Picture 7" descr="https://pixel-geo.prfct.co/cs/?partnerId=goo">
          <a:extLst>
            <a:ext uri="{FF2B5EF4-FFF2-40B4-BE49-F238E27FC236}">
              <a16:creationId xmlns:a16="http://schemas.microsoft.com/office/drawing/2014/main" id="{AD0955F3-D49D-4F4E-A604-3A4F655E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963" name="Picture 8" descr="https://pixel-geo.prfct.co/cs/?partnerId=fbx">
          <a:extLst>
            <a:ext uri="{FF2B5EF4-FFF2-40B4-BE49-F238E27FC236}">
              <a16:creationId xmlns:a16="http://schemas.microsoft.com/office/drawing/2014/main" id="{9171C850-E4EF-493C-B962-6A5F0D1F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96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9CACB37-1B48-4F4E-9F83-BC33769C2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96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4D8B735-867A-4CFB-AA1B-FD0D0688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966" name="Picture 11" descr="https://secure.adnxs.com/seg?t=2&amp;add=5785856">
          <a:extLst>
            <a:ext uri="{FF2B5EF4-FFF2-40B4-BE49-F238E27FC236}">
              <a16:creationId xmlns:a16="http://schemas.microsoft.com/office/drawing/2014/main" id="{BBA3017E-3937-4C92-9CEC-C6372BB9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967" name="Picture 12" descr="https://secure.adnxs.com/seg?t=2&amp;add=5785845">
          <a:extLst>
            <a:ext uri="{FF2B5EF4-FFF2-40B4-BE49-F238E27FC236}">
              <a16:creationId xmlns:a16="http://schemas.microsoft.com/office/drawing/2014/main" id="{0CF8BC2B-6926-44AA-9C50-A2631208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968" name="Picture 13" descr="https://secure.adnxs.com/seg?t=2&amp;add=5496701">
          <a:extLst>
            <a:ext uri="{FF2B5EF4-FFF2-40B4-BE49-F238E27FC236}">
              <a16:creationId xmlns:a16="http://schemas.microsoft.com/office/drawing/2014/main" id="{E30DE823-A0C0-44EA-ACC5-3C8E64BA6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969" name="Picture 1" descr="https://pixel-geo.prfct.co/cs/?partnerId=mrin">
          <a:extLst>
            <a:ext uri="{FF2B5EF4-FFF2-40B4-BE49-F238E27FC236}">
              <a16:creationId xmlns:a16="http://schemas.microsoft.com/office/drawing/2014/main" id="{647DF2C8-B5AB-45B6-BF1E-5C16989A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970" name="Picture 2" descr="https://pixel-geo.prfct.co/cs/?partnerId=yah">
          <a:extLst>
            <a:ext uri="{FF2B5EF4-FFF2-40B4-BE49-F238E27FC236}">
              <a16:creationId xmlns:a16="http://schemas.microsoft.com/office/drawing/2014/main" id="{F513F200-7F21-4BAF-9CB3-EB05F1AF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971" name="Picture 3" descr="https://pixel-geo.prfct.co/cs/?partnerId=twtr">
          <a:extLst>
            <a:ext uri="{FF2B5EF4-FFF2-40B4-BE49-F238E27FC236}">
              <a16:creationId xmlns:a16="http://schemas.microsoft.com/office/drawing/2014/main" id="{3951B645-90F8-4DA5-BEB6-5928458C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972" name="Picture 4" descr="https://pixel-geo.prfct.co/cs/?partnerId=opx">
          <a:extLst>
            <a:ext uri="{FF2B5EF4-FFF2-40B4-BE49-F238E27FC236}">
              <a16:creationId xmlns:a16="http://schemas.microsoft.com/office/drawing/2014/main" id="{600FF3D7-38FB-4469-BEBF-786C4256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973" name="Picture 5" descr="https://pixel-geo.prfct.co/cs/?partnerId=pub">
          <a:extLst>
            <a:ext uri="{FF2B5EF4-FFF2-40B4-BE49-F238E27FC236}">
              <a16:creationId xmlns:a16="http://schemas.microsoft.com/office/drawing/2014/main" id="{3A4F4A50-4D09-4A67-8C13-A8B1ABBF351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974" name="Picture 6" descr="https://pixel-geo.prfct.co/cs/?partnerId=rbcn">
          <a:extLst>
            <a:ext uri="{FF2B5EF4-FFF2-40B4-BE49-F238E27FC236}">
              <a16:creationId xmlns:a16="http://schemas.microsoft.com/office/drawing/2014/main" id="{BEC4B20C-7CAD-49EF-B1E6-28E834AEE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975" name="Picture 7" descr="https://pixel-geo.prfct.co/cs/?partnerId=goo">
          <a:extLst>
            <a:ext uri="{FF2B5EF4-FFF2-40B4-BE49-F238E27FC236}">
              <a16:creationId xmlns:a16="http://schemas.microsoft.com/office/drawing/2014/main" id="{06BF0687-9C16-45F2-B009-2D089601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976" name="Picture 8" descr="https://pixel-geo.prfct.co/cs/?partnerId=fbx">
          <a:extLst>
            <a:ext uri="{FF2B5EF4-FFF2-40B4-BE49-F238E27FC236}">
              <a16:creationId xmlns:a16="http://schemas.microsoft.com/office/drawing/2014/main" id="{BCFBF613-23B3-4506-8753-38E3200E4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97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B5ED09B-1396-4C25-AE29-3BC75F8DD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97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C479495-2972-4E67-83EA-46D17FDFB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979" name="Picture 11" descr="https://secure.adnxs.com/seg?t=2&amp;add=5785856">
          <a:extLst>
            <a:ext uri="{FF2B5EF4-FFF2-40B4-BE49-F238E27FC236}">
              <a16:creationId xmlns:a16="http://schemas.microsoft.com/office/drawing/2014/main" id="{A70BBE8E-2220-4E49-90A8-7B298B4F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980" name="Picture 12" descr="https://secure.adnxs.com/seg?t=2&amp;add=5785845">
          <a:extLst>
            <a:ext uri="{FF2B5EF4-FFF2-40B4-BE49-F238E27FC236}">
              <a16:creationId xmlns:a16="http://schemas.microsoft.com/office/drawing/2014/main" id="{C22B5605-F72F-4801-BB44-6E9CDFDD3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981" name="Picture 13" descr="https://secure.adnxs.com/seg?t=2&amp;add=5496701">
          <a:extLst>
            <a:ext uri="{FF2B5EF4-FFF2-40B4-BE49-F238E27FC236}">
              <a16:creationId xmlns:a16="http://schemas.microsoft.com/office/drawing/2014/main" id="{28640A34-28F4-4CCC-B15F-AEE9407F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982" name="Picture 1" descr="https://pixel-geo.prfct.co/cs/?partnerId=mrin">
          <a:extLst>
            <a:ext uri="{FF2B5EF4-FFF2-40B4-BE49-F238E27FC236}">
              <a16:creationId xmlns:a16="http://schemas.microsoft.com/office/drawing/2014/main" id="{DA74B651-C393-45F4-80D5-F8227F1B1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983" name="Picture 2" descr="https://pixel-geo.prfct.co/cs/?partnerId=yah">
          <a:extLst>
            <a:ext uri="{FF2B5EF4-FFF2-40B4-BE49-F238E27FC236}">
              <a16:creationId xmlns:a16="http://schemas.microsoft.com/office/drawing/2014/main" id="{0B36C606-6599-4F13-913C-0743E137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984" name="Picture 3" descr="https://pixel-geo.prfct.co/cs/?partnerId=twtr">
          <a:extLst>
            <a:ext uri="{FF2B5EF4-FFF2-40B4-BE49-F238E27FC236}">
              <a16:creationId xmlns:a16="http://schemas.microsoft.com/office/drawing/2014/main" id="{81C1CA6F-26B5-4E15-B990-3F9D49EDD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985" name="Picture 4" descr="https://pixel-geo.prfct.co/cs/?partnerId=opx">
          <a:extLst>
            <a:ext uri="{FF2B5EF4-FFF2-40B4-BE49-F238E27FC236}">
              <a16:creationId xmlns:a16="http://schemas.microsoft.com/office/drawing/2014/main" id="{D7F095A4-492E-4D8E-B0C3-4986FDA9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986" name="Picture 5" descr="https://pixel-geo.prfct.co/cs/?partnerId=pub">
          <a:extLst>
            <a:ext uri="{FF2B5EF4-FFF2-40B4-BE49-F238E27FC236}">
              <a16:creationId xmlns:a16="http://schemas.microsoft.com/office/drawing/2014/main" id="{D29E5886-83D9-46F2-B314-EB8C1DDDFAC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5987" name="Picture 6" descr="https://pixel-geo.prfct.co/cs/?partnerId=rbcn">
          <a:extLst>
            <a:ext uri="{FF2B5EF4-FFF2-40B4-BE49-F238E27FC236}">
              <a16:creationId xmlns:a16="http://schemas.microsoft.com/office/drawing/2014/main" id="{0313400D-5F95-4D90-A360-BC0DEC94A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5988" name="Picture 7" descr="https://pixel-geo.prfct.co/cs/?partnerId=goo">
          <a:extLst>
            <a:ext uri="{FF2B5EF4-FFF2-40B4-BE49-F238E27FC236}">
              <a16:creationId xmlns:a16="http://schemas.microsoft.com/office/drawing/2014/main" id="{D1475B9F-C07A-4A0E-93A9-6382E3A4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5989" name="Picture 8" descr="https://pixel-geo.prfct.co/cs/?partnerId=fbx">
          <a:extLst>
            <a:ext uri="{FF2B5EF4-FFF2-40B4-BE49-F238E27FC236}">
              <a16:creationId xmlns:a16="http://schemas.microsoft.com/office/drawing/2014/main" id="{EDA5B120-FD82-4547-B5F1-EBA160EA9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599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207A87F-4868-4588-858A-9579540B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599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D7A2BC4C-8E52-45CD-BC4C-89F8E9686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5992" name="Picture 11" descr="https://secure.adnxs.com/seg?t=2&amp;add=5785856">
          <a:extLst>
            <a:ext uri="{FF2B5EF4-FFF2-40B4-BE49-F238E27FC236}">
              <a16:creationId xmlns:a16="http://schemas.microsoft.com/office/drawing/2014/main" id="{C6830303-3C92-44EF-A040-5E48DF1D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5993" name="Picture 12" descr="https://secure.adnxs.com/seg?t=2&amp;add=5785845">
          <a:extLst>
            <a:ext uri="{FF2B5EF4-FFF2-40B4-BE49-F238E27FC236}">
              <a16:creationId xmlns:a16="http://schemas.microsoft.com/office/drawing/2014/main" id="{04F73D32-4A23-44FA-B61E-71BBA0FA1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5994" name="Picture 13" descr="https://secure.adnxs.com/seg?t=2&amp;add=5496701">
          <a:extLst>
            <a:ext uri="{FF2B5EF4-FFF2-40B4-BE49-F238E27FC236}">
              <a16:creationId xmlns:a16="http://schemas.microsoft.com/office/drawing/2014/main" id="{01166746-8909-42D3-AD34-190C5F356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5995" name="Picture 1" descr="https://pixel-geo.prfct.co/cs/?partnerId=mrin">
          <a:extLst>
            <a:ext uri="{FF2B5EF4-FFF2-40B4-BE49-F238E27FC236}">
              <a16:creationId xmlns:a16="http://schemas.microsoft.com/office/drawing/2014/main" id="{86D05CCF-0EAB-4BC6-AAF4-4A6301BD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5996" name="Picture 2" descr="https://pixel-geo.prfct.co/cs/?partnerId=yah">
          <a:extLst>
            <a:ext uri="{FF2B5EF4-FFF2-40B4-BE49-F238E27FC236}">
              <a16:creationId xmlns:a16="http://schemas.microsoft.com/office/drawing/2014/main" id="{733CD63E-338F-4EFD-B8C4-58CCBDEE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5997" name="Picture 3" descr="https://pixel-geo.prfct.co/cs/?partnerId=twtr">
          <a:extLst>
            <a:ext uri="{FF2B5EF4-FFF2-40B4-BE49-F238E27FC236}">
              <a16:creationId xmlns:a16="http://schemas.microsoft.com/office/drawing/2014/main" id="{396B53F5-A2A7-4BDF-86C8-45B638A6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5998" name="Picture 4" descr="https://pixel-geo.prfct.co/cs/?partnerId=opx">
          <a:extLst>
            <a:ext uri="{FF2B5EF4-FFF2-40B4-BE49-F238E27FC236}">
              <a16:creationId xmlns:a16="http://schemas.microsoft.com/office/drawing/2014/main" id="{2184BEBA-5619-44B1-9A7B-968901B4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5999" name="Picture 5" descr="https://pixel-geo.prfct.co/cs/?partnerId=pub">
          <a:extLst>
            <a:ext uri="{FF2B5EF4-FFF2-40B4-BE49-F238E27FC236}">
              <a16:creationId xmlns:a16="http://schemas.microsoft.com/office/drawing/2014/main" id="{351463C1-8EF0-4894-823F-0EC5CFE58B5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000" name="Picture 6" descr="https://pixel-geo.prfct.co/cs/?partnerId=rbcn">
          <a:extLst>
            <a:ext uri="{FF2B5EF4-FFF2-40B4-BE49-F238E27FC236}">
              <a16:creationId xmlns:a16="http://schemas.microsoft.com/office/drawing/2014/main" id="{13EE337A-C86E-4687-BF89-D61C291A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001" name="Picture 7" descr="https://pixel-geo.prfct.co/cs/?partnerId=goo">
          <a:extLst>
            <a:ext uri="{FF2B5EF4-FFF2-40B4-BE49-F238E27FC236}">
              <a16:creationId xmlns:a16="http://schemas.microsoft.com/office/drawing/2014/main" id="{676E5BF7-BFFD-4E17-9EBF-7354A3195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002" name="Picture 8" descr="https://pixel-geo.prfct.co/cs/?partnerId=fbx">
          <a:extLst>
            <a:ext uri="{FF2B5EF4-FFF2-40B4-BE49-F238E27FC236}">
              <a16:creationId xmlns:a16="http://schemas.microsoft.com/office/drawing/2014/main" id="{F48ED69F-B244-458E-85A4-A00A9235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00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68ACC82-6F9F-43B4-8641-8725E7423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00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28D1446-C6BC-4E64-91C0-144E5AD62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005" name="Picture 11" descr="https://secure.adnxs.com/seg?t=2&amp;add=5785856">
          <a:extLst>
            <a:ext uri="{FF2B5EF4-FFF2-40B4-BE49-F238E27FC236}">
              <a16:creationId xmlns:a16="http://schemas.microsoft.com/office/drawing/2014/main" id="{12457F29-94B6-429E-AF58-09D4A74E4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006" name="Picture 12" descr="https://secure.adnxs.com/seg?t=2&amp;add=5785845">
          <a:extLst>
            <a:ext uri="{FF2B5EF4-FFF2-40B4-BE49-F238E27FC236}">
              <a16:creationId xmlns:a16="http://schemas.microsoft.com/office/drawing/2014/main" id="{D8ECA5AC-770F-4DC2-A55B-E192C9912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007" name="Picture 13" descr="https://secure.adnxs.com/seg?t=2&amp;add=5496701">
          <a:extLst>
            <a:ext uri="{FF2B5EF4-FFF2-40B4-BE49-F238E27FC236}">
              <a16:creationId xmlns:a16="http://schemas.microsoft.com/office/drawing/2014/main" id="{A6751243-48D5-4292-8C55-74C8609E7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008" name="Picture 1" descr="https://pixel-geo.prfct.co/cs/?partnerId=mrin">
          <a:extLst>
            <a:ext uri="{FF2B5EF4-FFF2-40B4-BE49-F238E27FC236}">
              <a16:creationId xmlns:a16="http://schemas.microsoft.com/office/drawing/2014/main" id="{56D84430-0C45-474D-A530-840C029C1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009" name="Picture 2" descr="https://pixel-geo.prfct.co/cs/?partnerId=yah">
          <a:extLst>
            <a:ext uri="{FF2B5EF4-FFF2-40B4-BE49-F238E27FC236}">
              <a16:creationId xmlns:a16="http://schemas.microsoft.com/office/drawing/2014/main" id="{78FCBF63-54D7-405C-B7B4-5B220C69A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010" name="Picture 3" descr="https://pixel-geo.prfct.co/cs/?partnerId=twtr">
          <a:extLst>
            <a:ext uri="{FF2B5EF4-FFF2-40B4-BE49-F238E27FC236}">
              <a16:creationId xmlns:a16="http://schemas.microsoft.com/office/drawing/2014/main" id="{C211B311-7149-48F2-885C-1813EB72B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011" name="Picture 4" descr="https://pixel-geo.prfct.co/cs/?partnerId=opx">
          <a:extLst>
            <a:ext uri="{FF2B5EF4-FFF2-40B4-BE49-F238E27FC236}">
              <a16:creationId xmlns:a16="http://schemas.microsoft.com/office/drawing/2014/main" id="{5B59CA41-49AF-4261-9BA8-A4128EBC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012" name="Picture 5" descr="https://pixel-geo.prfct.co/cs/?partnerId=pub">
          <a:extLst>
            <a:ext uri="{FF2B5EF4-FFF2-40B4-BE49-F238E27FC236}">
              <a16:creationId xmlns:a16="http://schemas.microsoft.com/office/drawing/2014/main" id="{A71D768F-9F6A-4EE1-980F-2495F25AC4D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013" name="Picture 6" descr="https://pixel-geo.prfct.co/cs/?partnerId=rbcn">
          <a:extLst>
            <a:ext uri="{FF2B5EF4-FFF2-40B4-BE49-F238E27FC236}">
              <a16:creationId xmlns:a16="http://schemas.microsoft.com/office/drawing/2014/main" id="{A14DAF9B-5671-40AA-A55B-405E7D90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014" name="Picture 7" descr="https://pixel-geo.prfct.co/cs/?partnerId=goo">
          <a:extLst>
            <a:ext uri="{FF2B5EF4-FFF2-40B4-BE49-F238E27FC236}">
              <a16:creationId xmlns:a16="http://schemas.microsoft.com/office/drawing/2014/main" id="{A097BB68-DEE2-402F-8C02-184C3200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015" name="Picture 8" descr="https://pixel-geo.prfct.co/cs/?partnerId=fbx">
          <a:extLst>
            <a:ext uri="{FF2B5EF4-FFF2-40B4-BE49-F238E27FC236}">
              <a16:creationId xmlns:a16="http://schemas.microsoft.com/office/drawing/2014/main" id="{87AE0121-F99F-4728-9000-2D3813EA2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01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59E83F0-1CF2-4F7B-B938-4E9CF58F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01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298CA0F-D80E-4399-8CF1-EF9BD4801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018" name="Picture 11" descr="https://secure.adnxs.com/seg?t=2&amp;add=5785856">
          <a:extLst>
            <a:ext uri="{FF2B5EF4-FFF2-40B4-BE49-F238E27FC236}">
              <a16:creationId xmlns:a16="http://schemas.microsoft.com/office/drawing/2014/main" id="{BE2D77F5-8BDF-4A76-83D6-F9BA076A5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019" name="Picture 12" descr="https://secure.adnxs.com/seg?t=2&amp;add=5785845">
          <a:extLst>
            <a:ext uri="{FF2B5EF4-FFF2-40B4-BE49-F238E27FC236}">
              <a16:creationId xmlns:a16="http://schemas.microsoft.com/office/drawing/2014/main" id="{703D05AF-6403-4882-B820-131121BFC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020" name="Picture 13" descr="https://secure.adnxs.com/seg?t=2&amp;add=5496701">
          <a:extLst>
            <a:ext uri="{FF2B5EF4-FFF2-40B4-BE49-F238E27FC236}">
              <a16:creationId xmlns:a16="http://schemas.microsoft.com/office/drawing/2014/main" id="{DFA18B1F-A27B-4017-993B-79CA6133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021" name="Picture 1" descr="https://pixel-geo.prfct.co/cs/?partnerId=mrin">
          <a:extLst>
            <a:ext uri="{FF2B5EF4-FFF2-40B4-BE49-F238E27FC236}">
              <a16:creationId xmlns:a16="http://schemas.microsoft.com/office/drawing/2014/main" id="{2DFAF6A1-51E6-453A-A583-AF81C9139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022" name="Picture 2" descr="https://pixel-geo.prfct.co/cs/?partnerId=yah">
          <a:extLst>
            <a:ext uri="{FF2B5EF4-FFF2-40B4-BE49-F238E27FC236}">
              <a16:creationId xmlns:a16="http://schemas.microsoft.com/office/drawing/2014/main" id="{BED24C82-5122-4FED-9827-F039CCD35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023" name="Picture 3" descr="https://pixel-geo.prfct.co/cs/?partnerId=twtr">
          <a:extLst>
            <a:ext uri="{FF2B5EF4-FFF2-40B4-BE49-F238E27FC236}">
              <a16:creationId xmlns:a16="http://schemas.microsoft.com/office/drawing/2014/main" id="{71E05434-06E9-43D7-80D8-709576AD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024" name="Picture 4" descr="https://pixel-geo.prfct.co/cs/?partnerId=opx">
          <a:extLst>
            <a:ext uri="{FF2B5EF4-FFF2-40B4-BE49-F238E27FC236}">
              <a16:creationId xmlns:a16="http://schemas.microsoft.com/office/drawing/2014/main" id="{FFC677F0-E297-4704-B39F-56BF637E5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025" name="Picture 5" descr="https://pixel-geo.prfct.co/cs/?partnerId=pub">
          <a:extLst>
            <a:ext uri="{FF2B5EF4-FFF2-40B4-BE49-F238E27FC236}">
              <a16:creationId xmlns:a16="http://schemas.microsoft.com/office/drawing/2014/main" id="{8D66A1CE-36CD-4F44-A8D6-2B8D7119E3A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026" name="Picture 6" descr="https://pixel-geo.prfct.co/cs/?partnerId=rbcn">
          <a:extLst>
            <a:ext uri="{FF2B5EF4-FFF2-40B4-BE49-F238E27FC236}">
              <a16:creationId xmlns:a16="http://schemas.microsoft.com/office/drawing/2014/main" id="{8344C145-C769-4E6D-9780-114A6E27E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027" name="Picture 7" descr="https://pixel-geo.prfct.co/cs/?partnerId=goo">
          <a:extLst>
            <a:ext uri="{FF2B5EF4-FFF2-40B4-BE49-F238E27FC236}">
              <a16:creationId xmlns:a16="http://schemas.microsoft.com/office/drawing/2014/main" id="{46C62BB9-EA59-4B98-A5EB-0120D05B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028" name="Picture 8" descr="https://pixel-geo.prfct.co/cs/?partnerId=fbx">
          <a:extLst>
            <a:ext uri="{FF2B5EF4-FFF2-40B4-BE49-F238E27FC236}">
              <a16:creationId xmlns:a16="http://schemas.microsoft.com/office/drawing/2014/main" id="{85FB379D-7394-4FB2-A3A0-49F4FEDB9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02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87C094B-4C61-4E31-ACBC-7975CF78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03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71F35AA-D2DB-4DC2-A80C-C0B3859C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031" name="Picture 11" descr="https://secure.adnxs.com/seg?t=2&amp;add=5785856">
          <a:extLst>
            <a:ext uri="{FF2B5EF4-FFF2-40B4-BE49-F238E27FC236}">
              <a16:creationId xmlns:a16="http://schemas.microsoft.com/office/drawing/2014/main" id="{E06DE172-4B6A-4D59-A844-1677A840E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032" name="Picture 12" descr="https://secure.adnxs.com/seg?t=2&amp;add=5785845">
          <a:extLst>
            <a:ext uri="{FF2B5EF4-FFF2-40B4-BE49-F238E27FC236}">
              <a16:creationId xmlns:a16="http://schemas.microsoft.com/office/drawing/2014/main" id="{C96A34C1-D096-47A1-A3E7-A7F8FEA88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033" name="Picture 13" descr="https://secure.adnxs.com/seg?t=2&amp;add=5496701">
          <a:extLst>
            <a:ext uri="{FF2B5EF4-FFF2-40B4-BE49-F238E27FC236}">
              <a16:creationId xmlns:a16="http://schemas.microsoft.com/office/drawing/2014/main" id="{E60806E3-C619-478A-BFE8-D1B093021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034" name="Picture 1" descr="https://pixel-geo.prfct.co/cs/?partnerId=mrin">
          <a:extLst>
            <a:ext uri="{FF2B5EF4-FFF2-40B4-BE49-F238E27FC236}">
              <a16:creationId xmlns:a16="http://schemas.microsoft.com/office/drawing/2014/main" id="{B646CC2B-4E80-4532-8E28-66237516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035" name="Picture 2" descr="https://pixel-geo.prfct.co/cs/?partnerId=yah">
          <a:extLst>
            <a:ext uri="{FF2B5EF4-FFF2-40B4-BE49-F238E27FC236}">
              <a16:creationId xmlns:a16="http://schemas.microsoft.com/office/drawing/2014/main" id="{8BBBE611-13E0-4C45-A72F-6358637D5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036" name="Picture 3" descr="https://pixel-geo.prfct.co/cs/?partnerId=twtr">
          <a:extLst>
            <a:ext uri="{FF2B5EF4-FFF2-40B4-BE49-F238E27FC236}">
              <a16:creationId xmlns:a16="http://schemas.microsoft.com/office/drawing/2014/main" id="{F549CDDC-3FD3-4838-B6DF-7421E632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037" name="Picture 4" descr="https://pixel-geo.prfct.co/cs/?partnerId=opx">
          <a:extLst>
            <a:ext uri="{FF2B5EF4-FFF2-40B4-BE49-F238E27FC236}">
              <a16:creationId xmlns:a16="http://schemas.microsoft.com/office/drawing/2014/main" id="{92A4CB62-2250-469F-BEAE-0621D0B1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038" name="Picture 5" descr="https://pixel-geo.prfct.co/cs/?partnerId=pub">
          <a:extLst>
            <a:ext uri="{FF2B5EF4-FFF2-40B4-BE49-F238E27FC236}">
              <a16:creationId xmlns:a16="http://schemas.microsoft.com/office/drawing/2014/main" id="{41B34703-AFDF-497E-AFA4-AE7FE8C30EF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039" name="Picture 6" descr="https://pixel-geo.prfct.co/cs/?partnerId=rbcn">
          <a:extLst>
            <a:ext uri="{FF2B5EF4-FFF2-40B4-BE49-F238E27FC236}">
              <a16:creationId xmlns:a16="http://schemas.microsoft.com/office/drawing/2014/main" id="{9B3AD0F0-A9BB-4217-B31B-F6B09A7F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040" name="Picture 7" descr="https://pixel-geo.prfct.co/cs/?partnerId=goo">
          <a:extLst>
            <a:ext uri="{FF2B5EF4-FFF2-40B4-BE49-F238E27FC236}">
              <a16:creationId xmlns:a16="http://schemas.microsoft.com/office/drawing/2014/main" id="{5BD985E6-61FF-4E0F-BC70-A3D59EC9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041" name="Picture 8" descr="https://pixel-geo.prfct.co/cs/?partnerId=fbx">
          <a:extLst>
            <a:ext uri="{FF2B5EF4-FFF2-40B4-BE49-F238E27FC236}">
              <a16:creationId xmlns:a16="http://schemas.microsoft.com/office/drawing/2014/main" id="{0544309C-A774-4C40-826D-3F4BC5503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04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4D98085-C90F-470E-BCD5-4ACC9DA42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04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624B022-14DE-4C00-9351-9EDB39F1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044" name="Picture 11" descr="https://secure.adnxs.com/seg?t=2&amp;add=5785856">
          <a:extLst>
            <a:ext uri="{FF2B5EF4-FFF2-40B4-BE49-F238E27FC236}">
              <a16:creationId xmlns:a16="http://schemas.microsoft.com/office/drawing/2014/main" id="{78647796-9498-44C0-85DC-88FE2921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045" name="Picture 12" descr="https://secure.adnxs.com/seg?t=2&amp;add=5785845">
          <a:extLst>
            <a:ext uri="{FF2B5EF4-FFF2-40B4-BE49-F238E27FC236}">
              <a16:creationId xmlns:a16="http://schemas.microsoft.com/office/drawing/2014/main" id="{836FEF55-F443-41A2-AED2-70E1091A8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046" name="Picture 13" descr="https://secure.adnxs.com/seg?t=2&amp;add=5496701">
          <a:extLst>
            <a:ext uri="{FF2B5EF4-FFF2-40B4-BE49-F238E27FC236}">
              <a16:creationId xmlns:a16="http://schemas.microsoft.com/office/drawing/2014/main" id="{2D7E8EF9-0140-4EA8-A121-FD117E43D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047" name="Picture 1" descr="https://pixel-geo.prfct.co/cs/?partnerId=mrin">
          <a:extLst>
            <a:ext uri="{FF2B5EF4-FFF2-40B4-BE49-F238E27FC236}">
              <a16:creationId xmlns:a16="http://schemas.microsoft.com/office/drawing/2014/main" id="{58FCFA41-31BA-41F0-9578-93C6D65E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048" name="Picture 2" descr="https://pixel-geo.prfct.co/cs/?partnerId=yah">
          <a:extLst>
            <a:ext uri="{FF2B5EF4-FFF2-40B4-BE49-F238E27FC236}">
              <a16:creationId xmlns:a16="http://schemas.microsoft.com/office/drawing/2014/main" id="{03E788A7-AE36-48AB-B423-AADE152B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049" name="Picture 3" descr="https://pixel-geo.prfct.co/cs/?partnerId=twtr">
          <a:extLst>
            <a:ext uri="{FF2B5EF4-FFF2-40B4-BE49-F238E27FC236}">
              <a16:creationId xmlns:a16="http://schemas.microsoft.com/office/drawing/2014/main" id="{8EC0F4D8-1212-4A63-9128-5EB9A56C7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050" name="Picture 4" descr="https://pixel-geo.prfct.co/cs/?partnerId=opx">
          <a:extLst>
            <a:ext uri="{FF2B5EF4-FFF2-40B4-BE49-F238E27FC236}">
              <a16:creationId xmlns:a16="http://schemas.microsoft.com/office/drawing/2014/main" id="{1F90F842-1740-4E6B-B838-CF59A30FB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051" name="Picture 5" descr="https://pixel-geo.prfct.co/cs/?partnerId=pub">
          <a:extLst>
            <a:ext uri="{FF2B5EF4-FFF2-40B4-BE49-F238E27FC236}">
              <a16:creationId xmlns:a16="http://schemas.microsoft.com/office/drawing/2014/main" id="{F14CCD97-8D8A-48EA-A135-932EB8C2C9D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052" name="Picture 6" descr="https://pixel-geo.prfct.co/cs/?partnerId=rbcn">
          <a:extLst>
            <a:ext uri="{FF2B5EF4-FFF2-40B4-BE49-F238E27FC236}">
              <a16:creationId xmlns:a16="http://schemas.microsoft.com/office/drawing/2014/main" id="{AAE5D5C5-707C-4267-B234-C0D18257C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053" name="Picture 7" descr="https://pixel-geo.prfct.co/cs/?partnerId=goo">
          <a:extLst>
            <a:ext uri="{FF2B5EF4-FFF2-40B4-BE49-F238E27FC236}">
              <a16:creationId xmlns:a16="http://schemas.microsoft.com/office/drawing/2014/main" id="{0FE25807-873E-4C27-9BEB-F1AE3B995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054" name="Picture 8" descr="https://pixel-geo.prfct.co/cs/?partnerId=fbx">
          <a:extLst>
            <a:ext uri="{FF2B5EF4-FFF2-40B4-BE49-F238E27FC236}">
              <a16:creationId xmlns:a16="http://schemas.microsoft.com/office/drawing/2014/main" id="{A6D87B43-0F3A-4B80-924C-07A98E65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05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90BA43D-9E58-4653-9CC4-2D8CE1D7F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05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579B599-1BF5-410D-BE0A-F98B7ACF1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057" name="Picture 11" descr="https://secure.adnxs.com/seg?t=2&amp;add=5785856">
          <a:extLst>
            <a:ext uri="{FF2B5EF4-FFF2-40B4-BE49-F238E27FC236}">
              <a16:creationId xmlns:a16="http://schemas.microsoft.com/office/drawing/2014/main" id="{BBFF4EDF-BAC8-4613-AC38-4DFA5BE5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058" name="Picture 12" descr="https://secure.adnxs.com/seg?t=2&amp;add=5785845">
          <a:extLst>
            <a:ext uri="{FF2B5EF4-FFF2-40B4-BE49-F238E27FC236}">
              <a16:creationId xmlns:a16="http://schemas.microsoft.com/office/drawing/2014/main" id="{33D50FAD-E035-4928-858B-05EE5765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059" name="Picture 13" descr="https://secure.adnxs.com/seg?t=2&amp;add=5496701">
          <a:extLst>
            <a:ext uri="{FF2B5EF4-FFF2-40B4-BE49-F238E27FC236}">
              <a16:creationId xmlns:a16="http://schemas.microsoft.com/office/drawing/2014/main" id="{5EB5CA17-FC84-43C9-8571-DCFD743F3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060" name="Picture 1" descr="https://pixel-geo.prfct.co/cs/?partnerId=mrin">
          <a:extLst>
            <a:ext uri="{FF2B5EF4-FFF2-40B4-BE49-F238E27FC236}">
              <a16:creationId xmlns:a16="http://schemas.microsoft.com/office/drawing/2014/main" id="{3DED66B1-C5A2-4E66-B9B7-C6C28F26C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061" name="Picture 2" descr="https://pixel-geo.prfct.co/cs/?partnerId=yah">
          <a:extLst>
            <a:ext uri="{FF2B5EF4-FFF2-40B4-BE49-F238E27FC236}">
              <a16:creationId xmlns:a16="http://schemas.microsoft.com/office/drawing/2014/main" id="{2045BC20-C2A9-43EC-901C-CE310C5A5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062" name="Picture 3" descr="https://pixel-geo.prfct.co/cs/?partnerId=twtr">
          <a:extLst>
            <a:ext uri="{FF2B5EF4-FFF2-40B4-BE49-F238E27FC236}">
              <a16:creationId xmlns:a16="http://schemas.microsoft.com/office/drawing/2014/main" id="{778B538D-B7E8-4BF6-96C2-989D21FDE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063" name="Picture 4" descr="https://pixel-geo.prfct.co/cs/?partnerId=opx">
          <a:extLst>
            <a:ext uri="{FF2B5EF4-FFF2-40B4-BE49-F238E27FC236}">
              <a16:creationId xmlns:a16="http://schemas.microsoft.com/office/drawing/2014/main" id="{D7531659-73EF-4D89-ACD5-6F5D0EB00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064" name="Picture 5" descr="https://pixel-geo.prfct.co/cs/?partnerId=pub">
          <a:extLst>
            <a:ext uri="{FF2B5EF4-FFF2-40B4-BE49-F238E27FC236}">
              <a16:creationId xmlns:a16="http://schemas.microsoft.com/office/drawing/2014/main" id="{E1CA88F4-1CE5-48BC-860B-2496E2353C6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065" name="Picture 6" descr="https://pixel-geo.prfct.co/cs/?partnerId=rbcn">
          <a:extLst>
            <a:ext uri="{FF2B5EF4-FFF2-40B4-BE49-F238E27FC236}">
              <a16:creationId xmlns:a16="http://schemas.microsoft.com/office/drawing/2014/main" id="{44DAD74E-1F7F-4AE7-A193-5F1D89791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066" name="Picture 7" descr="https://pixel-geo.prfct.co/cs/?partnerId=goo">
          <a:extLst>
            <a:ext uri="{FF2B5EF4-FFF2-40B4-BE49-F238E27FC236}">
              <a16:creationId xmlns:a16="http://schemas.microsoft.com/office/drawing/2014/main" id="{7CE3A1C6-833A-4037-94EE-7192B8C2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067" name="Picture 8" descr="https://pixel-geo.prfct.co/cs/?partnerId=fbx">
          <a:extLst>
            <a:ext uri="{FF2B5EF4-FFF2-40B4-BE49-F238E27FC236}">
              <a16:creationId xmlns:a16="http://schemas.microsoft.com/office/drawing/2014/main" id="{B885BFCF-5FFF-4220-AEB1-579B5566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06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A44218B-DD87-4265-AFC6-64CAE36E9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06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4E5F5CC-E4A5-480F-8BA7-F859DF842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070" name="Picture 11" descr="https://secure.adnxs.com/seg?t=2&amp;add=5785856">
          <a:extLst>
            <a:ext uri="{FF2B5EF4-FFF2-40B4-BE49-F238E27FC236}">
              <a16:creationId xmlns:a16="http://schemas.microsoft.com/office/drawing/2014/main" id="{0CEB1011-AD43-492D-A5FD-C705E2ED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071" name="Picture 12" descr="https://secure.adnxs.com/seg?t=2&amp;add=5785845">
          <a:extLst>
            <a:ext uri="{FF2B5EF4-FFF2-40B4-BE49-F238E27FC236}">
              <a16:creationId xmlns:a16="http://schemas.microsoft.com/office/drawing/2014/main" id="{58E6B55C-E561-4139-A59A-409A476C0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072" name="Picture 13" descr="https://secure.adnxs.com/seg?t=2&amp;add=5496701">
          <a:extLst>
            <a:ext uri="{FF2B5EF4-FFF2-40B4-BE49-F238E27FC236}">
              <a16:creationId xmlns:a16="http://schemas.microsoft.com/office/drawing/2014/main" id="{4F521767-9321-4DE6-8DA0-F54BEB2A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073" name="Picture 1" descr="https://pixel-geo.prfct.co/cs/?partnerId=mrin">
          <a:extLst>
            <a:ext uri="{FF2B5EF4-FFF2-40B4-BE49-F238E27FC236}">
              <a16:creationId xmlns:a16="http://schemas.microsoft.com/office/drawing/2014/main" id="{EEA8D2F8-6FFB-4699-BFBA-71B74E19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074" name="Picture 2" descr="https://pixel-geo.prfct.co/cs/?partnerId=yah">
          <a:extLst>
            <a:ext uri="{FF2B5EF4-FFF2-40B4-BE49-F238E27FC236}">
              <a16:creationId xmlns:a16="http://schemas.microsoft.com/office/drawing/2014/main" id="{56C82AB2-FDC4-4849-8510-F2849D31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075" name="Picture 3" descr="https://pixel-geo.prfct.co/cs/?partnerId=twtr">
          <a:extLst>
            <a:ext uri="{FF2B5EF4-FFF2-40B4-BE49-F238E27FC236}">
              <a16:creationId xmlns:a16="http://schemas.microsoft.com/office/drawing/2014/main" id="{A3C93A49-9496-417A-9434-C5D2DBB2A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076" name="Picture 4" descr="https://pixel-geo.prfct.co/cs/?partnerId=opx">
          <a:extLst>
            <a:ext uri="{FF2B5EF4-FFF2-40B4-BE49-F238E27FC236}">
              <a16:creationId xmlns:a16="http://schemas.microsoft.com/office/drawing/2014/main" id="{2257269B-40A8-4A8B-A92C-E285D5B7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077" name="Picture 5" descr="https://pixel-geo.prfct.co/cs/?partnerId=pub">
          <a:extLst>
            <a:ext uri="{FF2B5EF4-FFF2-40B4-BE49-F238E27FC236}">
              <a16:creationId xmlns:a16="http://schemas.microsoft.com/office/drawing/2014/main" id="{B2B91719-D2AF-46B5-8EBC-82184A59448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078" name="Picture 6" descr="https://pixel-geo.prfct.co/cs/?partnerId=rbcn">
          <a:extLst>
            <a:ext uri="{FF2B5EF4-FFF2-40B4-BE49-F238E27FC236}">
              <a16:creationId xmlns:a16="http://schemas.microsoft.com/office/drawing/2014/main" id="{8B5247A2-22B9-454E-934F-DC980BCA9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079" name="Picture 7" descr="https://pixel-geo.prfct.co/cs/?partnerId=goo">
          <a:extLst>
            <a:ext uri="{FF2B5EF4-FFF2-40B4-BE49-F238E27FC236}">
              <a16:creationId xmlns:a16="http://schemas.microsoft.com/office/drawing/2014/main" id="{A550C306-01B0-44B5-85C5-74AE6CE7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080" name="Picture 8" descr="https://pixel-geo.prfct.co/cs/?partnerId=fbx">
          <a:extLst>
            <a:ext uri="{FF2B5EF4-FFF2-40B4-BE49-F238E27FC236}">
              <a16:creationId xmlns:a16="http://schemas.microsoft.com/office/drawing/2014/main" id="{798F5551-DAD1-452F-A3AC-21B378E1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08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2C2CBBB-43AF-4AD3-9400-82A711D28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08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4936DC1-FFF4-48FC-BE2D-75679388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083" name="Picture 11" descr="https://secure.adnxs.com/seg?t=2&amp;add=5785856">
          <a:extLst>
            <a:ext uri="{FF2B5EF4-FFF2-40B4-BE49-F238E27FC236}">
              <a16:creationId xmlns:a16="http://schemas.microsoft.com/office/drawing/2014/main" id="{FF803CE4-A54D-44E7-BCD1-F8F21C9BB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084" name="Picture 12" descr="https://secure.adnxs.com/seg?t=2&amp;add=5785845">
          <a:extLst>
            <a:ext uri="{FF2B5EF4-FFF2-40B4-BE49-F238E27FC236}">
              <a16:creationId xmlns:a16="http://schemas.microsoft.com/office/drawing/2014/main" id="{B62C2700-8286-4310-BE5E-49C9B93C6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085" name="Picture 13" descr="https://secure.adnxs.com/seg?t=2&amp;add=5496701">
          <a:extLst>
            <a:ext uri="{FF2B5EF4-FFF2-40B4-BE49-F238E27FC236}">
              <a16:creationId xmlns:a16="http://schemas.microsoft.com/office/drawing/2014/main" id="{20DEDC11-A95B-4C78-9DF7-70B3D56AA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086" name="Picture 1" descr="https://pixel-geo.prfct.co/cs/?partnerId=mrin">
          <a:extLst>
            <a:ext uri="{FF2B5EF4-FFF2-40B4-BE49-F238E27FC236}">
              <a16:creationId xmlns:a16="http://schemas.microsoft.com/office/drawing/2014/main" id="{DFE1EA81-FFBC-44CB-BA3C-07B69E8AD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087" name="Picture 2" descr="https://pixel-geo.prfct.co/cs/?partnerId=yah">
          <a:extLst>
            <a:ext uri="{FF2B5EF4-FFF2-40B4-BE49-F238E27FC236}">
              <a16:creationId xmlns:a16="http://schemas.microsoft.com/office/drawing/2014/main" id="{9B9221F3-53D3-4150-9BBF-1E2921DC9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088" name="Picture 3" descr="https://pixel-geo.prfct.co/cs/?partnerId=twtr">
          <a:extLst>
            <a:ext uri="{FF2B5EF4-FFF2-40B4-BE49-F238E27FC236}">
              <a16:creationId xmlns:a16="http://schemas.microsoft.com/office/drawing/2014/main" id="{003989A0-9843-4135-A9C5-EF1E2619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089" name="Picture 4" descr="https://pixel-geo.prfct.co/cs/?partnerId=opx">
          <a:extLst>
            <a:ext uri="{FF2B5EF4-FFF2-40B4-BE49-F238E27FC236}">
              <a16:creationId xmlns:a16="http://schemas.microsoft.com/office/drawing/2014/main" id="{2D44EB0B-3E76-4712-B09A-D6EA00F0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090" name="Picture 5" descr="https://pixel-geo.prfct.co/cs/?partnerId=pub">
          <a:extLst>
            <a:ext uri="{FF2B5EF4-FFF2-40B4-BE49-F238E27FC236}">
              <a16:creationId xmlns:a16="http://schemas.microsoft.com/office/drawing/2014/main" id="{9B6FD757-0387-46A1-93F2-37E0FB1FBEC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091" name="Picture 6" descr="https://pixel-geo.prfct.co/cs/?partnerId=rbcn">
          <a:extLst>
            <a:ext uri="{FF2B5EF4-FFF2-40B4-BE49-F238E27FC236}">
              <a16:creationId xmlns:a16="http://schemas.microsoft.com/office/drawing/2014/main" id="{6EBEDEA0-1017-4F67-BD7E-2AB434217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092" name="Picture 7" descr="https://pixel-geo.prfct.co/cs/?partnerId=goo">
          <a:extLst>
            <a:ext uri="{FF2B5EF4-FFF2-40B4-BE49-F238E27FC236}">
              <a16:creationId xmlns:a16="http://schemas.microsoft.com/office/drawing/2014/main" id="{D4DD5ACE-74E3-4206-9006-6D33D697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093" name="Picture 8" descr="https://pixel-geo.prfct.co/cs/?partnerId=fbx">
          <a:extLst>
            <a:ext uri="{FF2B5EF4-FFF2-40B4-BE49-F238E27FC236}">
              <a16:creationId xmlns:a16="http://schemas.microsoft.com/office/drawing/2014/main" id="{6E8DFC7F-4ACF-4A8A-9DC1-0C354541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09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ADDBE06-3A70-4C5A-98B2-B778C46F0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09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A425902-02D6-4105-97B2-3B9AB5F8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096" name="Picture 11" descr="https://secure.adnxs.com/seg?t=2&amp;add=5785856">
          <a:extLst>
            <a:ext uri="{FF2B5EF4-FFF2-40B4-BE49-F238E27FC236}">
              <a16:creationId xmlns:a16="http://schemas.microsoft.com/office/drawing/2014/main" id="{E11A0B2F-DA82-4BB5-86CB-BDC3BBAB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097" name="Picture 12" descr="https://secure.adnxs.com/seg?t=2&amp;add=5785845">
          <a:extLst>
            <a:ext uri="{FF2B5EF4-FFF2-40B4-BE49-F238E27FC236}">
              <a16:creationId xmlns:a16="http://schemas.microsoft.com/office/drawing/2014/main" id="{4F17F597-4599-4259-9272-96418FC5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098" name="Picture 13" descr="https://secure.adnxs.com/seg?t=2&amp;add=5496701">
          <a:extLst>
            <a:ext uri="{FF2B5EF4-FFF2-40B4-BE49-F238E27FC236}">
              <a16:creationId xmlns:a16="http://schemas.microsoft.com/office/drawing/2014/main" id="{601F4004-AABB-43C1-9F41-18E671C8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099" name="Picture 1" descr="https://pixel-geo.prfct.co/cs/?partnerId=mrin">
          <a:extLst>
            <a:ext uri="{FF2B5EF4-FFF2-40B4-BE49-F238E27FC236}">
              <a16:creationId xmlns:a16="http://schemas.microsoft.com/office/drawing/2014/main" id="{0DCB1D35-C8E5-441A-A4B5-0D0DC4F8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100" name="Picture 2" descr="https://pixel-geo.prfct.co/cs/?partnerId=yah">
          <a:extLst>
            <a:ext uri="{FF2B5EF4-FFF2-40B4-BE49-F238E27FC236}">
              <a16:creationId xmlns:a16="http://schemas.microsoft.com/office/drawing/2014/main" id="{183BDF4E-93CE-4FBA-8980-BF1E0E85C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101" name="Picture 3" descr="https://pixel-geo.prfct.co/cs/?partnerId=twtr">
          <a:extLst>
            <a:ext uri="{FF2B5EF4-FFF2-40B4-BE49-F238E27FC236}">
              <a16:creationId xmlns:a16="http://schemas.microsoft.com/office/drawing/2014/main" id="{39642C3F-9505-44B7-9D50-C63AE50CA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102" name="Picture 4" descr="https://pixel-geo.prfct.co/cs/?partnerId=opx">
          <a:extLst>
            <a:ext uri="{FF2B5EF4-FFF2-40B4-BE49-F238E27FC236}">
              <a16:creationId xmlns:a16="http://schemas.microsoft.com/office/drawing/2014/main" id="{F8E388E0-06C6-42A2-B30F-534D3507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103" name="Picture 5" descr="https://pixel-geo.prfct.co/cs/?partnerId=pub">
          <a:extLst>
            <a:ext uri="{FF2B5EF4-FFF2-40B4-BE49-F238E27FC236}">
              <a16:creationId xmlns:a16="http://schemas.microsoft.com/office/drawing/2014/main" id="{65F79113-B926-4F53-BFF3-E39953828ED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104" name="Picture 6" descr="https://pixel-geo.prfct.co/cs/?partnerId=rbcn">
          <a:extLst>
            <a:ext uri="{FF2B5EF4-FFF2-40B4-BE49-F238E27FC236}">
              <a16:creationId xmlns:a16="http://schemas.microsoft.com/office/drawing/2014/main" id="{5A682C42-0912-477A-88BF-30929FE78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105" name="Picture 7" descr="https://pixel-geo.prfct.co/cs/?partnerId=goo">
          <a:extLst>
            <a:ext uri="{FF2B5EF4-FFF2-40B4-BE49-F238E27FC236}">
              <a16:creationId xmlns:a16="http://schemas.microsoft.com/office/drawing/2014/main" id="{6D01B201-E5C4-4221-B7B6-04B88DCD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106" name="Picture 8" descr="https://pixel-geo.prfct.co/cs/?partnerId=fbx">
          <a:extLst>
            <a:ext uri="{FF2B5EF4-FFF2-40B4-BE49-F238E27FC236}">
              <a16:creationId xmlns:a16="http://schemas.microsoft.com/office/drawing/2014/main" id="{560E5F5C-7A3E-44CA-A328-D0AD8C546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10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8EF4A31-8663-4BC4-96E7-AE8140B8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10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E06E951-12A8-4375-B800-071D34AE4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109" name="Picture 11" descr="https://secure.adnxs.com/seg?t=2&amp;add=5785856">
          <a:extLst>
            <a:ext uri="{FF2B5EF4-FFF2-40B4-BE49-F238E27FC236}">
              <a16:creationId xmlns:a16="http://schemas.microsoft.com/office/drawing/2014/main" id="{75A91DB4-D9FB-4567-97CA-5BBC835D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110" name="Picture 12" descr="https://secure.adnxs.com/seg?t=2&amp;add=5785845">
          <a:extLst>
            <a:ext uri="{FF2B5EF4-FFF2-40B4-BE49-F238E27FC236}">
              <a16:creationId xmlns:a16="http://schemas.microsoft.com/office/drawing/2014/main" id="{73FB5518-FE5F-472C-804A-3227CB88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111" name="Picture 13" descr="https://secure.adnxs.com/seg?t=2&amp;add=5496701">
          <a:extLst>
            <a:ext uri="{FF2B5EF4-FFF2-40B4-BE49-F238E27FC236}">
              <a16:creationId xmlns:a16="http://schemas.microsoft.com/office/drawing/2014/main" id="{73C18FF6-36C9-4FB8-9217-8877E9FF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112" name="Picture 1" descr="https://pixel-geo.prfct.co/cs/?partnerId=mrin">
          <a:extLst>
            <a:ext uri="{FF2B5EF4-FFF2-40B4-BE49-F238E27FC236}">
              <a16:creationId xmlns:a16="http://schemas.microsoft.com/office/drawing/2014/main" id="{533F874E-9129-4790-9912-D5C49FF50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113" name="Picture 2" descr="https://pixel-geo.prfct.co/cs/?partnerId=yah">
          <a:extLst>
            <a:ext uri="{FF2B5EF4-FFF2-40B4-BE49-F238E27FC236}">
              <a16:creationId xmlns:a16="http://schemas.microsoft.com/office/drawing/2014/main" id="{26D9C9BC-5C86-456F-9481-372696BC3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114" name="Picture 3" descr="https://pixel-geo.prfct.co/cs/?partnerId=twtr">
          <a:extLst>
            <a:ext uri="{FF2B5EF4-FFF2-40B4-BE49-F238E27FC236}">
              <a16:creationId xmlns:a16="http://schemas.microsoft.com/office/drawing/2014/main" id="{981935A3-15D5-4784-B405-8464407E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115" name="Picture 4" descr="https://pixel-geo.prfct.co/cs/?partnerId=opx">
          <a:extLst>
            <a:ext uri="{FF2B5EF4-FFF2-40B4-BE49-F238E27FC236}">
              <a16:creationId xmlns:a16="http://schemas.microsoft.com/office/drawing/2014/main" id="{6CF1C71D-6ABF-4BE3-8820-3AD2CFDF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116" name="Picture 5" descr="https://pixel-geo.prfct.co/cs/?partnerId=pub">
          <a:extLst>
            <a:ext uri="{FF2B5EF4-FFF2-40B4-BE49-F238E27FC236}">
              <a16:creationId xmlns:a16="http://schemas.microsoft.com/office/drawing/2014/main" id="{1CFDAA91-A5E1-4D40-920B-96D01435027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117" name="Picture 6" descr="https://pixel-geo.prfct.co/cs/?partnerId=rbcn">
          <a:extLst>
            <a:ext uri="{FF2B5EF4-FFF2-40B4-BE49-F238E27FC236}">
              <a16:creationId xmlns:a16="http://schemas.microsoft.com/office/drawing/2014/main" id="{5FFDDF4B-DFD0-4F6C-8866-A2FE52C5C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118" name="Picture 7" descr="https://pixel-geo.prfct.co/cs/?partnerId=goo">
          <a:extLst>
            <a:ext uri="{FF2B5EF4-FFF2-40B4-BE49-F238E27FC236}">
              <a16:creationId xmlns:a16="http://schemas.microsoft.com/office/drawing/2014/main" id="{FB2AE41D-8813-44A0-81BF-AA5B8E6A7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119" name="Picture 8" descr="https://pixel-geo.prfct.co/cs/?partnerId=fbx">
          <a:extLst>
            <a:ext uri="{FF2B5EF4-FFF2-40B4-BE49-F238E27FC236}">
              <a16:creationId xmlns:a16="http://schemas.microsoft.com/office/drawing/2014/main" id="{8135A8C7-AC97-4D62-8A13-36940BF2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12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39FDA13-BFE0-4967-801B-5509766D9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12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A0E35F6-1609-4DA2-B6BD-5A6B8E5D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122" name="Picture 11" descr="https://secure.adnxs.com/seg?t=2&amp;add=5785856">
          <a:extLst>
            <a:ext uri="{FF2B5EF4-FFF2-40B4-BE49-F238E27FC236}">
              <a16:creationId xmlns:a16="http://schemas.microsoft.com/office/drawing/2014/main" id="{4EE78E26-72C8-437E-AFEA-3133D1DA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123" name="Picture 12" descr="https://secure.adnxs.com/seg?t=2&amp;add=5785845">
          <a:extLst>
            <a:ext uri="{FF2B5EF4-FFF2-40B4-BE49-F238E27FC236}">
              <a16:creationId xmlns:a16="http://schemas.microsoft.com/office/drawing/2014/main" id="{606EE240-CC7C-41CC-94D3-8BABA70B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124" name="Picture 13" descr="https://secure.adnxs.com/seg?t=2&amp;add=5496701">
          <a:extLst>
            <a:ext uri="{FF2B5EF4-FFF2-40B4-BE49-F238E27FC236}">
              <a16:creationId xmlns:a16="http://schemas.microsoft.com/office/drawing/2014/main" id="{5F13C16A-8C55-429C-8E12-3D2B41B1E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125" name="Picture 1" descr="https://pixel-geo.prfct.co/cs/?partnerId=mrin">
          <a:extLst>
            <a:ext uri="{FF2B5EF4-FFF2-40B4-BE49-F238E27FC236}">
              <a16:creationId xmlns:a16="http://schemas.microsoft.com/office/drawing/2014/main" id="{C5942A92-A395-4D6B-B2EA-90755978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126" name="Picture 2" descr="https://pixel-geo.prfct.co/cs/?partnerId=yah">
          <a:extLst>
            <a:ext uri="{FF2B5EF4-FFF2-40B4-BE49-F238E27FC236}">
              <a16:creationId xmlns:a16="http://schemas.microsoft.com/office/drawing/2014/main" id="{42479A86-4315-4236-A346-894EBFDEE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127" name="Picture 3" descr="https://pixel-geo.prfct.co/cs/?partnerId=twtr">
          <a:extLst>
            <a:ext uri="{FF2B5EF4-FFF2-40B4-BE49-F238E27FC236}">
              <a16:creationId xmlns:a16="http://schemas.microsoft.com/office/drawing/2014/main" id="{4F7A183C-2B01-43E8-A159-56A76EF0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128" name="Picture 4" descr="https://pixel-geo.prfct.co/cs/?partnerId=opx">
          <a:extLst>
            <a:ext uri="{FF2B5EF4-FFF2-40B4-BE49-F238E27FC236}">
              <a16:creationId xmlns:a16="http://schemas.microsoft.com/office/drawing/2014/main" id="{E1737BB3-E4EB-4E98-AF5F-0AA95C0F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129" name="Picture 5" descr="https://pixel-geo.prfct.co/cs/?partnerId=pub">
          <a:extLst>
            <a:ext uri="{FF2B5EF4-FFF2-40B4-BE49-F238E27FC236}">
              <a16:creationId xmlns:a16="http://schemas.microsoft.com/office/drawing/2014/main" id="{4A11D183-CDEE-41E3-800B-2E3F679E027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130" name="Picture 6" descr="https://pixel-geo.prfct.co/cs/?partnerId=rbcn">
          <a:extLst>
            <a:ext uri="{FF2B5EF4-FFF2-40B4-BE49-F238E27FC236}">
              <a16:creationId xmlns:a16="http://schemas.microsoft.com/office/drawing/2014/main" id="{9B21EBED-DFD6-4EBE-969C-5A5B62D2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131" name="Picture 7" descr="https://pixel-geo.prfct.co/cs/?partnerId=goo">
          <a:extLst>
            <a:ext uri="{FF2B5EF4-FFF2-40B4-BE49-F238E27FC236}">
              <a16:creationId xmlns:a16="http://schemas.microsoft.com/office/drawing/2014/main" id="{8978F8A9-E5A5-47BE-B070-F0810DFF9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132" name="Picture 8" descr="https://pixel-geo.prfct.co/cs/?partnerId=fbx">
          <a:extLst>
            <a:ext uri="{FF2B5EF4-FFF2-40B4-BE49-F238E27FC236}">
              <a16:creationId xmlns:a16="http://schemas.microsoft.com/office/drawing/2014/main" id="{0FE7C099-9C8A-4517-ACD0-0E68FB89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13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58E7320-EA6E-4D8E-96C8-07DB41D9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13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A1AEE59-4CDB-4116-8C3A-1C6BD1E7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135" name="Picture 11" descr="https://secure.adnxs.com/seg?t=2&amp;add=5785856">
          <a:extLst>
            <a:ext uri="{FF2B5EF4-FFF2-40B4-BE49-F238E27FC236}">
              <a16:creationId xmlns:a16="http://schemas.microsoft.com/office/drawing/2014/main" id="{639653AD-66A8-470F-BBF9-7C18B701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136" name="Picture 12" descr="https://secure.adnxs.com/seg?t=2&amp;add=5785845">
          <a:extLst>
            <a:ext uri="{FF2B5EF4-FFF2-40B4-BE49-F238E27FC236}">
              <a16:creationId xmlns:a16="http://schemas.microsoft.com/office/drawing/2014/main" id="{303D62E5-090F-4FD9-829E-5C608C7E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137" name="Picture 13" descr="https://secure.adnxs.com/seg?t=2&amp;add=5496701">
          <a:extLst>
            <a:ext uri="{FF2B5EF4-FFF2-40B4-BE49-F238E27FC236}">
              <a16:creationId xmlns:a16="http://schemas.microsoft.com/office/drawing/2014/main" id="{6DE45CFD-A233-4F52-9222-FE65E6F6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138" name="Picture 1" descr="https://pixel-geo.prfct.co/cs/?partnerId=mrin">
          <a:extLst>
            <a:ext uri="{FF2B5EF4-FFF2-40B4-BE49-F238E27FC236}">
              <a16:creationId xmlns:a16="http://schemas.microsoft.com/office/drawing/2014/main" id="{C3242A75-5698-441A-9B04-04CADA00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139" name="Picture 2" descr="https://pixel-geo.prfct.co/cs/?partnerId=yah">
          <a:extLst>
            <a:ext uri="{FF2B5EF4-FFF2-40B4-BE49-F238E27FC236}">
              <a16:creationId xmlns:a16="http://schemas.microsoft.com/office/drawing/2014/main" id="{F9B3E31F-0C4D-407B-9B63-6F27F855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140" name="Picture 3" descr="https://pixel-geo.prfct.co/cs/?partnerId=twtr">
          <a:extLst>
            <a:ext uri="{FF2B5EF4-FFF2-40B4-BE49-F238E27FC236}">
              <a16:creationId xmlns:a16="http://schemas.microsoft.com/office/drawing/2014/main" id="{C331C863-B0F7-47BC-A3F1-C3913E4C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141" name="Picture 4" descr="https://pixel-geo.prfct.co/cs/?partnerId=opx">
          <a:extLst>
            <a:ext uri="{FF2B5EF4-FFF2-40B4-BE49-F238E27FC236}">
              <a16:creationId xmlns:a16="http://schemas.microsoft.com/office/drawing/2014/main" id="{16FC9408-4045-415F-9E59-22894A50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142" name="Picture 5" descr="https://pixel-geo.prfct.co/cs/?partnerId=pub">
          <a:extLst>
            <a:ext uri="{FF2B5EF4-FFF2-40B4-BE49-F238E27FC236}">
              <a16:creationId xmlns:a16="http://schemas.microsoft.com/office/drawing/2014/main" id="{E2EB079C-9D03-45D4-A581-4C5C84AE604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143" name="Picture 6" descr="https://pixel-geo.prfct.co/cs/?partnerId=rbcn">
          <a:extLst>
            <a:ext uri="{FF2B5EF4-FFF2-40B4-BE49-F238E27FC236}">
              <a16:creationId xmlns:a16="http://schemas.microsoft.com/office/drawing/2014/main" id="{3D5E7AE4-4C25-48BF-8207-A04AB790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144" name="Picture 7" descr="https://pixel-geo.prfct.co/cs/?partnerId=goo">
          <a:extLst>
            <a:ext uri="{FF2B5EF4-FFF2-40B4-BE49-F238E27FC236}">
              <a16:creationId xmlns:a16="http://schemas.microsoft.com/office/drawing/2014/main" id="{1AD8F871-7AE9-4D17-A19D-C4BDCDC29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145" name="Picture 8" descr="https://pixel-geo.prfct.co/cs/?partnerId=fbx">
          <a:extLst>
            <a:ext uri="{FF2B5EF4-FFF2-40B4-BE49-F238E27FC236}">
              <a16:creationId xmlns:a16="http://schemas.microsoft.com/office/drawing/2014/main" id="{42A6D62C-4C6F-4A9B-9180-CB3C26788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14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4073789-FDE0-4225-B201-D95E54D51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14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EAB40A4-5478-4A04-8245-D8CEC7441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148" name="Picture 11" descr="https://secure.adnxs.com/seg?t=2&amp;add=5785856">
          <a:extLst>
            <a:ext uri="{FF2B5EF4-FFF2-40B4-BE49-F238E27FC236}">
              <a16:creationId xmlns:a16="http://schemas.microsoft.com/office/drawing/2014/main" id="{675503C8-4438-4135-81B1-98289612B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149" name="Picture 12" descr="https://secure.adnxs.com/seg?t=2&amp;add=5785845">
          <a:extLst>
            <a:ext uri="{FF2B5EF4-FFF2-40B4-BE49-F238E27FC236}">
              <a16:creationId xmlns:a16="http://schemas.microsoft.com/office/drawing/2014/main" id="{78B18A79-6841-4C5D-A9BD-D3097831D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150" name="Picture 13" descr="https://secure.adnxs.com/seg?t=2&amp;add=5496701">
          <a:extLst>
            <a:ext uri="{FF2B5EF4-FFF2-40B4-BE49-F238E27FC236}">
              <a16:creationId xmlns:a16="http://schemas.microsoft.com/office/drawing/2014/main" id="{3B56D460-B27D-40FF-BF21-5525960E0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151" name="Picture 1" descr="https://pixel-geo.prfct.co/cs/?partnerId=mrin">
          <a:extLst>
            <a:ext uri="{FF2B5EF4-FFF2-40B4-BE49-F238E27FC236}">
              <a16:creationId xmlns:a16="http://schemas.microsoft.com/office/drawing/2014/main" id="{2C4B77E5-A28F-44B5-A58C-1F071849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152" name="Picture 2" descr="https://pixel-geo.prfct.co/cs/?partnerId=yah">
          <a:extLst>
            <a:ext uri="{FF2B5EF4-FFF2-40B4-BE49-F238E27FC236}">
              <a16:creationId xmlns:a16="http://schemas.microsoft.com/office/drawing/2014/main" id="{8B381E58-F4F8-4B3A-85B5-C89E4F046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153" name="Picture 3" descr="https://pixel-geo.prfct.co/cs/?partnerId=twtr">
          <a:extLst>
            <a:ext uri="{FF2B5EF4-FFF2-40B4-BE49-F238E27FC236}">
              <a16:creationId xmlns:a16="http://schemas.microsoft.com/office/drawing/2014/main" id="{FD6B40AE-C21F-414D-9EF3-41C3C6F35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154" name="Picture 4" descr="https://pixel-geo.prfct.co/cs/?partnerId=opx">
          <a:extLst>
            <a:ext uri="{FF2B5EF4-FFF2-40B4-BE49-F238E27FC236}">
              <a16:creationId xmlns:a16="http://schemas.microsoft.com/office/drawing/2014/main" id="{71F014F1-8EAA-43F6-B673-BA1AB7DC8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155" name="Picture 5" descr="https://pixel-geo.prfct.co/cs/?partnerId=pub">
          <a:extLst>
            <a:ext uri="{FF2B5EF4-FFF2-40B4-BE49-F238E27FC236}">
              <a16:creationId xmlns:a16="http://schemas.microsoft.com/office/drawing/2014/main" id="{9B2355FA-43BB-4C8D-BE3A-9BA81013E24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156" name="Picture 6" descr="https://pixel-geo.prfct.co/cs/?partnerId=rbcn">
          <a:extLst>
            <a:ext uri="{FF2B5EF4-FFF2-40B4-BE49-F238E27FC236}">
              <a16:creationId xmlns:a16="http://schemas.microsoft.com/office/drawing/2014/main" id="{CAA475DF-ADF6-46C6-8A92-3D2DC4AC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157" name="Picture 7" descr="https://pixel-geo.prfct.co/cs/?partnerId=goo">
          <a:extLst>
            <a:ext uri="{FF2B5EF4-FFF2-40B4-BE49-F238E27FC236}">
              <a16:creationId xmlns:a16="http://schemas.microsoft.com/office/drawing/2014/main" id="{2AB2C502-898A-48E5-932A-FDA45B75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158" name="Picture 8" descr="https://pixel-geo.prfct.co/cs/?partnerId=fbx">
          <a:extLst>
            <a:ext uri="{FF2B5EF4-FFF2-40B4-BE49-F238E27FC236}">
              <a16:creationId xmlns:a16="http://schemas.microsoft.com/office/drawing/2014/main" id="{5A62684E-7FD9-4A62-8C71-88D702DF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15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1200504-AE68-4FAF-910C-8490C47D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16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1DC1CAB-2BE4-46E7-AEF2-BD82F16B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161" name="Picture 11" descr="https://secure.adnxs.com/seg?t=2&amp;add=5785856">
          <a:extLst>
            <a:ext uri="{FF2B5EF4-FFF2-40B4-BE49-F238E27FC236}">
              <a16:creationId xmlns:a16="http://schemas.microsoft.com/office/drawing/2014/main" id="{C6828629-1B68-4C63-9857-DDFD6A61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162" name="Picture 12" descr="https://secure.adnxs.com/seg?t=2&amp;add=5785845">
          <a:extLst>
            <a:ext uri="{FF2B5EF4-FFF2-40B4-BE49-F238E27FC236}">
              <a16:creationId xmlns:a16="http://schemas.microsoft.com/office/drawing/2014/main" id="{BB541037-E096-4451-A009-1A0BE0F8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163" name="Picture 13" descr="https://secure.adnxs.com/seg?t=2&amp;add=5496701">
          <a:extLst>
            <a:ext uri="{FF2B5EF4-FFF2-40B4-BE49-F238E27FC236}">
              <a16:creationId xmlns:a16="http://schemas.microsoft.com/office/drawing/2014/main" id="{DD3F70E3-C4EC-41FF-8FD3-AE6A2DBF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164" name="Picture 1" descr="https://pixel-geo.prfct.co/cs/?partnerId=mrin">
          <a:extLst>
            <a:ext uri="{FF2B5EF4-FFF2-40B4-BE49-F238E27FC236}">
              <a16:creationId xmlns:a16="http://schemas.microsoft.com/office/drawing/2014/main" id="{692104F4-83D8-4D5B-BC18-BFB00BDAC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165" name="Picture 2" descr="https://pixel-geo.prfct.co/cs/?partnerId=yah">
          <a:extLst>
            <a:ext uri="{FF2B5EF4-FFF2-40B4-BE49-F238E27FC236}">
              <a16:creationId xmlns:a16="http://schemas.microsoft.com/office/drawing/2014/main" id="{A455B3E1-EEF1-4836-A3D2-87D3C35D9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166" name="Picture 3" descr="https://pixel-geo.prfct.co/cs/?partnerId=twtr">
          <a:extLst>
            <a:ext uri="{FF2B5EF4-FFF2-40B4-BE49-F238E27FC236}">
              <a16:creationId xmlns:a16="http://schemas.microsoft.com/office/drawing/2014/main" id="{2F6832D3-9E51-4444-BDE9-1050BE2E5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167" name="Picture 4" descr="https://pixel-geo.prfct.co/cs/?partnerId=opx">
          <a:extLst>
            <a:ext uri="{FF2B5EF4-FFF2-40B4-BE49-F238E27FC236}">
              <a16:creationId xmlns:a16="http://schemas.microsoft.com/office/drawing/2014/main" id="{781C769F-9A6D-4198-BD0E-286512E7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168" name="Picture 5" descr="https://pixel-geo.prfct.co/cs/?partnerId=pub">
          <a:extLst>
            <a:ext uri="{FF2B5EF4-FFF2-40B4-BE49-F238E27FC236}">
              <a16:creationId xmlns:a16="http://schemas.microsoft.com/office/drawing/2014/main" id="{C577F262-29C6-4942-81A5-63109B62366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169" name="Picture 6" descr="https://pixel-geo.prfct.co/cs/?partnerId=rbcn">
          <a:extLst>
            <a:ext uri="{FF2B5EF4-FFF2-40B4-BE49-F238E27FC236}">
              <a16:creationId xmlns:a16="http://schemas.microsoft.com/office/drawing/2014/main" id="{7F1AB908-3492-4E27-ACCB-749C39A6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170" name="Picture 7" descr="https://pixel-geo.prfct.co/cs/?partnerId=goo">
          <a:extLst>
            <a:ext uri="{FF2B5EF4-FFF2-40B4-BE49-F238E27FC236}">
              <a16:creationId xmlns:a16="http://schemas.microsoft.com/office/drawing/2014/main" id="{9441D7AD-CFC1-475E-80D2-CA890C58C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171" name="Picture 8" descr="https://pixel-geo.prfct.co/cs/?partnerId=fbx">
          <a:extLst>
            <a:ext uri="{FF2B5EF4-FFF2-40B4-BE49-F238E27FC236}">
              <a16:creationId xmlns:a16="http://schemas.microsoft.com/office/drawing/2014/main" id="{9C9202D3-3E33-4A33-BDB7-47E12F9A3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17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595810A-A8BD-4965-8C2C-1146AC7E7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17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6C769D9-CDDC-4F80-B671-43015CAE9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174" name="Picture 11" descr="https://secure.adnxs.com/seg?t=2&amp;add=5785856">
          <a:extLst>
            <a:ext uri="{FF2B5EF4-FFF2-40B4-BE49-F238E27FC236}">
              <a16:creationId xmlns:a16="http://schemas.microsoft.com/office/drawing/2014/main" id="{84E94D97-30DD-4073-8CF0-F9F8E8742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175" name="Picture 12" descr="https://secure.adnxs.com/seg?t=2&amp;add=5785845">
          <a:extLst>
            <a:ext uri="{FF2B5EF4-FFF2-40B4-BE49-F238E27FC236}">
              <a16:creationId xmlns:a16="http://schemas.microsoft.com/office/drawing/2014/main" id="{53827FB0-8B53-4D3A-AE8D-789F4ED8E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176" name="Picture 13" descr="https://secure.adnxs.com/seg?t=2&amp;add=5496701">
          <a:extLst>
            <a:ext uri="{FF2B5EF4-FFF2-40B4-BE49-F238E27FC236}">
              <a16:creationId xmlns:a16="http://schemas.microsoft.com/office/drawing/2014/main" id="{CF53124E-10CC-4EB6-8CB7-F49531895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177" name="Picture 1" descr="https://pixel-geo.prfct.co/cs/?partnerId=mrin">
          <a:extLst>
            <a:ext uri="{FF2B5EF4-FFF2-40B4-BE49-F238E27FC236}">
              <a16:creationId xmlns:a16="http://schemas.microsoft.com/office/drawing/2014/main" id="{6D1CBAC7-CAAA-4AB1-84AA-593CE74F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178" name="Picture 2" descr="https://pixel-geo.prfct.co/cs/?partnerId=yah">
          <a:extLst>
            <a:ext uri="{FF2B5EF4-FFF2-40B4-BE49-F238E27FC236}">
              <a16:creationId xmlns:a16="http://schemas.microsoft.com/office/drawing/2014/main" id="{B9260BC2-AA87-4DB5-90F8-FDBACF9FC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179" name="Picture 3" descr="https://pixel-geo.prfct.co/cs/?partnerId=twtr">
          <a:extLst>
            <a:ext uri="{FF2B5EF4-FFF2-40B4-BE49-F238E27FC236}">
              <a16:creationId xmlns:a16="http://schemas.microsoft.com/office/drawing/2014/main" id="{5EE9DF34-C63A-4231-8733-2140F6C5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180" name="Picture 4" descr="https://pixel-geo.prfct.co/cs/?partnerId=opx">
          <a:extLst>
            <a:ext uri="{FF2B5EF4-FFF2-40B4-BE49-F238E27FC236}">
              <a16:creationId xmlns:a16="http://schemas.microsoft.com/office/drawing/2014/main" id="{469352EC-9545-461F-AAE2-604D7F533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181" name="Picture 5" descr="https://pixel-geo.prfct.co/cs/?partnerId=pub">
          <a:extLst>
            <a:ext uri="{FF2B5EF4-FFF2-40B4-BE49-F238E27FC236}">
              <a16:creationId xmlns:a16="http://schemas.microsoft.com/office/drawing/2014/main" id="{C4A3A37C-285F-4F2C-8075-36E3ABC10C4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182" name="Picture 6" descr="https://pixel-geo.prfct.co/cs/?partnerId=rbcn">
          <a:extLst>
            <a:ext uri="{FF2B5EF4-FFF2-40B4-BE49-F238E27FC236}">
              <a16:creationId xmlns:a16="http://schemas.microsoft.com/office/drawing/2014/main" id="{E762BB04-FF08-4347-AAA4-F2B1CD9E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183" name="Picture 7" descr="https://pixel-geo.prfct.co/cs/?partnerId=goo">
          <a:extLst>
            <a:ext uri="{FF2B5EF4-FFF2-40B4-BE49-F238E27FC236}">
              <a16:creationId xmlns:a16="http://schemas.microsoft.com/office/drawing/2014/main" id="{7A77EE72-09A4-4143-A079-98CE4C288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184" name="Picture 8" descr="https://pixel-geo.prfct.co/cs/?partnerId=fbx">
          <a:extLst>
            <a:ext uri="{FF2B5EF4-FFF2-40B4-BE49-F238E27FC236}">
              <a16:creationId xmlns:a16="http://schemas.microsoft.com/office/drawing/2014/main" id="{046D787D-56C8-4832-BE2B-F4C77458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18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8BD8DC5-480D-4544-9DF5-C6B7F8202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18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93AA12F-ECBA-4835-80BB-331A3B84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187" name="Picture 11" descr="https://secure.adnxs.com/seg?t=2&amp;add=5785856">
          <a:extLst>
            <a:ext uri="{FF2B5EF4-FFF2-40B4-BE49-F238E27FC236}">
              <a16:creationId xmlns:a16="http://schemas.microsoft.com/office/drawing/2014/main" id="{B65F258F-670A-481C-BC93-07D3F88B1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188" name="Picture 12" descr="https://secure.adnxs.com/seg?t=2&amp;add=5785845">
          <a:extLst>
            <a:ext uri="{FF2B5EF4-FFF2-40B4-BE49-F238E27FC236}">
              <a16:creationId xmlns:a16="http://schemas.microsoft.com/office/drawing/2014/main" id="{795AAC12-8587-4DFC-BA73-BAAC11A14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189" name="Picture 13" descr="https://secure.adnxs.com/seg?t=2&amp;add=5496701">
          <a:extLst>
            <a:ext uri="{FF2B5EF4-FFF2-40B4-BE49-F238E27FC236}">
              <a16:creationId xmlns:a16="http://schemas.microsoft.com/office/drawing/2014/main" id="{F0339DB2-EA1B-4668-BAAB-73FFA64D4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190" name="Picture 1" descr="https://pixel-geo.prfct.co/cs/?partnerId=mrin">
          <a:extLst>
            <a:ext uri="{FF2B5EF4-FFF2-40B4-BE49-F238E27FC236}">
              <a16:creationId xmlns:a16="http://schemas.microsoft.com/office/drawing/2014/main" id="{A1E6F5DA-AAF7-4B7A-9E3D-DDC97082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191" name="Picture 2" descr="https://pixel-geo.prfct.co/cs/?partnerId=yah">
          <a:extLst>
            <a:ext uri="{FF2B5EF4-FFF2-40B4-BE49-F238E27FC236}">
              <a16:creationId xmlns:a16="http://schemas.microsoft.com/office/drawing/2014/main" id="{281D7EBE-4A5C-476D-85B0-81BDFDFEC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192" name="Picture 3" descr="https://pixel-geo.prfct.co/cs/?partnerId=twtr">
          <a:extLst>
            <a:ext uri="{FF2B5EF4-FFF2-40B4-BE49-F238E27FC236}">
              <a16:creationId xmlns:a16="http://schemas.microsoft.com/office/drawing/2014/main" id="{B799C031-3669-480C-A1EE-DFC395FC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193" name="Picture 4" descr="https://pixel-geo.prfct.co/cs/?partnerId=opx">
          <a:extLst>
            <a:ext uri="{FF2B5EF4-FFF2-40B4-BE49-F238E27FC236}">
              <a16:creationId xmlns:a16="http://schemas.microsoft.com/office/drawing/2014/main" id="{95CA66E5-032D-48EC-8C9B-81C37DD3B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194" name="Picture 5" descr="https://pixel-geo.prfct.co/cs/?partnerId=pub">
          <a:extLst>
            <a:ext uri="{FF2B5EF4-FFF2-40B4-BE49-F238E27FC236}">
              <a16:creationId xmlns:a16="http://schemas.microsoft.com/office/drawing/2014/main" id="{3CC6F3A9-9A46-4276-BFC0-FBC30E63374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195" name="Picture 6" descr="https://pixel-geo.prfct.co/cs/?partnerId=rbcn">
          <a:extLst>
            <a:ext uri="{FF2B5EF4-FFF2-40B4-BE49-F238E27FC236}">
              <a16:creationId xmlns:a16="http://schemas.microsoft.com/office/drawing/2014/main" id="{AA057418-37E3-47F3-80E9-CDC64A2FA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196" name="Picture 7" descr="https://pixel-geo.prfct.co/cs/?partnerId=goo">
          <a:extLst>
            <a:ext uri="{FF2B5EF4-FFF2-40B4-BE49-F238E27FC236}">
              <a16:creationId xmlns:a16="http://schemas.microsoft.com/office/drawing/2014/main" id="{5EBFB6BA-3AB5-4ED3-BD93-ECB09FDF2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197" name="Picture 8" descr="https://pixel-geo.prfct.co/cs/?partnerId=fbx">
          <a:extLst>
            <a:ext uri="{FF2B5EF4-FFF2-40B4-BE49-F238E27FC236}">
              <a16:creationId xmlns:a16="http://schemas.microsoft.com/office/drawing/2014/main" id="{71855E7A-5E0D-4B5D-A2AA-EBB30B0C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19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11557DE-4B64-40D9-BF68-606A288C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19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99E8D2E-19C8-4F83-B57A-052EE039B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200" name="Picture 11" descr="https://secure.adnxs.com/seg?t=2&amp;add=5785856">
          <a:extLst>
            <a:ext uri="{FF2B5EF4-FFF2-40B4-BE49-F238E27FC236}">
              <a16:creationId xmlns:a16="http://schemas.microsoft.com/office/drawing/2014/main" id="{684C9CBC-B8AB-40A6-8E8F-37C7FE19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201" name="Picture 12" descr="https://secure.adnxs.com/seg?t=2&amp;add=5785845">
          <a:extLst>
            <a:ext uri="{FF2B5EF4-FFF2-40B4-BE49-F238E27FC236}">
              <a16:creationId xmlns:a16="http://schemas.microsoft.com/office/drawing/2014/main" id="{365B3E5C-3C7D-493C-8B0E-FC8F1434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202" name="Picture 13" descr="https://secure.adnxs.com/seg?t=2&amp;add=5496701">
          <a:extLst>
            <a:ext uri="{FF2B5EF4-FFF2-40B4-BE49-F238E27FC236}">
              <a16:creationId xmlns:a16="http://schemas.microsoft.com/office/drawing/2014/main" id="{7420C463-378A-4860-9871-8A65F302A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203" name="Picture 1" descr="https://pixel-geo.prfct.co/cs/?partnerId=mrin">
          <a:extLst>
            <a:ext uri="{FF2B5EF4-FFF2-40B4-BE49-F238E27FC236}">
              <a16:creationId xmlns:a16="http://schemas.microsoft.com/office/drawing/2014/main" id="{B9EE5036-B22E-41E6-8CF3-30CD28B3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204" name="Picture 2" descr="https://pixel-geo.prfct.co/cs/?partnerId=yah">
          <a:extLst>
            <a:ext uri="{FF2B5EF4-FFF2-40B4-BE49-F238E27FC236}">
              <a16:creationId xmlns:a16="http://schemas.microsoft.com/office/drawing/2014/main" id="{CF23C910-4756-432A-85A3-55218979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205" name="Picture 3" descr="https://pixel-geo.prfct.co/cs/?partnerId=twtr">
          <a:extLst>
            <a:ext uri="{FF2B5EF4-FFF2-40B4-BE49-F238E27FC236}">
              <a16:creationId xmlns:a16="http://schemas.microsoft.com/office/drawing/2014/main" id="{E5582639-4A22-4D45-8FC6-FCD4A839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206" name="Picture 4" descr="https://pixel-geo.prfct.co/cs/?partnerId=opx">
          <a:extLst>
            <a:ext uri="{FF2B5EF4-FFF2-40B4-BE49-F238E27FC236}">
              <a16:creationId xmlns:a16="http://schemas.microsoft.com/office/drawing/2014/main" id="{87230DD3-790A-411E-A7F9-6D08CC588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207" name="Picture 5" descr="https://pixel-geo.prfct.co/cs/?partnerId=pub">
          <a:extLst>
            <a:ext uri="{FF2B5EF4-FFF2-40B4-BE49-F238E27FC236}">
              <a16:creationId xmlns:a16="http://schemas.microsoft.com/office/drawing/2014/main" id="{1F97B38C-63B3-462A-A84E-7BC555AE5B1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208" name="Picture 6" descr="https://pixel-geo.prfct.co/cs/?partnerId=rbcn">
          <a:extLst>
            <a:ext uri="{FF2B5EF4-FFF2-40B4-BE49-F238E27FC236}">
              <a16:creationId xmlns:a16="http://schemas.microsoft.com/office/drawing/2014/main" id="{E2FC988F-F811-48C7-B31D-A56B4D54A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209" name="Picture 7" descr="https://pixel-geo.prfct.co/cs/?partnerId=goo">
          <a:extLst>
            <a:ext uri="{FF2B5EF4-FFF2-40B4-BE49-F238E27FC236}">
              <a16:creationId xmlns:a16="http://schemas.microsoft.com/office/drawing/2014/main" id="{A12FB7D5-2998-4CBF-8BCA-758DB3FE1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210" name="Picture 8" descr="https://pixel-geo.prfct.co/cs/?partnerId=fbx">
          <a:extLst>
            <a:ext uri="{FF2B5EF4-FFF2-40B4-BE49-F238E27FC236}">
              <a16:creationId xmlns:a16="http://schemas.microsoft.com/office/drawing/2014/main" id="{C63670BA-4B0E-4D94-973D-BE972013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21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A6711BD-0184-4CF2-8FEE-639B3408D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21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8648A47-F877-4D5D-8CF0-85C3500A5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213" name="Picture 11" descr="https://secure.adnxs.com/seg?t=2&amp;add=5785856">
          <a:extLst>
            <a:ext uri="{FF2B5EF4-FFF2-40B4-BE49-F238E27FC236}">
              <a16:creationId xmlns:a16="http://schemas.microsoft.com/office/drawing/2014/main" id="{36144044-B43F-4425-A8BD-4B26AFAE3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214" name="Picture 12" descr="https://secure.adnxs.com/seg?t=2&amp;add=5785845">
          <a:extLst>
            <a:ext uri="{FF2B5EF4-FFF2-40B4-BE49-F238E27FC236}">
              <a16:creationId xmlns:a16="http://schemas.microsoft.com/office/drawing/2014/main" id="{CA43CF0A-B402-47F2-9796-40441B134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215" name="Picture 13" descr="https://secure.adnxs.com/seg?t=2&amp;add=5496701">
          <a:extLst>
            <a:ext uri="{FF2B5EF4-FFF2-40B4-BE49-F238E27FC236}">
              <a16:creationId xmlns:a16="http://schemas.microsoft.com/office/drawing/2014/main" id="{C9F76193-4F17-4DA8-B67A-A46EB9B69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216" name="Picture 1" descr="https://pixel-geo.prfct.co/cs/?partnerId=mrin">
          <a:extLst>
            <a:ext uri="{FF2B5EF4-FFF2-40B4-BE49-F238E27FC236}">
              <a16:creationId xmlns:a16="http://schemas.microsoft.com/office/drawing/2014/main" id="{560E78EC-A69F-417E-8ECC-8B96CA6CE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217" name="Picture 2" descr="https://pixel-geo.prfct.co/cs/?partnerId=yah">
          <a:extLst>
            <a:ext uri="{FF2B5EF4-FFF2-40B4-BE49-F238E27FC236}">
              <a16:creationId xmlns:a16="http://schemas.microsoft.com/office/drawing/2014/main" id="{D7521DFD-0A84-40FD-A771-CA792EF6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218" name="Picture 3" descr="https://pixel-geo.prfct.co/cs/?partnerId=twtr">
          <a:extLst>
            <a:ext uri="{FF2B5EF4-FFF2-40B4-BE49-F238E27FC236}">
              <a16:creationId xmlns:a16="http://schemas.microsoft.com/office/drawing/2014/main" id="{3F27E43C-060B-49BA-8E58-C0575B70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219" name="Picture 4" descr="https://pixel-geo.prfct.co/cs/?partnerId=opx">
          <a:extLst>
            <a:ext uri="{FF2B5EF4-FFF2-40B4-BE49-F238E27FC236}">
              <a16:creationId xmlns:a16="http://schemas.microsoft.com/office/drawing/2014/main" id="{E4BFBF93-2824-42BC-A777-D19DEA29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220" name="Picture 5" descr="https://pixel-geo.prfct.co/cs/?partnerId=pub">
          <a:extLst>
            <a:ext uri="{FF2B5EF4-FFF2-40B4-BE49-F238E27FC236}">
              <a16:creationId xmlns:a16="http://schemas.microsoft.com/office/drawing/2014/main" id="{271CC2AD-5823-454B-8F8D-94632E80309D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221" name="Picture 6" descr="https://pixel-geo.prfct.co/cs/?partnerId=rbcn">
          <a:extLst>
            <a:ext uri="{FF2B5EF4-FFF2-40B4-BE49-F238E27FC236}">
              <a16:creationId xmlns:a16="http://schemas.microsoft.com/office/drawing/2014/main" id="{E85EE5DA-E77B-4FDE-9478-FAE17F82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222" name="Picture 7" descr="https://pixel-geo.prfct.co/cs/?partnerId=goo">
          <a:extLst>
            <a:ext uri="{FF2B5EF4-FFF2-40B4-BE49-F238E27FC236}">
              <a16:creationId xmlns:a16="http://schemas.microsoft.com/office/drawing/2014/main" id="{BA6F7AAB-4B6F-4278-B7AB-14F823566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223" name="Picture 8" descr="https://pixel-geo.prfct.co/cs/?partnerId=fbx">
          <a:extLst>
            <a:ext uri="{FF2B5EF4-FFF2-40B4-BE49-F238E27FC236}">
              <a16:creationId xmlns:a16="http://schemas.microsoft.com/office/drawing/2014/main" id="{4DD9171A-7C3C-4DCE-BC75-A16F979D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22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B951AE-F0FE-4122-87D5-6E6331E29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22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7275069-9890-4036-9A81-409B16A9A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226" name="Picture 11" descr="https://secure.adnxs.com/seg?t=2&amp;add=5785856">
          <a:extLst>
            <a:ext uri="{FF2B5EF4-FFF2-40B4-BE49-F238E27FC236}">
              <a16:creationId xmlns:a16="http://schemas.microsoft.com/office/drawing/2014/main" id="{79E5900E-354A-41D2-93F3-BB1A6DFDC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227" name="Picture 12" descr="https://secure.adnxs.com/seg?t=2&amp;add=5785845">
          <a:extLst>
            <a:ext uri="{FF2B5EF4-FFF2-40B4-BE49-F238E27FC236}">
              <a16:creationId xmlns:a16="http://schemas.microsoft.com/office/drawing/2014/main" id="{ECAA80A5-BF31-4562-BBDE-2CB490952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228" name="Picture 13" descr="https://secure.adnxs.com/seg?t=2&amp;add=5496701">
          <a:extLst>
            <a:ext uri="{FF2B5EF4-FFF2-40B4-BE49-F238E27FC236}">
              <a16:creationId xmlns:a16="http://schemas.microsoft.com/office/drawing/2014/main" id="{C8BD0FD5-BE08-4914-A64A-B2E5C0C2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229" name="Picture 1" descr="https://pixel-geo.prfct.co/cs/?partnerId=mrin">
          <a:extLst>
            <a:ext uri="{FF2B5EF4-FFF2-40B4-BE49-F238E27FC236}">
              <a16:creationId xmlns:a16="http://schemas.microsoft.com/office/drawing/2014/main" id="{23510081-D208-4B42-8AF5-983BEFD1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230" name="Picture 2" descr="https://pixel-geo.prfct.co/cs/?partnerId=yah">
          <a:extLst>
            <a:ext uri="{FF2B5EF4-FFF2-40B4-BE49-F238E27FC236}">
              <a16:creationId xmlns:a16="http://schemas.microsoft.com/office/drawing/2014/main" id="{5E5CAC96-C403-49B5-BBF2-448B8F0E7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231" name="Picture 3" descr="https://pixel-geo.prfct.co/cs/?partnerId=twtr">
          <a:extLst>
            <a:ext uri="{FF2B5EF4-FFF2-40B4-BE49-F238E27FC236}">
              <a16:creationId xmlns:a16="http://schemas.microsoft.com/office/drawing/2014/main" id="{4B696A89-8E7C-4F2C-A35A-BFDA4ECC1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232" name="Picture 4" descr="https://pixel-geo.prfct.co/cs/?partnerId=opx">
          <a:extLst>
            <a:ext uri="{FF2B5EF4-FFF2-40B4-BE49-F238E27FC236}">
              <a16:creationId xmlns:a16="http://schemas.microsoft.com/office/drawing/2014/main" id="{A477D3F7-A22F-4243-B160-74AA4699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233" name="Picture 5" descr="https://pixel-geo.prfct.co/cs/?partnerId=pub">
          <a:extLst>
            <a:ext uri="{FF2B5EF4-FFF2-40B4-BE49-F238E27FC236}">
              <a16:creationId xmlns:a16="http://schemas.microsoft.com/office/drawing/2014/main" id="{D11B62CB-ADA0-42DF-910D-81179CA236B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234" name="Picture 6" descr="https://pixel-geo.prfct.co/cs/?partnerId=rbcn">
          <a:extLst>
            <a:ext uri="{FF2B5EF4-FFF2-40B4-BE49-F238E27FC236}">
              <a16:creationId xmlns:a16="http://schemas.microsoft.com/office/drawing/2014/main" id="{15C5C3CD-B4D0-489D-BF44-42AAF729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235" name="Picture 7" descr="https://pixel-geo.prfct.co/cs/?partnerId=goo">
          <a:extLst>
            <a:ext uri="{FF2B5EF4-FFF2-40B4-BE49-F238E27FC236}">
              <a16:creationId xmlns:a16="http://schemas.microsoft.com/office/drawing/2014/main" id="{5EFAA785-A508-4B67-ABDC-8950EFD7D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236" name="Picture 8" descr="https://pixel-geo.prfct.co/cs/?partnerId=fbx">
          <a:extLst>
            <a:ext uri="{FF2B5EF4-FFF2-40B4-BE49-F238E27FC236}">
              <a16:creationId xmlns:a16="http://schemas.microsoft.com/office/drawing/2014/main" id="{201223BD-65C8-4A70-A855-DB7D078F3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23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D2FFDCC-EC44-4ADC-9EE0-A96C5490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23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B9A0882-2CF8-4A17-AE61-CF87DF8B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239" name="Picture 11" descr="https://secure.adnxs.com/seg?t=2&amp;add=5785856">
          <a:extLst>
            <a:ext uri="{FF2B5EF4-FFF2-40B4-BE49-F238E27FC236}">
              <a16:creationId xmlns:a16="http://schemas.microsoft.com/office/drawing/2014/main" id="{FF82BA3A-5792-4F8C-95DF-E7388CC9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240" name="Picture 12" descr="https://secure.adnxs.com/seg?t=2&amp;add=5785845">
          <a:extLst>
            <a:ext uri="{FF2B5EF4-FFF2-40B4-BE49-F238E27FC236}">
              <a16:creationId xmlns:a16="http://schemas.microsoft.com/office/drawing/2014/main" id="{DE39B671-43EA-49E4-A859-45F0E65AE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241" name="Picture 13" descr="https://secure.adnxs.com/seg?t=2&amp;add=5496701">
          <a:extLst>
            <a:ext uri="{FF2B5EF4-FFF2-40B4-BE49-F238E27FC236}">
              <a16:creationId xmlns:a16="http://schemas.microsoft.com/office/drawing/2014/main" id="{DDBCE971-3127-4E5E-8B86-426C2B2C1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242" name="Picture 1" descr="https://pixel-geo.prfct.co/cs/?partnerId=mrin">
          <a:extLst>
            <a:ext uri="{FF2B5EF4-FFF2-40B4-BE49-F238E27FC236}">
              <a16:creationId xmlns:a16="http://schemas.microsoft.com/office/drawing/2014/main" id="{C57F4A40-657B-4CA2-8624-DD29D99C5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243" name="Picture 2" descr="https://pixel-geo.prfct.co/cs/?partnerId=yah">
          <a:extLst>
            <a:ext uri="{FF2B5EF4-FFF2-40B4-BE49-F238E27FC236}">
              <a16:creationId xmlns:a16="http://schemas.microsoft.com/office/drawing/2014/main" id="{129460A3-8036-4FB3-8753-11448CAC4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244" name="Picture 3" descr="https://pixel-geo.prfct.co/cs/?partnerId=twtr">
          <a:extLst>
            <a:ext uri="{FF2B5EF4-FFF2-40B4-BE49-F238E27FC236}">
              <a16:creationId xmlns:a16="http://schemas.microsoft.com/office/drawing/2014/main" id="{D166A7CA-7685-4804-A4AA-25821F43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245" name="Picture 4" descr="https://pixel-geo.prfct.co/cs/?partnerId=opx">
          <a:extLst>
            <a:ext uri="{FF2B5EF4-FFF2-40B4-BE49-F238E27FC236}">
              <a16:creationId xmlns:a16="http://schemas.microsoft.com/office/drawing/2014/main" id="{EE388697-39FD-40F9-9700-F0F3BFC2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246" name="Picture 5" descr="https://pixel-geo.prfct.co/cs/?partnerId=pub">
          <a:extLst>
            <a:ext uri="{FF2B5EF4-FFF2-40B4-BE49-F238E27FC236}">
              <a16:creationId xmlns:a16="http://schemas.microsoft.com/office/drawing/2014/main" id="{CF8D543F-E366-414A-A312-B8F298BC324C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247" name="Picture 6" descr="https://pixel-geo.prfct.co/cs/?partnerId=rbcn">
          <a:extLst>
            <a:ext uri="{FF2B5EF4-FFF2-40B4-BE49-F238E27FC236}">
              <a16:creationId xmlns:a16="http://schemas.microsoft.com/office/drawing/2014/main" id="{AC588CB5-CF11-4DC1-B824-B46F5630E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248" name="Picture 7" descr="https://pixel-geo.prfct.co/cs/?partnerId=goo">
          <a:extLst>
            <a:ext uri="{FF2B5EF4-FFF2-40B4-BE49-F238E27FC236}">
              <a16:creationId xmlns:a16="http://schemas.microsoft.com/office/drawing/2014/main" id="{0B4FD39B-9A08-4CE7-93E6-61653C9AE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249" name="Picture 8" descr="https://pixel-geo.prfct.co/cs/?partnerId=fbx">
          <a:extLst>
            <a:ext uri="{FF2B5EF4-FFF2-40B4-BE49-F238E27FC236}">
              <a16:creationId xmlns:a16="http://schemas.microsoft.com/office/drawing/2014/main" id="{527474A8-F836-4DF1-B815-FAF76AFED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25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FA846633-4CBC-49FB-8DC1-D2ED2632B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25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BDB2B4A-D408-4402-8CB3-51DD95BAF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252" name="Picture 11" descr="https://secure.adnxs.com/seg?t=2&amp;add=5785856">
          <a:extLst>
            <a:ext uri="{FF2B5EF4-FFF2-40B4-BE49-F238E27FC236}">
              <a16:creationId xmlns:a16="http://schemas.microsoft.com/office/drawing/2014/main" id="{BC617104-5821-41D1-A98D-270C47087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253" name="Picture 12" descr="https://secure.adnxs.com/seg?t=2&amp;add=5785845">
          <a:extLst>
            <a:ext uri="{FF2B5EF4-FFF2-40B4-BE49-F238E27FC236}">
              <a16:creationId xmlns:a16="http://schemas.microsoft.com/office/drawing/2014/main" id="{86835EFF-884B-456C-88F2-97D0D0A02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254" name="Picture 13" descr="https://secure.adnxs.com/seg?t=2&amp;add=5496701">
          <a:extLst>
            <a:ext uri="{FF2B5EF4-FFF2-40B4-BE49-F238E27FC236}">
              <a16:creationId xmlns:a16="http://schemas.microsoft.com/office/drawing/2014/main" id="{81CE11D4-9456-4E7A-B1DE-1055A1A52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255" name="Picture 1" descr="https://pixel-geo.prfct.co/cs/?partnerId=mrin">
          <a:extLst>
            <a:ext uri="{FF2B5EF4-FFF2-40B4-BE49-F238E27FC236}">
              <a16:creationId xmlns:a16="http://schemas.microsoft.com/office/drawing/2014/main" id="{B0CE3D76-FAE8-4327-8B28-6CA6E9DB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256" name="Picture 2" descr="https://pixel-geo.prfct.co/cs/?partnerId=yah">
          <a:extLst>
            <a:ext uri="{FF2B5EF4-FFF2-40B4-BE49-F238E27FC236}">
              <a16:creationId xmlns:a16="http://schemas.microsoft.com/office/drawing/2014/main" id="{216AFA5F-60A1-4334-A7C3-5BB119812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257" name="Picture 3" descr="https://pixel-geo.prfct.co/cs/?partnerId=twtr">
          <a:extLst>
            <a:ext uri="{FF2B5EF4-FFF2-40B4-BE49-F238E27FC236}">
              <a16:creationId xmlns:a16="http://schemas.microsoft.com/office/drawing/2014/main" id="{9D48F6A9-5053-44AF-A64A-1E54F01A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258" name="Picture 4" descr="https://pixel-geo.prfct.co/cs/?partnerId=opx">
          <a:extLst>
            <a:ext uri="{FF2B5EF4-FFF2-40B4-BE49-F238E27FC236}">
              <a16:creationId xmlns:a16="http://schemas.microsoft.com/office/drawing/2014/main" id="{70823187-EFC0-447D-A407-AC9AB10C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259" name="Picture 5" descr="https://pixel-geo.prfct.co/cs/?partnerId=pub">
          <a:extLst>
            <a:ext uri="{FF2B5EF4-FFF2-40B4-BE49-F238E27FC236}">
              <a16:creationId xmlns:a16="http://schemas.microsoft.com/office/drawing/2014/main" id="{E7B4645F-746C-4CE0-B05C-2481322616F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260" name="Picture 6" descr="https://pixel-geo.prfct.co/cs/?partnerId=rbcn">
          <a:extLst>
            <a:ext uri="{FF2B5EF4-FFF2-40B4-BE49-F238E27FC236}">
              <a16:creationId xmlns:a16="http://schemas.microsoft.com/office/drawing/2014/main" id="{0892EEC8-0533-4531-A0A4-D29D5DCCE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261" name="Picture 7" descr="https://pixel-geo.prfct.co/cs/?partnerId=goo">
          <a:extLst>
            <a:ext uri="{FF2B5EF4-FFF2-40B4-BE49-F238E27FC236}">
              <a16:creationId xmlns:a16="http://schemas.microsoft.com/office/drawing/2014/main" id="{047F283A-0E2C-4E15-BB0B-E3CEA2DC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262" name="Picture 8" descr="https://pixel-geo.prfct.co/cs/?partnerId=fbx">
          <a:extLst>
            <a:ext uri="{FF2B5EF4-FFF2-40B4-BE49-F238E27FC236}">
              <a16:creationId xmlns:a16="http://schemas.microsoft.com/office/drawing/2014/main" id="{249AB77F-E78F-469E-8055-83CBF0F6E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26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1F850ED-E67E-4CAA-B3E9-832A844C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26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DCA53B8-3C66-41EB-8A4B-DCC9E32B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265" name="Picture 11" descr="https://secure.adnxs.com/seg?t=2&amp;add=5785856">
          <a:extLst>
            <a:ext uri="{FF2B5EF4-FFF2-40B4-BE49-F238E27FC236}">
              <a16:creationId xmlns:a16="http://schemas.microsoft.com/office/drawing/2014/main" id="{28ACB0A6-DC5F-45CB-82DD-E508F15EA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266" name="Picture 12" descr="https://secure.adnxs.com/seg?t=2&amp;add=5785845">
          <a:extLst>
            <a:ext uri="{FF2B5EF4-FFF2-40B4-BE49-F238E27FC236}">
              <a16:creationId xmlns:a16="http://schemas.microsoft.com/office/drawing/2014/main" id="{B53AD19C-99C4-422C-9DE5-3445553A3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267" name="Picture 13" descr="https://secure.adnxs.com/seg?t=2&amp;add=5496701">
          <a:extLst>
            <a:ext uri="{FF2B5EF4-FFF2-40B4-BE49-F238E27FC236}">
              <a16:creationId xmlns:a16="http://schemas.microsoft.com/office/drawing/2014/main" id="{0E4A4DE9-7805-4008-ADB9-82A883982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268" name="Picture 1" descr="https://pixel-geo.prfct.co/cs/?partnerId=mrin">
          <a:extLst>
            <a:ext uri="{FF2B5EF4-FFF2-40B4-BE49-F238E27FC236}">
              <a16:creationId xmlns:a16="http://schemas.microsoft.com/office/drawing/2014/main" id="{78085F79-EC6D-4BA1-B6DB-C508B5D03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269" name="Picture 2" descr="https://pixel-geo.prfct.co/cs/?partnerId=yah">
          <a:extLst>
            <a:ext uri="{FF2B5EF4-FFF2-40B4-BE49-F238E27FC236}">
              <a16:creationId xmlns:a16="http://schemas.microsoft.com/office/drawing/2014/main" id="{D5F9E721-EF30-43C8-9522-74AE21DB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270" name="Picture 3" descr="https://pixel-geo.prfct.co/cs/?partnerId=twtr">
          <a:extLst>
            <a:ext uri="{FF2B5EF4-FFF2-40B4-BE49-F238E27FC236}">
              <a16:creationId xmlns:a16="http://schemas.microsoft.com/office/drawing/2014/main" id="{8F51B353-01A0-4F44-B5D9-C853271D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271" name="Picture 4" descr="https://pixel-geo.prfct.co/cs/?partnerId=opx">
          <a:extLst>
            <a:ext uri="{FF2B5EF4-FFF2-40B4-BE49-F238E27FC236}">
              <a16:creationId xmlns:a16="http://schemas.microsoft.com/office/drawing/2014/main" id="{4759CD98-C6E0-462B-8D7A-35431BE85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272" name="Picture 5" descr="https://pixel-geo.prfct.co/cs/?partnerId=pub">
          <a:extLst>
            <a:ext uri="{FF2B5EF4-FFF2-40B4-BE49-F238E27FC236}">
              <a16:creationId xmlns:a16="http://schemas.microsoft.com/office/drawing/2014/main" id="{7C89062D-B659-4C7A-96EC-A731D810B1B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273" name="Picture 6" descr="https://pixel-geo.prfct.co/cs/?partnerId=rbcn">
          <a:extLst>
            <a:ext uri="{FF2B5EF4-FFF2-40B4-BE49-F238E27FC236}">
              <a16:creationId xmlns:a16="http://schemas.microsoft.com/office/drawing/2014/main" id="{16C3C8A1-156F-463E-BADE-F9ABB9F6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274" name="Picture 7" descr="https://pixel-geo.prfct.co/cs/?partnerId=goo">
          <a:extLst>
            <a:ext uri="{FF2B5EF4-FFF2-40B4-BE49-F238E27FC236}">
              <a16:creationId xmlns:a16="http://schemas.microsoft.com/office/drawing/2014/main" id="{C533451B-8DBB-4586-BB1F-508AA156B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275" name="Picture 8" descr="https://pixel-geo.prfct.co/cs/?partnerId=fbx">
          <a:extLst>
            <a:ext uri="{FF2B5EF4-FFF2-40B4-BE49-F238E27FC236}">
              <a16:creationId xmlns:a16="http://schemas.microsoft.com/office/drawing/2014/main" id="{5EF8C01D-F355-49AE-9B11-5BD31C3EE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27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8F910A6-9C03-466F-9373-E56278C8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27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7948FD4-332C-420E-80A7-86DE47D5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278" name="Picture 11" descr="https://secure.adnxs.com/seg?t=2&amp;add=5785856">
          <a:extLst>
            <a:ext uri="{FF2B5EF4-FFF2-40B4-BE49-F238E27FC236}">
              <a16:creationId xmlns:a16="http://schemas.microsoft.com/office/drawing/2014/main" id="{B7AB9D8B-2817-4B57-AF53-5CE576D95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279" name="Picture 12" descr="https://secure.adnxs.com/seg?t=2&amp;add=5785845">
          <a:extLst>
            <a:ext uri="{FF2B5EF4-FFF2-40B4-BE49-F238E27FC236}">
              <a16:creationId xmlns:a16="http://schemas.microsoft.com/office/drawing/2014/main" id="{0328D5F8-E14F-486A-A869-5894880B3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280" name="Picture 13" descr="https://secure.adnxs.com/seg?t=2&amp;add=5496701">
          <a:extLst>
            <a:ext uri="{FF2B5EF4-FFF2-40B4-BE49-F238E27FC236}">
              <a16:creationId xmlns:a16="http://schemas.microsoft.com/office/drawing/2014/main" id="{FFCB4D13-6BA8-423D-861D-3C844F52E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281" name="Picture 1" descr="https://pixel-geo.prfct.co/cs/?partnerId=mrin">
          <a:extLst>
            <a:ext uri="{FF2B5EF4-FFF2-40B4-BE49-F238E27FC236}">
              <a16:creationId xmlns:a16="http://schemas.microsoft.com/office/drawing/2014/main" id="{93EC8DB8-A853-40CE-8089-F85001762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282" name="Picture 2" descr="https://pixel-geo.prfct.co/cs/?partnerId=yah">
          <a:extLst>
            <a:ext uri="{FF2B5EF4-FFF2-40B4-BE49-F238E27FC236}">
              <a16:creationId xmlns:a16="http://schemas.microsoft.com/office/drawing/2014/main" id="{9AB3ADAC-68E8-4406-8A62-71235F697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283" name="Picture 3" descr="https://pixel-geo.prfct.co/cs/?partnerId=twtr">
          <a:extLst>
            <a:ext uri="{FF2B5EF4-FFF2-40B4-BE49-F238E27FC236}">
              <a16:creationId xmlns:a16="http://schemas.microsoft.com/office/drawing/2014/main" id="{CB2E5115-6E5F-4929-8037-99B14B8C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284" name="Picture 4" descr="https://pixel-geo.prfct.co/cs/?partnerId=opx">
          <a:extLst>
            <a:ext uri="{FF2B5EF4-FFF2-40B4-BE49-F238E27FC236}">
              <a16:creationId xmlns:a16="http://schemas.microsoft.com/office/drawing/2014/main" id="{F7AAD4A9-660C-4C58-87FB-067286B1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285" name="Picture 5" descr="https://pixel-geo.prfct.co/cs/?partnerId=pub">
          <a:extLst>
            <a:ext uri="{FF2B5EF4-FFF2-40B4-BE49-F238E27FC236}">
              <a16:creationId xmlns:a16="http://schemas.microsoft.com/office/drawing/2014/main" id="{499FA4AE-0BCB-4115-8D7F-12F8C565994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286" name="Picture 6" descr="https://pixel-geo.prfct.co/cs/?partnerId=rbcn">
          <a:extLst>
            <a:ext uri="{FF2B5EF4-FFF2-40B4-BE49-F238E27FC236}">
              <a16:creationId xmlns:a16="http://schemas.microsoft.com/office/drawing/2014/main" id="{C2B7A11C-FAAC-4337-9264-50A5371B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287" name="Picture 7" descr="https://pixel-geo.prfct.co/cs/?partnerId=goo">
          <a:extLst>
            <a:ext uri="{FF2B5EF4-FFF2-40B4-BE49-F238E27FC236}">
              <a16:creationId xmlns:a16="http://schemas.microsoft.com/office/drawing/2014/main" id="{D06B4DC0-B4CC-4411-958D-5ACB3D5B7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288" name="Picture 8" descr="https://pixel-geo.prfct.co/cs/?partnerId=fbx">
          <a:extLst>
            <a:ext uri="{FF2B5EF4-FFF2-40B4-BE49-F238E27FC236}">
              <a16:creationId xmlns:a16="http://schemas.microsoft.com/office/drawing/2014/main" id="{0FCD5E0E-050A-448B-9FB9-5285A8DC0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28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037455B-6236-45D0-9A4C-EFD7626BD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29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349F860-BB34-4EA5-AC76-29BC07B0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291" name="Picture 11" descr="https://secure.adnxs.com/seg?t=2&amp;add=5785856">
          <a:extLst>
            <a:ext uri="{FF2B5EF4-FFF2-40B4-BE49-F238E27FC236}">
              <a16:creationId xmlns:a16="http://schemas.microsoft.com/office/drawing/2014/main" id="{F2192E9A-CF52-46D1-9230-9B3E7A91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292" name="Picture 12" descr="https://secure.adnxs.com/seg?t=2&amp;add=5785845">
          <a:extLst>
            <a:ext uri="{FF2B5EF4-FFF2-40B4-BE49-F238E27FC236}">
              <a16:creationId xmlns:a16="http://schemas.microsoft.com/office/drawing/2014/main" id="{AD3DBE45-E320-4D04-8181-E9EE6F69C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293" name="Picture 13" descr="https://secure.adnxs.com/seg?t=2&amp;add=5496701">
          <a:extLst>
            <a:ext uri="{FF2B5EF4-FFF2-40B4-BE49-F238E27FC236}">
              <a16:creationId xmlns:a16="http://schemas.microsoft.com/office/drawing/2014/main" id="{08D95CEA-82A2-40C3-90A1-6F37BD1C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294" name="Picture 1" descr="https://pixel-geo.prfct.co/cs/?partnerId=mrin">
          <a:extLst>
            <a:ext uri="{FF2B5EF4-FFF2-40B4-BE49-F238E27FC236}">
              <a16:creationId xmlns:a16="http://schemas.microsoft.com/office/drawing/2014/main" id="{B46F8BFB-0E5D-4E75-94B7-C8663DD26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295" name="Picture 2" descr="https://pixel-geo.prfct.co/cs/?partnerId=yah">
          <a:extLst>
            <a:ext uri="{FF2B5EF4-FFF2-40B4-BE49-F238E27FC236}">
              <a16:creationId xmlns:a16="http://schemas.microsoft.com/office/drawing/2014/main" id="{3F46E472-D472-4455-A2D5-1A9325A8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296" name="Picture 3" descr="https://pixel-geo.prfct.co/cs/?partnerId=twtr">
          <a:extLst>
            <a:ext uri="{FF2B5EF4-FFF2-40B4-BE49-F238E27FC236}">
              <a16:creationId xmlns:a16="http://schemas.microsoft.com/office/drawing/2014/main" id="{2E7D90E7-840A-4E8E-8D80-89D274BDB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297" name="Picture 4" descr="https://pixel-geo.prfct.co/cs/?partnerId=opx">
          <a:extLst>
            <a:ext uri="{FF2B5EF4-FFF2-40B4-BE49-F238E27FC236}">
              <a16:creationId xmlns:a16="http://schemas.microsoft.com/office/drawing/2014/main" id="{AF0A8960-0EEF-461D-A967-968EDAB59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298" name="Picture 5" descr="https://pixel-geo.prfct.co/cs/?partnerId=pub">
          <a:extLst>
            <a:ext uri="{FF2B5EF4-FFF2-40B4-BE49-F238E27FC236}">
              <a16:creationId xmlns:a16="http://schemas.microsoft.com/office/drawing/2014/main" id="{800A455E-778C-4CD1-AFE3-14EDF548589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299" name="Picture 6" descr="https://pixel-geo.prfct.co/cs/?partnerId=rbcn">
          <a:extLst>
            <a:ext uri="{FF2B5EF4-FFF2-40B4-BE49-F238E27FC236}">
              <a16:creationId xmlns:a16="http://schemas.microsoft.com/office/drawing/2014/main" id="{98A47800-BDA2-46FE-A690-525157FE7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300" name="Picture 7" descr="https://pixel-geo.prfct.co/cs/?partnerId=goo">
          <a:extLst>
            <a:ext uri="{FF2B5EF4-FFF2-40B4-BE49-F238E27FC236}">
              <a16:creationId xmlns:a16="http://schemas.microsoft.com/office/drawing/2014/main" id="{31F5C4ED-CE87-4384-BCAC-43AD61715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301" name="Picture 8" descr="https://pixel-geo.prfct.co/cs/?partnerId=fbx">
          <a:extLst>
            <a:ext uri="{FF2B5EF4-FFF2-40B4-BE49-F238E27FC236}">
              <a16:creationId xmlns:a16="http://schemas.microsoft.com/office/drawing/2014/main" id="{94F2C919-3275-497C-BF3D-875700F6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30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9F4C09B2-B9AB-49B5-94FD-4A2A31B22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30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19FBB6B-94FF-4B3A-8924-F3E222D56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304" name="Picture 11" descr="https://secure.adnxs.com/seg?t=2&amp;add=5785856">
          <a:extLst>
            <a:ext uri="{FF2B5EF4-FFF2-40B4-BE49-F238E27FC236}">
              <a16:creationId xmlns:a16="http://schemas.microsoft.com/office/drawing/2014/main" id="{933A6A52-4A2D-4CE9-865B-0475B874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305" name="Picture 12" descr="https://secure.adnxs.com/seg?t=2&amp;add=5785845">
          <a:extLst>
            <a:ext uri="{FF2B5EF4-FFF2-40B4-BE49-F238E27FC236}">
              <a16:creationId xmlns:a16="http://schemas.microsoft.com/office/drawing/2014/main" id="{DF417C9B-CF16-42E4-A360-4D0417DD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306" name="Picture 13" descr="https://secure.adnxs.com/seg?t=2&amp;add=5496701">
          <a:extLst>
            <a:ext uri="{FF2B5EF4-FFF2-40B4-BE49-F238E27FC236}">
              <a16:creationId xmlns:a16="http://schemas.microsoft.com/office/drawing/2014/main" id="{7BC49CFB-ADC0-4675-B55B-40B07BDE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307" name="Picture 1" descr="https://pixel-geo.prfct.co/cs/?partnerId=mrin">
          <a:extLst>
            <a:ext uri="{FF2B5EF4-FFF2-40B4-BE49-F238E27FC236}">
              <a16:creationId xmlns:a16="http://schemas.microsoft.com/office/drawing/2014/main" id="{69690D13-E187-4643-B99A-05EFB0EC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308" name="Picture 2" descr="https://pixel-geo.prfct.co/cs/?partnerId=yah">
          <a:extLst>
            <a:ext uri="{FF2B5EF4-FFF2-40B4-BE49-F238E27FC236}">
              <a16:creationId xmlns:a16="http://schemas.microsoft.com/office/drawing/2014/main" id="{7321AA80-CEA0-49B1-A5FB-4E75FE3E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309" name="Picture 3" descr="https://pixel-geo.prfct.co/cs/?partnerId=twtr">
          <a:extLst>
            <a:ext uri="{FF2B5EF4-FFF2-40B4-BE49-F238E27FC236}">
              <a16:creationId xmlns:a16="http://schemas.microsoft.com/office/drawing/2014/main" id="{A505A5E3-1667-4F00-87D3-7F7DEB2F1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310" name="Picture 4" descr="https://pixel-geo.prfct.co/cs/?partnerId=opx">
          <a:extLst>
            <a:ext uri="{FF2B5EF4-FFF2-40B4-BE49-F238E27FC236}">
              <a16:creationId xmlns:a16="http://schemas.microsoft.com/office/drawing/2014/main" id="{8A317BCF-F73B-46B4-B9F6-8257960A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311" name="Picture 5" descr="https://pixel-geo.prfct.co/cs/?partnerId=pub">
          <a:extLst>
            <a:ext uri="{FF2B5EF4-FFF2-40B4-BE49-F238E27FC236}">
              <a16:creationId xmlns:a16="http://schemas.microsoft.com/office/drawing/2014/main" id="{1014650B-71EC-4E61-BAF8-C4DA91CF62F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312" name="Picture 6" descr="https://pixel-geo.prfct.co/cs/?partnerId=rbcn">
          <a:extLst>
            <a:ext uri="{FF2B5EF4-FFF2-40B4-BE49-F238E27FC236}">
              <a16:creationId xmlns:a16="http://schemas.microsoft.com/office/drawing/2014/main" id="{CAB83A04-9862-439A-8C02-3520EC9E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313" name="Picture 7" descr="https://pixel-geo.prfct.co/cs/?partnerId=goo">
          <a:extLst>
            <a:ext uri="{FF2B5EF4-FFF2-40B4-BE49-F238E27FC236}">
              <a16:creationId xmlns:a16="http://schemas.microsoft.com/office/drawing/2014/main" id="{35A64BC0-8078-4C04-9032-112B27202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314" name="Picture 8" descr="https://pixel-geo.prfct.co/cs/?partnerId=fbx">
          <a:extLst>
            <a:ext uri="{FF2B5EF4-FFF2-40B4-BE49-F238E27FC236}">
              <a16:creationId xmlns:a16="http://schemas.microsoft.com/office/drawing/2014/main" id="{CFB00347-8CE7-46E2-A051-76102CCA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31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C7CEBE3-5A4E-4B57-8233-D36215202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31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010D02E-15DC-4C75-A27C-EADB9FB8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317" name="Picture 11" descr="https://secure.adnxs.com/seg?t=2&amp;add=5785856">
          <a:extLst>
            <a:ext uri="{FF2B5EF4-FFF2-40B4-BE49-F238E27FC236}">
              <a16:creationId xmlns:a16="http://schemas.microsoft.com/office/drawing/2014/main" id="{06B8DC40-9AA3-44B4-BF75-12E467E1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318" name="Picture 12" descr="https://secure.adnxs.com/seg?t=2&amp;add=5785845">
          <a:extLst>
            <a:ext uri="{FF2B5EF4-FFF2-40B4-BE49-F238E27FC236}">
              <a16:creationId xmlns:a16="http://schemas.microsoft.com/office/drawing/2014/main" id="{3091A28A-78BC-454C-AA32-B2543E744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319" name="Picture 13" descr="https://secure.adnxs.com/seg?t=2&amp;add=5496701">
          <a:extLst>
            <a:ext uri="{FF2B5EF4-FFF2-40B4-BE49-F238E27FC236}">
              <a16:creationId xmlns:a16="http://schemas.microsoft.com/office/drawing/2014/main" id="{959C9FE0-4B29-44F0-A9D3-D4FA9749F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320" name="Picture 1" descr="https://pixel-geo.prfct.co/cs/?partnerId=mrin">
          <a:extLst>
            <a:ext uri="{FF2B5EF4-FFF2-40B4-BE49-F238E27FC236}">
              <a16:creationId xmlns:a16="http://schemas.microsoft.com/office/drawing/2014/main" id="{83ED4587-4AE9-41E6-9E61-3B21B2FCB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321" name="Picture 2" descr="https://pixel-geo.prfct.co/cs/?partnerId=yah">
          <a:extLst>
            <a:ext uri="{FF2B5EF4-FFF2-40B4-BE49-F238E27FC236}">
              <a16:creationId xmlns:a16="http://schemas.microsoft.com/office/drawing/2014/main" id="{9B657F92-0F58-4100-BE73-EA83CB4A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322" name="Picture 3" descr="https://pixel-geo.prfct.co/cs/?partnerId=twtr">
          <a:extLst>
            <a:ext uri="{FF2B5EF4-FFF2-40B4-BE49-F238E27FC236}">
              <a16:creationId xmlns:a16="http://schemas.microsoft.com/office/drawing/2014/main" id="{605AA912-B237-4BFF-BDB3-FB42BFAA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323" name="Picture 4" descr="https://pixel-geo.prfct.co/cs/?partnerId=opx">
          <a:extLst>
            <a:ext uri="{FF2B5EF4-FFF2-40B4-BE49-F238E27FC236}">
              <a16:creationId xmlns:a16="http://schemas.microsoft.com/office/drawing/2014/main" id="{4E595529-81DA-449F-89C9-AC0A54415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324" name="Picture 5" descr="https://pixel-geo.prfct.co/cs/?partnerId=pub">
          <a:extLst>
            <a:ext uri="{FF2B5EF4-FFF2-40B4-BE49-F238E27FC236}">
              <a16:creationId xmlns:a16="http://schemas.microsoft.com/office/drawing/2014/main" id="{2C99166C-BE44-46A9-941F-54530533BF2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325" name="Picture 6" descr="https://pixel-geo.prfct.co/cs/?partnerId=rbcn">
          <a:extLst>
            <a:ext uri="{FF2B5EF4-FFF2-40B4-BE49-F238E27FC236}">
              <a16:creationId xmlns:a16="http://schemas.microsoft.com/office/drawing/2014/main" id="{BAA1DE04-53BE-4B56-A924-010B8C26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326" name="Picture 7" descr="https://pixel-geo.prfct.co/cs/?partnerId=goo">
          <a:extLst>
            <a:ext uri="{FF2B5EF4-FFF2-40B4-BE49-F238E27FC236}">
              <a16:creationId xmlns:a16="http://schemas.microsoft.com/office/drawing/2014/main" id="{1080CDB1-724A-4AC8-A4C5-A6387E81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327" name="Picture 8" descr="https://pixel-geo.prfct.co/cs/?partnerId=fbx">
          <a:extLst>
            <a:ext uri="{FF2B5EF4-FFF2-40B4-BE49-F238E27FC236}">
              <a16:creationId xmlns:a16="http://schemas.microsoft.com/office/drawing/2014/main" id="{91172F46-CD95-44A2-82B3-23C391E12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32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48A7529-ED04-4A7F-A646-3E80A4F66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32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4BB74C5-9223-4262-A470-AD30912B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330" name="Picture 11" descr="https://secure.adnxs.com/seg?t=2&amp;add=5785856">
          <a:extLst>
            <a:ext uri="{FF2B5EF4-FFF2-40B4-BE49-F238E27FC236}">
              <a16:creationId xmlns:a16="http://schemas.microsoft.com/office/drawing/2014/main" id="{2B0C601B-395B-4F2E-BD50-898EF941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331" name="Picture 12" descr="https://secure.adnxs.com/seg?t=2&amp;add=5785845">
          <a:extLst>
            <a:ext uri="{FF2B5EF4-FFF2-40B4-BE49-F238E27FC236}">
              <a16:creationId xmlns:a16="http://schemas.microsoft.com/office/drawing/2014/main" id="{4DD7BF40-0EEB-4E42-86AF-FD511CB51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332" name="Picture 13" descr="https://secure.adnxs.com/seg?t=2&amp;add=5496701">
          <a:extLst>
            <a:ext uri="{FF2B5EF4-FFF2-40B4-BE49-F238E27FC236}">
              <a16:creationId xmlns:a16="http://schemas.microsoft.com/office/drawing/2014/main" id="{D2FD1F6D-BB8A-4190-8A14-5016F7DD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333" name="Picture 1" descr="https://pixel-geo.prfct.co/cs/?partnerId=mrin">
          <a:extLst>
            <a:ext uri="{FF2B5EF4-FFF2-40B4-BE49-F238E27FC236}">
              <a16:creationId xmlns:a16="http://schemas.microsoft.com/office/drawing/2014/main" id="{5C657E9B-D886-4F45-A453-FC19A5B5C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334" name="Picture 2" descr="https://pixel-geo.prfct.co/cs/?partnerId=yah">
          <a:extLst>
            <a:ext uri="{FF2B5EF4-FFF2-40B4-BE49-F238E27FC236}">
              <a16:creationId xmlns:a16="http://schemas.microsoft.com/office/drawing/2014/main" id="{8A0B6136-DEBA-4EED-B490-1C425A2FC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335" name="Picture 3" descr="https://pixel-geo.prfct.co/cs/?partnerId=twtr">
          <a:extLst>
            <a:ext uri="{FF2B5EF4-FFF2-40B4-BE49-F238E27FC236}">
              <a16:creationId xmlns:a16="http://schemas.microsoft.com/office/drawing/2014/main" id="{75E5F6A2-F6D9-415E-9C77-72CA33FE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336" name="Picture 4" descr="https://pixel-geo.prfct.co/cs/?partnerId=opx">
          <a:extLst>
            <a:ext uri="{FF2B5EF4-FFF2-40B4-BE49-F238E27FC236}">
              <a16:creationId xmlns:a16="http://schemas.microsoft.com/office/drawing/2014/main" id="{0211C35C-DBAE-4B7F-9553-E7499F9F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337" name="Picture 5" descr="https://pixel-geo.prfct.co/cs/?partnerId=pub">
          <a:extLst>
            <a:ext uri="{FF2B5EF4-FFF2-40B4-BE49-F238E27FC236}">
              <a16:creationId xmlns:a16="http://schemas.microsoft.com/office/drawing/2014/main" id="{1E531734-FD3D-47ED-A4C4-16C8C9DBE45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338" name="Picture 6" descr="https://pixel-geo.prfct.co/cs/?partnerId=rbcn">
          <a:extLst>
            <a:ext uri="{FF2B5EF4-FFF2-40B4-BE49-F238E27FC236}">
              <a16:creationId xmlns:a16="http://schemas.microsoft.com/office/drawing/2014/main" id="{510B0048-CF4C-45E7-A9E8-384535E7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339" name="Picture 7" descr="https://pixel-geo.prfct.co/cs/?partnerId=goo">
          <a:extLst>
            <a:ext uri="{FF2B5EF4-FFF2-40B4-BE49-F238E27FC236}">
              <a16:creationId xmlns:a16="http://schemas.microsoft.com/office/drawing/2014/main" id="{32D4C689-A035-4FD6-A64B-97C585BA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340" name="Picture 8" descr="https://pixel-geo.prfct.co/cs/?partnerId=fbx">
          <a:extLst>
            <a:ext uri="{FF2B5EF4-FFF2-40B4-BE49-F238E27FC236}">
              <a16:creationId xmlns:a16="http://schemas.microsoft.com/office/drawing/2014/main" id="{1AB0C444-25DD-4704-A15E-DB9EA1C5A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34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077E47B-2C03-470A-9E26-0157B110E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34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0037E76-B617-4B02-B639-9A7404EC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343" name="Picture 11" descr="https://secure.adnxs.com/seg?t=2&amp;add=5785856">
          <a:extLst>
            <a:ext uri="{FF2B5EF4-FFF2-40B4-BE49-F238E27FC236}">
              <a16:creationId xmlns:a16="http://schemas.microsoft.com/office/drawing/2014/main" id="{77077F35-A922-4687-9971-F99E7767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344" name="Picture 12" descr="https://secure.adnxs.com/seg?t=2&amp;add=5785845">
          <a:extLst>
            <a:ext uri="{FF2B5EF4-FFF2-40B4-BE49-F238E27FC236}">
              <a16:creationId xmlns:a16="http://schemas.microsoft.com/office/drawing/2014/main" id="{7A51E925-199F-4D7F-B8C7-7F0D636FC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345" name="Picture 13" descr="https://secure.adnxs.com/seg?t=2&amp;add=5496701">
          <a:extLst>
            <a:ext uri="{FF2B5EF4-FFF2-40B4-BE49-F238E27FC236}">
              <a16:creationId xmlns:a16="http://schemas.microsoft.com/office/drawing/2014/main" id="{B366611E-594E-4441-AA10-B81ABA036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346" name="Picture 1" descr="https://pixel-geo.prfct.co/cs/?partnerId=mrin">
          <a:extLst>
            <a:ext uri="{FF2B5EF4-FFF2-40B4-BE49-F238E27FC236}">
              <a16:creationId xmlns:a16="http://schemas.microsoft.com/office/drawing/2014/main" id="{6852C9C6-D049-469B-81D8-922B9F5F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347" name="Picture 2" descr="https://pixel-geo.prfct.co/cs/?partnerId=yah">
          <a:extLst>
            <a:ext uri="{FF2B5EF4-FFF2-40B4-BE49-F238E27FC236}">
              <a16:creationId xmlns:a16="http://schemas.microsoft.com/office/drawing/2014/main" id="{46953FA2-D37C-408B-813C-9A0E3364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348" name="Picture 3" descr="https://pixel-geo.prfct.co/cs/?partnerId=twtr">
          <a:extLst>
            <a:ext uri="{FF2B5EF4-FFF2-40B4-BE49-F238E27FC236}">
              <a16:creationId xmlns:a16="http://schemas.microsoft.com/office/drawing/2014/main" id="{33C2B424-0AAB-4257-856E-3C4C37D7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349" name="Picture 4" descr="https://pixel-geo.prfct.co/cs/?partnerId=opx">
          <a:extLst>
            <a:ext uri="{FF2B5EF4-FFF2-40B4-BE49-F238E27FC236}">
              <a16:creationId xmlns:a16="http://schemas.microsoft.com/office/drawing/2014/main" id="{29796FCE-DC3D-4BCA-9289-16BDCB8B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350" name="Picture 5" descr="https://pixel-geo.prfct.co/cs/?partnerId=pub">
          <a:extLst>
            <a:ext uri="{FF2B5EF4-FFF2-40B4-BE49-F238E27FC236}">
              <a16:creationId xmlns:a16="http://schemas.microsoft.com/office/drawing/2014/main" id="{A57C2160-25D4-457A-B0B2-2FD2BF0989D1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351" name="Picture 6" descr="https://pixel-geo.prfct.co/cs/?partnerId=rbcn">
          <a:extLst>
            <a:ext uri="{FF2B5EF4-FFF2-40B4-BE49-F238E27FC236}">
              <a16:creationId xmlns:a16="http://schemas.microsoft.com/office/drawing/2014/main" id="{52559F25-322D-4869-BBC4-A44F01FD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352" name="Picture 7" descr="https://pixel-geo.prfct.co/cs/?partnerId=goo">
          <a:extLst>
            <a:ext uri="{FF2B5EF4-FFF2-40B4-BE49-F238E27FC236}">
              <a16:creationId xmlns:a16="http://schemas.microsoft.com/office/drawing/2014/main" id="{01198FD4-F9C4-4E31-8056-B5DEF2CF5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353" name="Picture 8" descr="https://pixel-geo.prfct.co/cs/?partnerId=fbx">
          <a:extLst>
            <a:ext uri="{FF2B5EF4-FFF2-40B4-BE49-F238E27FC236}">
              <a16:creationId xmlns:a16="http://schemas.microsoft.com/office/drawing/2014/main" id="{5CE29924-E557-49B9-A8D0-8CB91D73E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35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8161605-50A4-4AA6-851B-E15158CC6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35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B5261B0-42CB-4D8F-B85C-BF844D12E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356" name="Picture 11" descr="https://secure.adnxs.com/seg?t=2&amp;add=5785856">
          <a:extLst>
            <a:ext uri="{FF2B5EF4-FFF2-40B4-BE49-F238E27FC236}">
              <a16:creationId xmlns:a16="http://schemas.microsoft.com/office/drawing/2014/main" id="{E7D6E358-8EC3-414F-A2C1-ADBD2D816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357" name="Picture 12" descr="https://secure.adnxs.com/seg?t=2&amp;add=5785845">
          <a:extLst>
            <a:ext uri="{FF2B5EF4-FFF2-40B4-BE49-F238E27FC236}">
              <a16:creationId xmlns:a16="http://schemas.microsoft.com/office/drawing/2014/main" id="{677C1EAD-2C01-4533-8F86-3B38BDD5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358" name="Picture 13" descr="https://secure.adnxs.com/seg?t=2&amp;add=5496701">
          <a:extLst>
            <a:ext uri="{FF2B5EF4-FFF2-40B4-BE49-F238E27FC236}">
              <a16:creationId xmlns:a16="http://schemas.microsoft.com/office/drawing/2014/main" id="{30C8DD8C-2774-4BE0-9E94-CAD7D5BE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359" name="Picture 1" descr="https://pixel-geo.prfct.co/cs/?partnerId=mrin">
          <a:extLst>
            <a:ext uri="{FF2B5EF4-FFF2-40B4-BE49-F238E27FC236}">
              <a16:creationId xmlns:a16="http://schemas.microsoft.com/office/drawing/2014/main" id="{A943B378-4F04-451B-AD89-2863583BF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360" name="Picture 2" descr="https://pixel-geo.prfct.co/cs/?partnerId=yah">
          <a:extLst>
            <a:ext uri="{FF2B5EF4-FFF2-40B4-BE49-F238E27FC236}">
              <a16:creationId xmlns:a16="http://schemas.microsoft.com/office/drawing/2014/main" id="{7964CB45-9796-42F7-A093-A2A8FE82D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361" name="Picture 3" descr="https://pixel-geo.prfct.co/cs/?partnerId=twtr">
          <a:extLst>
            <a:ext uri="{FF2B5EF4-FFF2-40B4-BE49-F238E27FC236}">
              <a16:creationId xmlns:a16="http://schemas.microsoft.com/office/drawing/2014/main" id="{4F0164FB-1F2F-4930-BACC-73813CE6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362" name="Picture 4" descr="https://pixel-geo.prfct.co/cs/?partnerId=opx">
          <a:extLst>
            <a:ext uri="{FF2B5EF4-FFF2-40B4-BE49-F238E27FC236}">
              <a16:creationId xmlns:a16="http://schemas.microsoft.com/office/drawing/2014/main" id="{D1CF783C-4411-45F2-9594-B6941BBF7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363" name="Picture 5" descr="https://pixel-geo.prfct.co/cs/?partnerId=pub">
          <a:extLst>
            <a:ext uri="{FF2B5EF4-FFF2-40B4-BE49-F238E27FC236}">
              <a16:creationId xmlns:a16="http://schemas.microsoft.com/office/drawing/2014/main" id="{D049AACD-AF63-4FAA-8963-22F76174636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364" name="Picture 6" descr="https://pixel-geo.prfct.co/cs/?partnerId=rbcn">
          <a:extLst>
            <a:ext uri="{FF2B5EF4-FFF2-40B4-BE49-F238E27FC236}">
              <a16:creationId xmlns:a16="http://schemas.microsoft.com/office/drawing/2014/main" id="{C1D51248-5B03-4D62-9257-6EE84D0E9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365" name="Picture 7" descr="https://pixel-geo.prfct.co/cs/?partnerId=goo">
          <a:extLst>
            <a:ext uri="{FF2B5EF4-FFF2-40B4-BE49-F238E27FC236}">
              <a16:creationId xmlns:a16="http://schemas.microsoft.com/office/drawing/2014/main" id="{F4C19A5F-C944-47F1-B22E-47360EA07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366" name="Picture 8" descr="https://pixel-geo.prfct.co/cs/?partnerId=fbx">
          <a:extLst>
            <a:ext uri="{FF2B5EF4-FFF2-40B4-BE49-F238E27FC236}">
              <a16:creationId xmlns:a16="http://schemas.microsoft.com/office/drawing/2014/main" id="{5B688040-E14D-4C6E-9A87-D6D70F33A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36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771CE67-D90E-4117-940E-F9BE52A56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36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18F36A5-FD4D-48F6-90C5-A09580C19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369" name="Picture 11" descr="https://secure.adnxs.com/seg?t=2&amp;add=5785856">
          <a:extLst>
            <a:ext uri="{FF2B5EF4-FFF2-40B4-BE49-F238E27FC236}">
              <a16:creationId xmlns:a16="http://schemas.microsoft.com/office/drawing/2014/main" id="{1836A807-214F-4AD2-BA62-0A243981F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370" name="Picture 12" descr="https://secure.adnxs.com/seg?t=2&amp;add=5785845">
          <a:extLst>
            <a:ext uri="{FF2B5EF4-FFF2-40B4-BE49-F238E27FC236}">
              <a16:creationId xmlns:a16="http://schemas.microsoft.com/office/drawing/2014/main" id="{CF5005D4-1306-4B3F-AC3B-3F70F95F9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371" name="Picture 13" descr="https://secure.adnxs.com/seg?t=2&amp;add=5496701">
          <a:extLst>
            <a:ext uri="{FF2B5EF4-FFF2-40B4-BE49-F238E27FC236}">
              <a16:creationId xmlns:a16="http://schemas.microsoft.com/office/drawing/2014/main" id="{2A44E390-4574-4474-A41F-D3DF5FA38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372" name="Picture 1" descr="https://pixel-geo.prfct.co/cs/?partnerId=mrin">
          <a:extLst>
            <a:ext uri="{FF2B5EF4-FFF2-40B4-BE49-F238E27FC236}">
              <a16:creationId xmlns:a16="http://schemas.microsoft.com/office/drawing/2014/main" id="{43E0F90D-95A4-4FA7-B2D4-6EB89BC17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373" name="Picture 2" descr="https://pixel-geo.prfct.co/cs/?partnerId=yah">
          <a:extLst>
            <a:ext uri="{FF2B5EF4-FFF2-40B4-BE49-F238E27FC236}">
              <a16:creationId xmlns:a16="http://schemas.microsoft.com/office/drawing/2014/main" id="{18782606-9201-4266-A2B1-52619A87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374" name="Picture 3" descr="https://pixel-geo.prfct.co/cs/?partnerId=twtr">
          <a:extLst>
            <a:ext uri="{FF2B5EF4-FFF2-40B4-BE49-F238E27FC236}">
              <a16:creationId xmlns:a16="http://schemas.microsoft.com/office/drawing/2014/main" id="{1FEBDF03-0458-46F9-B00A-CE2A7830C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375" name="Picture 4" descr="https://pixel-geo.prfct.co/cs/?partnerId=opx">
          <a:extLst>
            <a:ext uri="{FF2B5EF4-FFF2-40B4-BE49-F238E27FC236}">
              <a16:creationId xmlns:a16="http://schemas.microsoft.com/office/drawing/2014/main" id="{99783391-AAB1-448E-9EF5-B570B9DC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376" name="Picture 5" descr="https://pixel-geo.prfct.co/cs/?partnerId=pub">
          <a:extLst>
            <a:ext uri="{FF2B5EF4-FFF2-40B4-BE49-F238E27FC236}">
              <a16:creationId xmlns:a16="http://schemas.microsoft.com/office/drawing/2014/main" id="{9122AA41-E642-4399-BFF3-96C6EDE4007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377" name="Picture 6" descr="https://pixel-geo.prfct.co/cs/?partnerId=rbcn">
          <a:extLst>
            <a:ext uri="{FF2B5EF4-FFF2-40B4-BE49-F238E27FC236}">
              <a16:creationId xmlns:a16="http://schemas.microsoft.com/office/drawing/2014/main" id="{37A22249-DF88-4736-ABC8-AD7F0A2DE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378" name="Picture 7" descr="https://pixel-geo.prfct.co/cs/?partnerId=goo">
          <a:extLst>
            <a:ext uri="{FF2B5EF4-FFF2-40B4-BE49-F238E27FC236}">
              <a16:creationId xmlns:a16="http://schemas.microsoft.com/office/drawing/2014/main" id="{FECE8845-2FC2-432D-9BD3-1E2C05EE5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379" name="Picture 8" descr="https://pixel-geo.prfct.co/cs/?partnerId=fbx">
          <a:extLst>
            <a:ext uri="{FF2B5EF4-FFF2-40B4-BE49-F238E27FC236}">
              <a16:creationId xmlns:a16="http://schemas.microsoft.com/office/drawing/2014/main" id="{A7A32C9A-4F33-487C-A658-2854A7200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38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340D2AC-32E1-46A1-B3EA-5C27BE48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38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FC6C970-ACE8-4687-ACF2-15933A6C0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382" name="Picture 11" descr="https://secure.adnxs.com/seg?t=2&amp;add=5785856">
          <a:extLst>
            <a:ext uri="{FF2B5EF4-FFF2-40B4-BE49-F238E27FC236}">
              <a16:creationId xmlns:a16="http://schemas.microsoft.com/office/drawing/2014/main" id="{A9508A7F-F4FA-445E-B279-A8830828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383" name="Picture 12" descr="https://secure.adnxs.com/seg?t=2&amp;add=5785845">
          <a:extLst>
            <a:ext uri="{FF2B5EF4-FFF2-40B4-BE49-F238E27FC236}">
              <a16:creationId xmlns:a16="http://schemas.microsoft.com/office/drawing/2014/main" id="{EA02F29E-66BA-4957-9C0D-54E7F12F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384" name="Picture 13" descr="https://secure.adnxs.com/seg?t=2&amp;add=5496701">
          <a:extLst>
            <a:ext uri="{FF2B5EF4-FFF2-40B4-BE49-F238E27FC236}">
              <a16:creationId xmlns:a16="http://schemas.microsoft.com/office/drawing/2014/main" id="{E09C7266-B1E8-4CEB-A0FD-804D3D770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385" name="Picture 1" descr="https://pixel-geo.prfct.co/cs/?partnerId=mrin">
          <a:extLst>
            <a:ext uri="{FF2B5EF4-FFF2-40B4-BE49-F238E27FC236}">
              <a16:creationId xmlns:a16="http://schemas.microsoft.com/office/drawing/2014/main" id="{3723AEA8-3C97-4CFA-BBDD-371C60965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386" name="Picture 2" descr="https://pixel-geo.prfct.co/cs/?partnerId=yah">
          <a:extLst>
            <a:ext uri="{FF2B5EF4-FFF2-40B4-BE49-F238E27FC236}">
              <a16:creationId xmlns:a16="http://schemas.microsoft.com/office/drawing/2014/main" id="{61276900-6DCA-4835-B8BA-594F44ED9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387" name="Picture 3" descr="https://pixel-geo.prfct.co/cs/?partnerId=twtr">
          <a:extLst>
            <a:ext uri="{FF2B5EF4-FFF2-40B4-BE49-F238E27FC236}">
              <a16:creationId xmlns:a16="http://schemas.microsoft.com/office/drawing/2014/main" id="{E6F1486B-3A67-423A-8EC6-5EA1F485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388" name="Picture 4" descr="https://pixel-geo.prfct.co/cs/?partnerId=opx">
          <a:extLst>
            <a:ext uri="{FF2B5EF4-FFF2-40B4-BE49-F238E27FC236}">
              <a16:creationId xmlns:a16="http://schemas.microsoft.com/office/drawing/2014/main" id="{4A2964B8-1754-41F0-82ED-E4289650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389" name="Picture 5" descr="https://pixel-geo.prfct.co/cs/?partnerId=pub">
          <a:extLst>
            <a:ext uri="{FF2B5EF4-FFF2-40B4-BE49-F238E27FC236}">
              <a16:creationId xmlns:a16="http://schemas.microsoft.com/office/drawing/2014/main" id="{4AB8416D-BEF8-454E-8C12-55C76CCF9D5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390" name="Picture 6" descr="https://pixel-geo.prfct.co/cs/?partnerId=rbcn">
          <a:extLst>
            <a:ext uri="{FF2B5EF4-FFF2-40B4-BE49-F238E27FC236}">
              <a16:creationId xmlns:a16="http://schemas.microsoft.com/office/drawing/2014/main" id="{4FA83ABC-1CDA-4ACE-85BC-014F78C1A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391" name="Picture 7" descr="https://pixel-geo.prfct.co/cs/?partnerId=goo">
          <a:extLst>
            <a:ext uri="{FF2B5EF4-FFF2-40B4-BE49-F238E27FC236}">
              <a16:creationId xmlns:a16="http://schemas.microsoft.com/office/drawing/2014/main" id="{B74EBBB0-331B-4750-BE67-5499A196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392" name="Picture 8" descr="https://pixel-geo.prfct.co/cs/?partnerId=fbx">
          <a:extLst>
            <a:ext uri="{FF2B5EF4-FFF2-40B4-BE49-F238E27FC236}">
              <a16:creationId xmlns:a16="http://schemas.microsoft.com/office/drawing/2014/main" id="{4D61054D-7C4A-4217-9882-E6DDFD8C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39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30F3A28-36C1-4A9B-84D6-628DA0CB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39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A9A80C2-687E-44C0-8861-FCC8BA2C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395" name="Picture 11" descr="https://secure.adnxs.com/seg?t=2&amp;add=5785856">
          <a:extLst>
            <a:ext uri="{FF2B5EF4-FFF2-40B4-BE49-F238E27FC236}">
              <a16:creationId xmlns:a16="http://schemas.microsoft.com/office/drawing/2014/main" id="{EAF5E23D-8BA9-4B48-AF1B-606EAD4E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396" name="Picture 12" descr="https://secure.adnxs.com/seg?t=2&amp;add=5785845">
          <a:extLst>
            <a:ext uri="{FF2B5EF4-FFF2-40B4-BE49-F238E27FC236}">
              <a16:creationId xmlns:a16="http://schemas.microsoft.com/office/drawing/2014/main" id="{133957C5-7339-46BD-975F-99298B6D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397" name="Picture 13" descr="https://secure.adnxs.com/seg?t=2&amp;add=5496701">
          <a:extLst>
            <a:ext uri="{FF2B5EF4-FFF2-40B4-BE49-F238E27FC236}">
              <a16:creationId xmlns:a16="http://schemas.microsoft.com/office/drawing/2014/main" id="{ADE12A17-5A7C-4D89-A0C4-E143680EE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398" name="Picture 1" descr="https://pixel-geo.prfct.co/cs/?partnerId=mrin">
          <a:extLst>
            <a:ext uri="{FF2B5EF4-FFF2-40B4-BE49-F238E27FC236}">
              <a16:creationId xmlns:a16="http://schemas.microsoft.com/office/drawing/2014/main" id="{89681323-8963-45CD-8AC8-74295803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399" name="Picture 2" descr="https://pixel-geo.prfct.co/cs/?partnerId=yah">
          <a:extLst>
            <a:ext uri="{FF2B5EF4-FFF2-40B4-BE49-F238E27FC236}">
              <a16:creationId xmlns:a16="http://schemas.microsoft.com/office/drawing/2014/main" id="{80569E5F-8DC5-4341-A1EF-DF8A91161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400" name="Picture 3" descr="https://pixel-geo.prfct.co/cs/?partnerId=twtr">
          <a:extLst>
            <a:ext uri="{FF2B5EF4-FFF2-40B4-BE49-F238E27FC236}">
              <a16:creationId xmlns:a16="http://schemas.microsoft.com/office/drawing/2014/main" id="{281734AF-9ECA-4547-B684-2C269DA1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401" name="Picture 4" descr="https://pixel-geo.prfct.co/cs/?partnerId=opx">
          <a:extLst>
            <a:ext uri="{FF2B5EF4-FFF2-40B4-BE49-F238E27FC236}">
              <a16:creationId xmlns:a16="http://schemas.microsoft.com/office/drawing/2014/main" id="{FC07B348-7736-4713-AD38-6F0AA504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402" name="Picture 5" descr="https://pixel-geo.prfct.co/cs/?partnerId=pub">
          <a:extLst>
            <a:ext uri="{FF2B5EF4-FFF2-40B4-BE49-F238E27FC236}">
              <a16:creationId xmlns:a16="http://schemas.microsoft.com/office/drawing/2014/main" id="{BE55CD44-F1E1-405A-8690-0A343B378AD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403" name="Picture 6" descr="https://pixel-geo.prfct.co/cs/?partnerId=rbcn">
          <a:extLst>
            <a:ext uri="{FF2B5EF4-FFF2-40B4-BE49-F238E27FC236}">
              <a16:creationId xmlns:a16="http://schemas.microsoft.com/office/drawing/2014/main" id="{C2A484C8-AB96-46D3-91A7-16D4B4C08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404" name="Picture 7" descr="https://pixel-geo.prfct.co/cs/?partnerId=goo">
          <a:extLst>
            <a:ext uri="{FF2B5EF4-FFF2-40B4-BE49-F238E27FC236}">
              <a16:creationId xmlns:a16="http://schemas.microsoft.com/office/drawing/2014/main" id="{AA32052A-FDC5-458F-A722-EA5AFA1B2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405" name="Picture 8" descr="https://pixel-geo.prfct.co/cs/?partnerId=fbx">
          <a:extLst>
            <a:ext uri="{FF2B5EF4-FFF2-40B4-BE49-F238E27FC236}">
              <a16:creationId xmlns:a16="http://schemas.microsoft.com/office/drawing/2014/main" id="{EB71A3D0-6838-4C4E-A1FA-28494FEB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40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E006BBC-921B-4BC6-93DE-69A174002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40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F8A7CF9-6269-4F4C-9F81-1984BA4E3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408" name="Picture 11" descr="https://secure.adnxs.com/seg?t=2&amp;add=5785856">
          <a:extLst>
            <a:ext uri="{FF2B5EF4-FFF2-40B4-BE49-F238E27FC236}">
              <a16:creationId xmlns:a16="http://schemas.microsoft.com/office/drawing/2014/main" id="{C6D17995-1684-4C6C-8FC5-C35188E29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409" name="Picture 12" descr="https://secure.adnxs.com/seg?t=2&amp;add=5785845">
          <a:extLst>
            <a:ext uri="{FF2B5EF4-FFF2-40B4-BE49-F238E27FC236}">
              <a16:creationId xmlns:a16="http://schemas.microsoft.com/office/drawing/2014/main" id="{81668719-B73B-45BC-98EE-4C66943D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410" name="Picture 13" descr="https://secure.adnxs.com/seg?t=2&amp;add=5496701">
          <a:extLst>
            <a:ext uri="{FF2B5EF4-FFF2-40B4-BE49-F238E27FC236}">
              <a16:creationId xmlns:a16="http://schemas.microsoft.com/office/drawing/2014/main" id="{9EB9B650-1AAB-4673-B9BA-DB5B0466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411" name="Picture 1" descr="https://pixel-geo.prfct.co/cs/?partnerId=mrin">
          <a:extLst>
            <a:ext uri="{FF2B5EF4-FFF2-40B4-BE49-F238E27FC236}">
              <a16:creationId xmlns:a16="http://schemas.microsoft.com/office/drawing/2014/main" id="{2C2F6315-0C78-4F81-9B33-3AFE8E1DF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412" name="Picture 2" descr="https://pixel-geo.prfct.co/cs/?partnerId=yah">
          <a:extLst>
            <a:ext uri="{FF2B5EF4-FFF2-40B4-BE49-F238E27FC236}">
              <a16:creationId xmlns:a16="http://schemas.microsoft.com/office/drawing/2014/main" id="{EE464D90-0EAB-48F4-B027-35390B120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413" name="Picture 3" descr="https://pixel-geo.prfct.co/cs/?partnerId=twtr">
          <a:extLst>
            <a:ext uri="{FF2B5EF4-FFF2-40B4-BE49-F238E27FC236}">
              <a16:creationId xmlns:a16="http://schemas.microsoft.com/office/drawing/2014/main" id="{A68AAE36-1DA2-4330-95FC-36970A8A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414" name="Picture 4" descr="https://pixel-geo.prfct.co/cs/?partnerId=opx">
          <a:extLst>
            <a:ext uri="{FF2B5EF4-FFF2-40B4-BE49-F238E27FC236}">
              <a16:creationId xmlns:a16="http://schemas.microsoft.com/office/drawing/2014/main" id="{807C3B01-E299-4569-B884-F3A2D89D2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415" name="Picture 5" descr="https://pixel-geo.prfct.co/cs/?partnerId=pub">
          <a:extLst>
            <a:ext uri="{FF2B5EF4-FFF2-40B4-BE49-F238E27FC236}">
              <a16:creationId xmlns:a16="http://schemas.microsoft.com/office/drawing/2014/main" id="{9D9ECF47-DF28-4BB9-B3C9-7B7CC67E28F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416" name="Picture 6" descr="https://pixel-geo.prfct.co/cs/?partnerId=rbcn">
          <a:extLst>
            <a:ext uri="{FF2B5EF4-FFF2-40B4-BE49-F238E27FC236}">
              <a16:creationId xmlns:a16="http://schemas.microsoft.com/office/drawing/2014/main" id="{5964D866-3D2C-42FE-BE1B-FC2D00B2D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417" name="Picture 7" descr="https://pixel-geo.prfct.co/cs/?partnerId=goo">
          <a:extLst>
            <a:ext uri="{FF2B5EF4-FFF2-40B4-BE49-F238E27FC236}">
              <a16:creationId xmlns:a16="http://schemas.microsoft.com/office/drawing/2014/main" id="{94EB6A94-3BD4-41F5-B83C-95156907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418" name="Picture 8" descr="https://pixel-geo.prfct.co/cs/?partnerId=fbx">
          <a:extLst>
            <a:ext uri="{FF2B5EF4-FFF2-40B4-BE49-F238E27FC236}">
              <a16:creationId xmlns:a16="http://schemas.microsoft.com/office/drawing/2014/main" id="{CB40BDFE-83A3-48C8-A92F-14631DC4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41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9EAA11B5-861F-43C5-9FB1-8107E7F71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42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1E21BC1-538D-46D0-8C3E-BFE4BB17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421" name="Picture 11" descr="https://secure.adnxs.com/seg?t=2&amp;add=5785856">
          <a:extLst>
            <a:ext uri="{FF2B5EF4-FFF2-40B4-BE49-F238E27FC236}">
              <a16:creationId xmlns:a16="http://schemas.microsoft.com/office/drawing/2014/main" id="{61E0E74A-741F-4B19-9E9E-FB4A06EE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422" name="Picture 12" descr="https://secure.adnxs.com/seg?t=2&amp;add=5785845">
          <a:extLst>
            <a:ext uri="{FF2B5EF4-FFF2-40B4-BE49-F238E27FC236}">
              <a16:creationId xmlns:a16="http://schemas.microsoft.com/office/drawing/2014/main" id="{D20FA10E-9841-4086-AD80-421C07A5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423" name="Picture 13" descr="https://secure.adnxs.com/seg?t=2&amp;add=5496701">
          <a:extLst>
            <a:ext uri="{FF2B5EF4-FFF2-40B4-BE49-F238E27FC236}">
              <a16:creationId xmlns:a16="http://schemas.microsoft.com/office/drawing/2014/main" id="{BADE0C13-82ED-4BD0-B0C6-15C25410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424" name="Picture 1" descr="https://pixel-geo.prfct.co/cs/?partnerId=mrin">
          <a:extLst>
            <a:ext uri="{FF2B5EF4-FFF2-40B4-BE49-F238E27FC236}">
              <a16:creationId xmlns:a16="http://schemas.microsoft.com/office/drawing/2014/main" id="{764CBCE7-956D-481E-BA8D-CC096DFBC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425" name="Picture 2" descr="https://pixel-geo.prfct.co/cs/?partnerId=yah">
          <a:extLst>
            <a:ext uri="{FF2B5EF4-FFF2-40B4-BE49-F238E27FC236}">
              <a16:creationId xmlns:a16="http://schemas.microsoft.com/office/drawing/2014/main" id="{0240BC46-C2D3-4330-825A-635AB78D8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426" name="Picture 3" descr="https://pixel-geo.prfct.co/cs/?partnerId=twtr">
          <a:extLst>
            <a:ext uri="{FF2B5EF4-FFF2-40B4-BE49-F238E27FC236}">
              <a16:creationId xmlns:a16="http://schemas.microsoft.com/office/drawing/2014/main" id="{15000C26-2B3B-42B7-9AE6-C1B643003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427" name="Picture 4" descr="https://pixel-geo.prfct.co/cs/?partnerId=opx">
          <a:extLst>
            <a:ext uri="{FF2B5EF4-FFF2-40B4-BE49-F238E27FC236}">
              <a16:creationId xmlns:a16="http://schemas.microsoft.com/office/drawing/2014/main" id="{96F965B9-9203-40D2-B0CD-33EFC6954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428" name="Picture 5" descr="https://pixel-geo.prfct.co/cs/?partnerId=pub">
          <a:extLst>
            <a:ext uri="{FF2B5EF4-FFF2-40B4-BE49-F238E27FC236}">
              <a16:creationId xmlns:a16="http://schemas.microsoft.com/office/drawing/2014/main" id="{B5DB49D4-95D1-495F-A08F-0595F35A462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429" name="Picture 6" descr="https://pixel-geo.prfct.co/cs/?partnerId=rbcn">
          <a:extLst>
            <a:ext uri="{FF2B5EF4-FFF2-40B4-BE49-F238E27FC236}">
              <a16:creationId xmlns:a16="http://schemas.microsoft.com/office/drawing/2014/main" id="{19D7AE3C-B798-48A9-ACEF-571EF990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430" name="Picture 7" descr="https://pixel-geo.prfct.co/cs/?partnerId=goo">
          <a:extLst>
            <a:ext uri="{FF2B5EF4-FFF2-40B4-BE49-F238E27FC236}">
              <a16:creationId xmlns:a16="http://schemas.microsoft.com/office/drawing/2014/main" id="{3A2CAA14-46A1-47AA-931A-4417D622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431" name="Picture 8" descr="https://pixel-geo.prfct.co/cs/?partnerId=fbx">
          <a:extLst>
            <a:ext uri="{FF2B5EF4-FFF2-40B4-BE49-F238E27FC236}">
              <a16:creationId xmlns:a16="http://schemas.microsoft.com/office/drawing/2014/main" id="{69814880-622B-41B5-80BD-3D34656E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43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4577FFF-DCEC-498F-AEFB-1F863A16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43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5D8167E-73DB-4C16-A751-106947FD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434" name="Picture 11" descr="https://secure.adnxs.com/seg?t=2&amp;add=5785856">
          <a:extLst>
            <a:ext uri="{FF2B5EF4-FFF2-40B4-BE49-F238E27FC236}">
              <a16:creationId xmlns:a16="http://schemas.microsoft.com/office/drawing/2014/main" id="{CD53B5C3-73D9-4F22-8F82-FA7980870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435" name="Picture 12" descr="https://secure.adnxs.com/seg?t=2&amp;add=5785845">
          <a:extLst>
            <a:ext uri="{FF2B5EF4-FFF2-40B4-BE49-F238E27FC236}">
              <a16:creationId xmlns:a16="http://schemas.microsoft.com/office/drawing/2014/main" id="{70E99269-27B9-4763-B9DC-7F87A92D8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436" name="Picture 13" descr="https://secure.adnxs.com/seg?t=2&amp;add=5496701">
          <a:extLst>
            <a:ext uri="{FF2B5EF4-FFF2-40B4-BE49-F238E27FC236}">
              <a16:creationId xmlns:a16="http://schemas.microsoft.com/office/drawing/2014/main" id="{86347113-8AD1-4B9C-ACCF-DE6EA1A6D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437" name="Picture 1" descr="https://pixel-geo.prfct.co/cs/?partnerId=mrin">
          <a:extLst>
            <a:ext uri="{FF2B5EF4-FFF2-40B4-BE49-F238E27FC236}">
              <a16:creationId xmlns:a16="http://schemas.microsoft.com/office/drawing/2014/main" id="{08FCA710-6F6B-4099-96CE-172FE2B42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438" name="Picture 2" descr="https://pixel-geo.prfct.co/cs/?partnerId=yah">
          <a:extLst>
            <a:ext uri="{FF2B5EF4-FFF2-40B4-BE49-F238E27FC236}">
              <a16:creationId xmlns:a16="http://schemas.microsoft.com/office/drawing/2014/main" id="{C766FE2E-43DA-4F97-A9F3-0C80839D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439" name="Picture 3" descr="https://pixel-geo.prfct.co/cs/?partnerId=twtr">
          <a:extLst>
            <a:ext uri="{FF2B5EF4-FFF2-40B4-BE49-F238E27FC236}">
              <a16:creationId xmlns:a16="http://schemas.microsoft.com/office/drawing/2014/main" id="{7A106E67-606B-44EC-B9FE-D81F8E7D3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440" name="Picture 4" descr="https://pixel-geo.prfct.co/cs/?partnerId=opx">
          <a:extLst>
            <a:ext uri="{FF2B5EF4-FFF2-40B4-BE49-F238E27FC236}">
              <a16:creationId xmlns:a16="http://schemas.microsoft.com/office/drawing/2014/main" id="{82602309-7057-44A9-B110-16645DB61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441" name="Picture 5" descr="https://pixel-geo.prfct.co/cs/?partnerId=pub">
          <a:extLst>
            <a:ext uri="{FF2B5EF4-FFF2-40B4-BE49-F238E27FC236}">
              <a16:creationId xmlns:a16="http://schemas.microsoft.com/office/drawing/2014/main" id="{9AAD9E16-5064-46A2-B4D3-6ADCF03445A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442" name="Picture 6" descr="https://pixel-geo.prfct.co/cs/?partnerId=rbcn">
          <a:extLst>
            <a:ext uri="{FF2B5EF4-FFF2-40B4-BE49-F238E27FC236}">
              <a16:creationId xmlns:a16="http://schemas.microsoft.com/office/drawing/2014/main" id="{5282CE8F-811C-489F-907E-BEB281ADC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443" name="Picture 7" descr="https://pixel-geo.prfct.co/cs/?partnerId=goo">
          <a:extLst>
            <a:ext uri="{FF2B5EF4-FFF2-40B4-BE49-F238E27FC236}">
              <a16:creationId xmlns:a16="http://schemas.microsoft.com/office/drawing/2014/main" id="{A0796E42-D287-4E05-AC4F-B453FA06C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444" name="Picture 8" descr="https://pixel-geo.prfct.co/cs/?partnerId=fbx">
          <a:extLst>
            <a:ext uri="{FF2B5EF4-FFF2-40B4-BE49-F238E27FC236}">
              <a16:creationId xmlns:a16="http://schemas.microsoft.com/office/drawing/2014/main" id="{2174EEFC-A7E4-4742-87CF-740C59BA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44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D13B16F-41C7-48C7-8FA2-B8CE272C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44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8559422-70C4-4472-9F13-F51CE5DC5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447" name="Picture 11" descr="https://secure.adnxs.com/seg?t=2&amp;add=5785856">
          <a:extLst>
            <a:ext uri="{FF2B5EF4-FFF2-40B4-BE49-F238E27FC236}">
              <a16:creationId xmlns:a16="http://schemas.microsoft.com/office/drawing/2014/main" id="{267C49FE-7571-4029-BD24-EA57816D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448" name="Picture 12" descr="https://secure.adnxs.com/seg?t=2&amp;add=5785845">
          <a:extLst>
            <a:ext uri="{FF2B5EF4-FFF2-40B4-BE49-F238E27FC236}">
              <a16:creationId xmlns:a16="http://schemas.microsoft.com/office/drawing/2014/main" id="{45D1C766-D735-48DB-A371-2E1F1FEDF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449" name="Picture 13" descr="https://secure.adnxs.com/seg?t=2&amp;add=5496701">
          <a:extLst>
            <a:ext uri="{FF2B5EF4-FFF2-40B4-BE49-F238E27FC236}">
              <a16:creationId xmlns:a16="http://schemas.microsoft.com/office/drawing/2014/main" id="{E80288BD-16EF-4BDE-ADCA-121CDC23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450" name="Picture 1" descr="https://pixel-geo.prfct.co/cs/?partnerId=mrin">
          <a:extLst>
            <a:ext uri="{FF2B5EF4-FFF2-40B4-BE49-F238E27FC236}">
              <a16:creationId xmlns:a16="http://schemas.microsoft.com/office/drawing/2014/main" id="{20426438-4343-43E6-90CE-3AF3D41E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451" name="Picture 2" descr="https://pixel-geo.prfct.co/cs/?partnerId=yah">
          <a:extLst>
            <a:ext uri="{FF2B5EF4-FFF2-40B4-BE49-F238E27FC236}">
              <a16:creationId xmlns:a16="http://schemas.microsoft.com/office/drawing/2014/main" id="{A3C223D1-2DE7-40C1-83CC-25283BBB6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452" name="Picture 3" descr="https://pixel-geo.prfct.co/cs/?partnerId=twtr">
          <a:extLst>
            <a:ext uri="{FF2B5EF4-FFF2-40B4-BE49-F238E27FC236}">
              <a16:creationId xmlns:a16="http://schemas.microsoft.com/office/drawing/2014/main" id="{3C788441-DFE8-4121-BE58-8D9B46EF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453" name="Picture 4" descr="https://pixel-geo.prfct.co/cs/?partnerId=opx">
          <a:extLst>
            <a:ext uri="{FF2B5EF4-FFF2-40B4-BE49-F238E27FC236}">
              <a16:creationId xmlns:a16="http://schemas.microsoft.com/office/drawing/2014/main" id="{25DB1FE4-A2EA-4524-B55D-8A5C5ABE8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454" name="Picture 5" descr="https://pixel-geo.prfct.co/cs/?partnerId=pub">
          <a:extLst>
            <a:ext uri="{FF2B5EF4-FFF2-40B4-BE49-F238E27FC236}">
              <a16:creationId xmlns:a16="http://schemas.microsoft.com/office/drawing/2014/main" id="{94733379-D1F3-4A84-BA4F-08CC5A669B1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455" name="Picture 6" descr="https://pixel-geo.prfct.co/cs/?partnerId=rbcn">
          <a:extLst>
            <a:ext uri="{FF2B5EF4-FFF2-40B4-BE49-F238E27FC236}">
              <a16:creationId xmlns:a16="http://schemas.microsoft.com/office/drawing/2014/main" id="{616778C8-E606-49B9-93F6-659834ECC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456" name="Picture 7" descr="https://pixel-geo.prfct.co/cs/?partnerId=goo">
          <a:extLst>
            <a:ext uri="{FF2B5EF4-FFF2-40B4-BE49-F238E27FC236}">
              <a16:creationId xmlns:a16="http://schemas.microsoft.com/office/drawing/2014/main" id="{53CA94B3-3A0A-45DD-A5B6-971DAE8C2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457" name="Picture 8" descr="https://pixel-geo.prfct.co/cs/?partnerId=fbx">
          <a:extLst>
            <a:ext uri="{FF2B5EF4-FFF2-40B4-BE49-F238E27FC236}">
              <a16:creationId xmlns:a16="http://schemas.microsoft.com/office/drawing/2014/main" id="{168873CB-5BE0-4F4E-966B-CBAA3D317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45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0CBF1E6-CBEC-458D-84AF-CEDCDF37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45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1B7028D-8ECD-42EE-895F-A36F8172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460" name="Picture 11" descr="https://secure.adnxs.com/seg?t=2&amp;add=5785856">
          <a:extLst>
            <a:ext uri="{FF2B5EF4-FFF2-40B4-BE49-F238E27FC236}">
              <a16:creationId xmlns:a16="http://schemas.microsoft.com/office/drawing/2014/main" id="{E7673CA1-A166-4D8D-A2B6-9F57A83A5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461" name="Picture 12" descr="https://secure.adnxs.com/seg?t=2&amp;add=5785845">
          <a:extLst>
            <a:ext uri="{FF2B5EF4-FFF2-40B4-BE49-F238E27FC236}">
              <a16:creationId xmlns:a16="http://schemas.microsoft.com/office/drawing/2014/main" id="{87591B4E-A16F-46BA-A973-473FAB6E9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462" name="Picture 13" descr="https://secure.adnxs.com/seg?t=2&amp;add=5496701">
          <a:extLst>
            <a:ext uri="{FF2B5EF4-FFF2-40B4-BE49-F238E27FC236}">
              <a16:creationId xmlns:a16="http://schemas.microsoft.com/office/drawing/2014/main" id="{9243715C-69C5-4333-A687-07788317C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463" name="Picture 1" descr="https://pixel-geo.prfct.co/cs/?partnerId=mrin">
          <a:extLst>
            <a:ext uri="{FF2B5EF4-FFF2-40B4-BE49-F238E27FC236}">
              <a16:creationId xmlns:a16="http://schemas.microsoft.com/office/drawing/2014/main" id="{E6EEE43A-1BC0-4F24-8679-AFD7A1BD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464" name="Picture 2" descr="https://pixel-geo.prfct.co/cs/?partnerId=yah">
          <a:extLst>
            <a:ext uri="{FF2B5EF4-FFF2-40B4-BE49-F238E27FC236}">
              <a16:creationId xmlns:a16="http://schemas.microsoft.com/office/drawing/2014/main" id="{83A357ED-41E5-4F04-B848-54CD0600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465" name="Picture 3" descr="https://pixel-geo.prfct.co/cs/?partnerId=twtr">
          <a:extLst>
            <a:ext uri="{FF2B5EF4-FFF2-40B4-BE49-F238E27FC236}">
              <a16:creationId xmlns:a16="http://schemas.microsoft.com/office/drawing/2014/main" id="{930B3325-BF6D-49DC-8F94-867B1E657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466" name="Picture 4" descr="https://pixel-geo.prfct.co/cs/?partnerId=opx">
          <a:extLst>
            <a:ext uri="{FF2B5EF4-FFF2-40B4-BE49-F238E27FC236}">
              <a16:creationId xmlns:a16="http://schemas.microsoft.com/office/drawing/2014/main" id="{7B312FD1-D981-4947-B701-4CE93E8F1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467" name="Picture 5" descr="https://pixel-geo.prfct.co/cs/?partnerId=pub">
          <a:extLst>
            <a:ext uri="{FF2B5EF4-FFF2-40B4-BE49-F238E27FC236}">
              <a16:creationId xmlns:a16="http://schemas.microsoft.com/office/drawing/2014/main" id="{8FF02794-B0BE-4418-BD9E-554E0A6BCB3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468" name="Picture 6" descr="https://pixel-geo.prfct.co/cs/?partnerId=rbcn">
          <a:extLst>
            <a:ext uri="{FF2B5EF4-FFF2-40B4-BE49-F238E27FC236}">
              <a16:creationId xmlns:a16="http://schemas.microsoft.com/office/drawing/2014/main" id="{64CF21BD-07AC-4526-969B-02B5DDC4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469" name="Picture 7" descr="https://pixel-geo.prfct.co/cs/?partnerId=goo">
          <a:extLst>
            <a:ext uri="{FF2B5EF4-FFF2-40B4-BE49-F238E27FC236}">
              <a16:creationId xmlns:a16="http://schemas.microsoft.com/office/drawing/2014/main" id="{4C566A5F-5BC9-41EA-985E-7BD0268A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470" name="Picture 8" descr="https://pixel-geo.prfct.co/cs/?partnerId=fbx">
          <a:extLst>
            <a:ext uri="{FF2B5EF4-FFF2-40B4-BE49-F238E27FC236}">
              <a16:creationId xmlns:a16="http://schemas.microsoft.com/office/drawing/2014/main" id="{2533F1FE-5C20-4273-BE5B-6E402CAD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47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CBB1D83-E980-4DAC-9AE1-71AA57B70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47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5FBB771-C707-4A68-A7BE-F5D58842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473" name="Picture 11" descr="https://secure.adnxs.com/seg?t=2&amp;add=5785856">
          <a:extLst>
            <a:ext uri="{FF2B5EF4-FFF2-40B4-BE49-F238E27FC236}">
              <a16:creationId xmlns:a16="http://schemas.microsoft.com/office/drawing/2014/main" id="{4C6B1816-9D8C-4ACC-8FCF-9C6106E2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474" name="Picture 12" descr="https://secure.adnxs.com/seg?t=2&amp;add=5785845">
          <a:extLst>
            <a:ext uri="{FF2B5EF4-FFF2-40B4-BE49-F238E27FC236}">
              <a16:creationId xmlns:a16="http://schemas.microsoft.com/office/drawing/2014/main" id="{75FCAA85-5197-449C-856C-3E3753D8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475" name="Picture 13" descr="https://secure.adnxs.com/seg?t=2&amp;add=5496701">
          <a:extLst>
            <a:ext uri="{FF2B5EF4-FFF2-40B4-BE49-F238E27FC236}">
              <a16:creationId xmlns:a16="http://schemas.microsoft.com/office/drawing/2014/main" id="{1D291BB7-C637-4444-ADE6-8219A646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476" name="Picture 1" descr="https://pixel-geo.prfct.co/cs/?partnerId=mrin">
          <a:extLst>
            <a:ext uri="{FF2B5EF4-FFF2-40B4-BE49-F238E27FC236}">
              <a16:creationId xmlns:a16="http://schemas.microsoft.com/office/drawing/2014/main" id="{1E8C8522-F501-4F3D-AA44-30E0D25C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477" name="Picture 2" descr="https://pixel-geo.prfct.co/cs/?partnerId=yah">
          <a:extLst>
            <a:ext uri="{FF2B5EF4-FFF2-40B4-BE49-F238E27FC236}">
              <a16:creationId xmlns:a16="http://schemas.microsoft.com/office/drawing/2014/main" id="{4676415E-282D-4264-9219-61FEA9D0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478" name="Picture 3" descr="https://pixel-geo.prfct.co/cs/?partnerId=twtr">
          <a:extLst>
            <a:ext uri="{FF2B5EF4-FFF2-40B4-BE49-F238E27FC236}">
              <a16:creationId xmlns:a16="http://schemas.microsoft.com/office/drawing/2014/main" id="{59A8610D-6C2E-463E-80BC-BCFDC32E2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479" name="Picture 4" descr="https://pixel-geo.prfct.co/cs/?partnerId=opx">
          <a:extLst>
            <a:ext uri="{FF2B5EF4-FFF2-40B4-BE49-F238E27FC236}">
              <a16:creationId xmlns:a16="http://schemas.microsoft.com/office/drawing/2014/main" id="{59FE4E0C-50EF-491A-AE8C-C06DA44C6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480" name="Picture 5" descr="https://pixel-geo.prfct.co/cs/?partnerId=pub">
          <a:extLst>
            <a:ext uri="{FF2B5EF4-FFF2-40B4-BE49-F238E27FC236}">
              <a16:creationId xmlns:a16="http://schemas.microsoft.com/office/drawing/2014/main" id="{39883B18-812E-43FE-867B-C264A74A095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481" name="Picture 6" descr="https://pixel-geo.prfct.co/cs/?partnerId=rbcn">
          <a:extLst>
            <a:ext uri="{FF2B5EF4-FFF2-40B4-BE49-F238E27FC236}">
              <a16:creationId xmlns:a16="http://schemas.microsoft.com/office/drawing/2014/main" id="{FB0B6445-D67D-4B31-AC00-65C091AA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482" name="Picture 7" descr="https://pixel-geo.prfct.co/cs/?partnerId=goo">
          <a:extLst>
            <a:ext uri="{FF2B5EF4-FFF2-40B4-BE49-F238E27FC236}">
              <a16:creationId xmlns:a16="http://schemas.microsoft.com/office/drawing/2014/main" id="{B7F5FB7C-1ABA-494C-A777-80445877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483" name="Picture 8" descr="https://pixel-geo.prfct.co/cs/?partnerId=fbx">
          <a:extLst>
            <a:ext uri="{FF2B5EF4-FFF2-40B4-BE49-F238E27FC236}">
              <a16:creationId xmlns:a16="http://schemas.microsoft.com/office/drawing/2014/main" id="{8CDF9B2B-272B-4E8D-AF38-657FF6C0B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48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96DA16BD-2C50-4DA0-A471-D3589EAF4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48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FAFE0D0C-E32F-445A-AE26-29E8649D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486" name="Picture 11" descr="https://secure.adnxs.com/seg?t=2&amp;add=5785856">
          <a:extLst>
            <a:ext uri="{FF2B5EF4-FFF2-40B4-BE49-F238E27FC236}">
              <a16:creationId xmlns:a16="http://schemas.microsoft.com/office/drawing/2014/main" id="{00BDF855-2476-422E-8B6F-BAB2FA9D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487" name="Picture 12" descr="https://secure.adnxs.com/seg?t=2&amp;add=5785845">
          <a:extLst>
            <a:ext uri="{FF2B5EF4-FFF2-40B4-BE49-F238E27FC236}">
              <a16:creationId xmlns:a16="http://schemas.microsoft.com/office/drawing/2014/main" id="{A60859BB-0EB0-4F70-9E37-9C5428575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488" name="Picture 13" descr="https://secure.adnxs.com/seg?t=2&amp;add=5496701">
          <a:extLst>
            <a:ext uri="{FF2B5EF4-FFF2-40B4-BE49-F238E27FC236}">
              <a16:creationId xmlns:a16="http://schemas.microsoft.com/office/drawing/2014/main" id="{C1164865-BA7D-49AB-9912-E145387C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489" name="Picture 1" descr="https://pixel-geo.prfct.co/cs/?partnerId=mrin">
          <a:extLst>
            <a:ext uri="{FF2B5EF4-FFF2-40B4-BE49-F238E27FC236}">
              <a16:creationId xmlns:a16="http://schemas.microsoft.com/office/drawing/2014/main" id="{AA073031-F675-475F-9783-991FD4383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490" name="Picture 2" descr="https://pixel-geo.prfct.co/cs/?partnerId=yah">
          <a:extLst>
            <a:ext uri="{FF2B5EF4-FFF2-40B4-BE49-F238E27FC236}">
              <a16:creationId xmlns:a16="http://schemas.microsoft.com/office/drawing/2014/main" id="{C3EB95E4-63E9-4B48-9644-60C0EAF6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491" name="Picture 3" descr="https://pixel-geo.prfct.co/cs/?partnerId=twtr">
          <a:extLst>
            <a:ext uri="{FF2B5EF4-FFF2-40B4-BE49-F238E27FC236}">
              <a16:creationId xmlns:a16="http://schemas.microsoft.com/office/drawing/2014/main" id="{5092F5D2-EA31-4EAD-A6D9-0287627D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492" name="Picture 4" descr="https://pixel-geo.prfct.co/cs/?partnerId=opx">
          <a:extLst>
            <a:ext uri="{FF2B5EF4-FFF2-40B4-BE49-F238E27FC236}">
              <a16:creationId xmlns:a16="http://schemas.microsoft.com/office/drawing/2014/main" id="{A5EDA2FF-40B6-4FF2-B2E9-48AD3E58D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493" name="Picture 5" descr="https://pixel-geo.prfct.co/cs/?partnerId=pub">
          <a:extLst>
            <a:ext uri="{FF2B5EF4-FFF2-40B4-BE49-F238E27FC236}">
              <a16:creationId xmlns:a16="http://schemas.microsoft.com/office/drawing/2014/main" id="{77E23849-C9F1-49CD-BD7A-844DF97AE2EC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494" name="Picture 6" descr="https://pixel-geo.prfct.co/cs/?partnerId=rbcn">
          <a:extLst>
            <a:ext uri="{FF2B5EF4-FFF2-40B4-BE49-F238E27FC236}">
              <a16:creationId xmlns:a16="http://schemas.microsoft.com/office/drawing/2014/main" id="{4C202769-F1BF-4E73-A99A-6D88ADEC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495" name="Picture 7" descr="https://pixel-geo.prfct.co/cs/?partnerId=goo">
          <a:extLst>
            <a:ext uri="{FF2B5EF4-FFF2-40B4-BE49-F238E27FC236}">
              <a16:creationId xmlns:a16="http://schemas.microsoft.com/office/drawing/2014/main" id="{60E8AF0C-A0E6-45EF-98B3-43930D3ED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496" name="Picture 8" descr="https://pixel-geo.prfct.co/cs/?partnerId=fbx">
          <a:extLst>
            <a:ext uri="{FF2B5EF4-FFF2-40B4-BE49-F238E27FC236}">
              <a16:creationId xmlns:a16="http://schemas.microsoft.com/office/drawing/2014/main" id="{9EE98864-14B6-4781-830C-0F2CFF77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49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AB321E8-C034-4F98-9AD7-FCACE0E3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49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B5F3E98-7AAC-49DE-B6A6-92E8048EA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499" name="Picture 11" descr="https://secure.adnxs.com/seg?t=2&amp;add=5785856">
          <a:extLst>
            <a:ext uri="{FF2B5EF4-FFF2-40B4-BE49-F238E27FC236}">
              <a16:creationId xmlns:a16="http://schemas.microsoft.com/office/drawing/2014/main" id="{8C43AF57-9FA0-4573-91A4-11F117EC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500" name="Picture 12" descr="https://secure.adnxs.com/seg?t=2&amp;add=5785845">
          <a:extLst>
            <a:ext uri="{FF2B5EF4-FFF2-40B4-BE49-F238E27FC236}">
              <a16:creationId xmlns:a16="http://schemas.microsoft.com/office/drawing/2014/main" id="{75FB573A-83EF-4E1E-A554-19A85FB04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501" name="Picture 13" descr="https://secure.adnxs.com/seg?t=2&amp;add=5496701">
          <a:extLst>
            <a:ext uri="{FF2B5EF4-FFF2-40B4-BE49-F238E27FC236}">
              <a16:creationId xmlns:a16="http://schemas.microsoft.com/office/drawing/2014/main" id="{70CA8DB4-DD60-45F8-B6FD-A06FE944A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502" name="Picture 1" descr="https://pixel-geo.prfct.co/cs/?partnerId=mrin">
          <a:extLst>
            <a:ext uri="{FF2B5EF4-FFF2-40B4-BE49-F238E27FC236}">
              <a16:creationId xmlns:a16="http://schemas.microsoft.com/office/drawing/2014/main" id="{F84B950D-B60C-4D45-9003-18767D35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503" name="Picture 2" descr="https://pixel-geo.prfct.co/cs/?partnerId=yah">
          <a:extLst>
            <a:ext uri="{FF2B5EF4-FFF2-40B4-BE49-F238E27FC236}">
              <a16:creationId xmlns:a16="http://schemas.microsoft.com/office/drawing/2014/main" id="{3017516B-F053-4587-B2BB-A9584738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504" name="Picture 3" descr="https://pixel-geo.prfct.co/cs/?partnerId=twtr">
          <a:extLst>
            <a:ext uri="{FF2B5EF4-FFF2-40B4-BE49-F238E27FC236}">
              <a16:creationId xmlns:a16="http://schemas.microsoft.com/office/drawing/2014/main" id="{9DE8BBE6-33A8-4103-B3F0-1FF54522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505" name="Picture 4" descr="https://pixel-geo.prfct.co/cs/?partnerId=opx">
          <a:extLst>
            <a:ext uri="{FF2B5EF4-FFF2-40B4-BE49-F238E27FC236}">
              <a16:creationId xmlns:a16="http://schemas.microsoft.com/office/drawing/2014/main" id="{B24E6802-0CE2-4FEA-AD85-388242F3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506" name="Picture 5" descr="https://pixel-geo.prfct.co/cs/?partnerId=pub">
          <a:extLst>
            <a:ext uri="{FF2B5EF4-FFF2-40B4-BE49-F238E27FC236}">
              <a16:creationId xmlns:a16="http://schemas.microsoft.com/office/drawing/2014/main" id="{628282B2-CFB3-46D6-8516-F2AAF53BC4B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507" name="Picture 6" descr="https://pixel-geo.prfct.co/cs/?partnerId=rbcn">
          <a:extLst>
            <a:ext uri="{FF2B5EF4-FFF2-40B4-BE49-F238E27FC236}">
              <a16:creationId xmlns:a16="http://schemas.microsoft.com/office/drawing/2014/main" id="{2D059DEC-4EC1-4206-B538-E2A508EB8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508" name="Picture 7" descr="https://pixel-geo.prfct.co/cs/?partnerId=goo">
          <a:extLst>
            <a:ext uri="{FF2B5EF4-FFF2-40B4-BE49-F238E27FC236}">
              <a16:creationId xmlns:a16="http://schemas.microsoft.com/office/drawing/2014/main" id="{7083247B-6D01-4EAA-857F-DBF43FF5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509" name="Picture 8" descr="https://pixel-geo.prfct.co/cs/?partnerId=fbx">
          <a:extLst>
            <a:ext uri="{FF2B5EF4-FFF2-40B4-BE49-F238E27FC236}">
              <a16:creationId xmlns:a16="http://schemas.microsoft.com/office/drawing/2014/main" id="{CA067007-1E86-4AF7-BED7-A06B0751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51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A7909BA-7DFE-4790-966A-B57B5038C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51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8958EE0-0DD9-4BA9-8CE5-7137C9E1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512" name="Picture 11" descr="https://secure.adnxs.com/seg?t=2&amp;add=5785856">
          <a:extLst>
            <a:ext uri="{FF2B5EF4-FFF2-40B4-BE49-F238E27FC236}">
              <a16:creationId xmlns:a16="http://schemas.microsoft.com/office/drawing/2014/main" id="{E27FF463-C57E-4330-87DB-168D133DF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513" name="Picture 12" descr="https://secure.adnxs.com/seg?t=2&amp;add=5785845">
          <a:extLst>
            <a:ext uri="{FF2B5EF4-FFF2-40B4-BE49-F238E27FC236}">
              <a16:creationId xmlns:a16="http://schemas.microsoft.com/office/drawing/2014/main" id="{903DA3E2-7650-452F-BABC-961B4EA6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514" name="Picture 13" descr="https://secure.adnxs.com/seg?t=2&amp;add=5496701">
          <a:extLst>
            <a:ext uri="{FF2B5EF4-FFF2-40B4-BE49-F238E27FC236}">
              <a16:creationId xmlns:a16="http://schemas.microsoft.com/office/drawing/2014/main" id="{6161B3F8-0899-440D-B40F-3F330BD32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515" name="Picture 1" descr="https://pixel-geo.prfct.co/cs/?partnerId=mrin">
          <a:extLst>
            <a:ext uri="{FF2B5EF4-FFF2-40B4-BE49-F238E27FC236}">
              <a16:creationId xmlns:a16="http://schemas.microsoft.com/office/drawing/2014/main" id="{EB7D0E07-176B-4C29-A337-812A0A376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516" name="Picture 2" descr="https://pixel-geo.prfct.co/cs/?partnerId=yah">
          <a:extLst>
            <a:ext uri="{FF2B5EF4-FFF2-40B4-BE49-F238E27FC236}">
              <a16:creationId xmlns:a16="http://schemas.microsoft.com/office/drawing/2014/main" id="{0CF1395B-D0D7-4015-96A6-6DF594BA5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517" name="Picture 3" descr="https://pixel-geo.prfct.co/cs/?partnerId=twtr">
          <a:extLst>
            <a:ext uri="{FF2B5EF4-FFF2-40B4-BE49-F238E27FC236}">
              <a16:creationId xmlns:a16="http://schemas.microsoft.com/office/drawing/2014/main" id="{50DAF218-3B39-490E-8B35-4F7C7978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518" name="Picture 4" descr="https://pixel-geo.prfct.co/cs/?partnerId=opx">
          <a:extLst>
            <a:ext uri="{FF2B5EF4-FFF2-40B4-BE49-F238E27FC236}">
              <a16:creationId xmlns:a16="http://schemas.microsoft.com/office/drawing/2014/main" id="{642EDBED-7149-4E19-9922-9CAF6B6E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519" name="Picture 5" descr="https://pixel-geo.prfct.co/cs/?partnerId=pub">
          <a:extLst>
            <a:ext uri="{FF2B5EF4-FFF2-40B4-BE49-F238E27FC236}">
              <a16:creationId xmlns:a16="http://schemas.microsoft.com/office/drawing/2014/main" id="{8F2152E1-8ED0-47EB-A5FF-5C0FB48B8AF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520" name="Picture 6" descr="https://pixel-geo.prfct.co/cs/?partnerId=rbcn">
          <a:extLst>
            <a:ext uri="{FF2B5EF4-FFF2-40B4-BE49-F238E27FC236}">
              <a16:creationId xmlns:a16="http://schemas.microsoft.com/office/drawing/2014/main" id="{150D992D-0140-4610-8217-1A53BC54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521" name="Picture 7" descr="https://pixel-geo.prfct.co/cs/?partnerId=goo">
          <a:extLst>
            <a:ext uri="{FF2B5EF4-FFF2-40B4-BE49-F238E27FC236}">
              <a16:creationId xmlns:a16="http://schemas.microsoft.com/office/drawing/2014/main" id="{CBEF236A-8D17-4B39-8C9C-45DDE1D25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522" name="Picture 8" descr="https://pixel-geo.prfct.co/cs/?partnerId=fbx">
          <a:extLst>
            <a:ext uri="{FF2B5EF4-FFF2-40B4-BE49-F238E27FC236}">
              <a16:creationId xmlns:a16="http://schemas.microsoft.com/office/drawing/2014/main" id="{B544AA1E-4B84-4C2D-99FA-6F501010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52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178D4DE-1387-4988-B60F-D69551DE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52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B17893D-12EF-4939-86E0-04DC4B87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525" name="Picture 11" descr="https://secure.adnxs.com/seg?t=2&amp;add=5785856">
          <a:extLst>
            <a:ext uri="{FF2B5EF4-FFF2-40B4-BE49-F238E27FC236}">
              <a16:creationId xmlns:a16="http://schemas.microsoft.com/office/drawing/2014/main" id="{95928917-ECA2-4F66-BE6B-6B0DF9D8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526" name="Picture 12" descr="https://secure.adnxs.com/seg?t=2&amp;add=5785845">
          <a:extLst>
            <a:ext uri="{FF2B5EF4-FFF2-40B4-BE49-F238E27FC236}">
              <a16:creationId xmlns:a16="http://schemas.microsoft.com/office/drawing/2014/main" id="{0936D3FF-94C3-4AB6-8F41-3B6AE214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527" name="Picture 13" descr="https://secure.adnxs.com/seg?t=2&amp;add=5496701">
          <a:extLst>
            <a:ext uri="{FF2B5EF4-FFF2-40B4-BE49-F238E27FC236}">
              <a16:creationId xmlns:a16="http://schemas.microsoft.com/office/drawing/2014/main" id="{92BBC305-81D9-44C0-86B5-335A1C0B8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528" name="Picture 1" descr="https://pixel-geo.prfct.co/cs/?partnerId=mrin">
          <a:extLst>
            <a:ext uri="{FF2B5EF4-FFF2-40B4-BE49-F238E27FC236}">
              <a16:creationId xmlns:a16="http://schemas.microsoft.com/office/drawing/2014/main" id="{9DED16E4-BED5-45C1-87D7-D53417E47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529" name="Picture 2" descr="https://pixel-geo.prfct.co/cs/?partnerId=yah">
          <a:extLst>
            <a:ext uri="{FF2B5EF4-FFF2-40B4-BE49-F238E27FC236}">
              <a16:creationId xmlns:a16="http://schemas.microsoft.com/office/drawing/2014/main" id="{3B4481EC-5507-48BB-9124-41DF24F7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530" name="Picture 3" descr="https://pixel-geo.prfct.co/cs/?partnerId=twtr">
          <a:extLst>
            <a:ext uri="{FF2B5EF4-FFF2-40B4-BE49-F238E27FC236}">
              <a16:creationId xmlns:a16="http://schemas.microsoft.com/office/drawing/2014/main" id="{CCF0A0EF-8B92-48D6-9B91-652DF30DC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531" name="Picture 4" descr="https://pixel-geo.prfct.co/cs/?partnerId=opx">
          <a:extLst>
            <a:ext uri="{FF2B5EF4-FFF2-40B4-BE49-F238E27FC236}">
              <a16:creationId xmlns:a16="http://schemas.microsoft.com/office/drawing/2014/main" id="{EDACF68A-E452-4CAB-95F4-8D437836B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532" name="Picture 5" descr="https://pixel-geo.prfct.co/cs/?partnerId=pub">
          <a:extLst>
            <a:ext uri="{FF2B5EF4-FFF2-40B4-BE49-F238E27FC236}">
              <a16:creationId xmlns:a16="http://schemas.microsoft.com/office/drawing/2014/main" id="{E8BFAEF6-0FC9-448D-9513-BD023753BB0C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533" name="Picture 6" descr="https://pixel-geo.prfct.co/cs/?partnerId=rbcn">
          <a:extLst>
            <a:ext uri="{FF2B5EF4-FFF2-40B4-BE49-F238E27FC236}">
              <a16:creationId xmlns:a16="http://schemas.microsoft.com/office/drawing/2014/main" id="{47E78FFA-704C-45CD-A030-448ACE9AE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534" name="Picture 7" descr="https://pixel-geo.prfct.co/cs/?partnerId=goo">
          <a:extLst>
            <a:ext uri="{FF2B5EF4-FFF2-40B4-BE49-F238E27FC236}">
              <a16:creationId xmlns:a16="http://schemas.microsoft.com/office/drawing/2014/main" id="{065F45D8-F539-4E99-93DB-E6E3C898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535" name="Picture 8" descr="https://pixel-geo.prfct.co/cs/?partnerId=fbx">
          <a:extLst>
            <a:ext uri="{FF2B5EF4-FFF2-40B4-BE49-F238E27FC236}">
              <a16:creationId xmlns:a16="http://schemas.microsoft.com/office/drawing/2014/main" id="{680B005A-2AE4-4AA9-A9CB-E0F2BE6D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53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55B65DD-E908-4498-AE0D-BCAB56DF8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53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6A90557-9AF5-4E57-BB55-E4764766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538" name="Picture 11" descr="https://secure.adnxs.com/seg?t=2&amp;add=5785856">
          <a:extLst>
            <a:ext uri="{FF2B5EF4-FFF2-40B4-BE49-F238E27FC236}">
              <a16:creationId xmlns:a16="http://schemas.microsoft.com/office/drawing/2014/main" id="{92661EF0-28B2-4E5E-92C6-2D04AE5BA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539" name="Picture 12" descr="https://secure.adnxs.com/seg?t=2&amp;add=5785845">
          <a:extLst>
            <a:ext uri="{FF2B5EF4-FFF2-40B4-BE49-F238E27FC236}">
              <a16:creationId xmlns:a16="http://schemas.microsoft.com/office/drawing/2014/main" id="{1A8C62E7-817D-4261-A54F-60FFCEB10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540" name="Picture 13" descr="https://secure.adnxs.com/seg?t=2&amp;add=5496701">
          <a:extLst>
            <a:ext uri="{FF2B5EF4-FFF2-40B4-BE49-F238E27FC236}">
              <a16:creationId xmlns:a16="http://schemas.microsoft.com/office/drawing/2014/main" id="{40B88636-A6F3-47B5-BE0B-903F34FE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541" name="Picture 1" descr="https://pixel-geo.prfct.co/cs/?partnerId=mrin">
          <a:extLst>
            <a:ext uri="{FF2B5EF4-FFF2-40B4-BE49-F238E27FC236}">
              <a16:creationId xmlns:a16="http://schemas.microsoft.com/office/drawing/2014/main" id="{E1AC4A61-7255-4E82-B5E1-1F52698B2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542" name="Picture 2" descr="https://pixel-geo.prfct.co/cs/?partnerId=yah">
          <a:extLst>
            <a:ext uri="{FF2B5EF4-FFF2-40B4-BE49-F238E27FC236}">
              <a16:creationId xmlns:a16="http://schemas.microsoft.com/office/drawing/2014/main" id="{97707D40-4ECB-483A-B309-3296DF5E7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543" name="Picture 3" descr="https://pixel-geo.prfct.co/cs/?partnerId=twtr">
          <a:extLst>
            <a:ext uri="{FF2B5EF4-FFF2-40B4-BE49-F238E27FC236}">
              <a16:creationId xmlns:a16="http://schemas.microsoft.com/office/drawing/2014/main" id="{1FBEDCB7-D786-4733-B31D-E694E546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544" name="Picture 4" descr="https://pixel-geo.prfct.co/cs/?partnerId=opx">
          <a:extLst>
            <a:ext uri="{FF2B5EF4-FFF2-40B4-BE49-F238E27FC236}">
              <a16:creationId xmlns:a16="http://schemas.microsoft.com/office/drawing/2014/main" id="{112B6BEF-C75F-46A5-83C5-74BD44A4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545" name="Picture 5" descr="https://pixel-geo.prfct.co/cs/?partnerId=pub">
          <a:extLst>
            <a:ext uri="{FF2B5EF4-FFF2-40B4-BE49-F238E27FC236}">
              <a16:creationId xmlns:a16="http://schemas.microsoft.com/office/drawing/2014/main" id="{366DBF85-6360-47D0-B4D8-EA7C670E51E1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546" name="Picture 6" descr="https://pixel-geo.prfct.co/cs/?partnerId=rbcn">
          <a:extLst>
            <a:ext uri="{FF2B5EF4-FFF2-40B4-BE49-F238E27FC236}">
              <a16:creationId xmlns:a16="http://schemas.microsoft.com/office/drawing/2014/main" id="{0CD43EEB-6CE6-4824-B423-1D4C8598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547" name="Picture 7" descr="https://pixel-geo.prfct.co/cs/?partnerId=goo">
          <a:extLst>
            <a:ext uri="{FF2B5EF4-FFF2-40B4-BE49-F238E27FC236}">
              <a16:creationId xmlns:a16="http://schemas.microsoft.com/office/drawing/2014/main" id="{3DA28143-A1E2-4F66-B101-95F623ABF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548" name="Picture 8" descr="https://pixel-geo.prfct.co/cs/?partnerId=fbx">
          <a:extLst>
            <a:ext uri="{FF2B5EF4-FFF2-40B4-BE49-F238E27FC236}">
              <a16:creationId xmlns:a16="http://schemas.microsoft.com/office/drawing/2014/main" id="{B7536207-4DDF-43E4-947A-E0C7D618F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54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355D6B4-D42E-446F-BCD0-130A93883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55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F8B7931-1674-4ED1-923D-D0C7BEFB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551" name="Picture 11" descr="https://secure.adnxs.com/seg?t=2&amp;add=5785856">
          <a:extLst>
            <a:ext uri="{FF2B5EF4-FFF2-40B4-BE49-F238E27FC236}">
              <a16:creationId xmlns:a16="http://schemas.microsoft.com/office/drawing/2014/main" id="{B0C1C128-B747-488A-96DD-7B0A7475C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552" name="Picture 12" descr="https://secure.adnxs.com/seg?t=2&amp;add=5785845">
          <a:extLst>
            <a:ext uri="{FF2B5EF4-FFF2-40B4-BE49-F238E27FC236}">
              <a16:creationId xmlns:a16="http://schemas.microsoft.com/office/drawing/2014/main" id="{FD7CCB38-BD54-410B-A5A5-2568C0EE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553" name="Picture 13" descr="https://secure.adnxs.com/seg?t=2&amp;add=5496701">
          <a:extLst>
            <a:ext uri="{FF2B5EF4-FFF2-40B4-BE49-F238E27FC236}">
              <a16:creationId xmlns:a16="http://schemas.microsoft.com/office/drawing/2014/main" id="{036726DB-0A95-4489-B1C7-008B4C7F7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554" name="Picture 1" descr="https://pixel-geo.prfct.co/cs/?partnerId=mrin">
          <a:extLst>
            <a:ext uri="{FF2B5EF4-FFF2-40B4-BE49-F238E27FC236}">
              <a16:creationId xmlns:a16="http://schemas.microsoft.com/office/drawing/2014/main" id="{6D497A2B-FE3E-4C65-8E18-F41205562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555" name="Picture 2" descr="https://pixel-geo.prfct.co/cs/?partnerId=yah">
          <a:extLst>
            <a:ext uri="{FF2B5EF4-FFF2-40B4-BE49-F238E27FC236}">
              <a16:creationId xmlns:a16="http://schemas.microsoft.com/office/drawing/2014/main" id="{A237CD2C-AE1E-4686-848D-AD63427DD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556" name="Picture 3" descr="https://pixel-geo.prfct.co/cs/?partnerId=twtr">
          <a:extLst>
            <a:ext uri="{FF2B5EF4-FFF2-40B4-BE49-F238E27FC236}">
              <a16:creationId xmlns:a16="http://schemas.microsoft.com/office/drawing/2014/main" id="{3A6BB12B-9BAC-4EFD-B041-52D242DE6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557" name="Picture 4" descr="https://pixel-geo.prfct.co/cs/?partnerId=opx">
          <a:extLst>
            <a:ext uri="{FF2B5EF4-FFF2-40B4-BE49-F238E27FC236}">
              <a16:creationId xmlns:a16="http://schemas.microsoft.com/office/drawing/2014/main" id="{83623217-BD97-49DD-8274-BA89314A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558" name="Picture 5" descr="https://pixel-geo.prfct.co/cs/?partnerId=pub">
          <a:extLst>
            <a:ext uri="{FF2B5EF4-FFF2-40B4-BE49-F238E27FC236}">
              <a16:creationId xmlns:a16="http://schemas.microsoft.com/office/drawing/2014/main" id="{05CD138D-3B3B-4D2A-B1F5-486742EB7C1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559" name="Picture 6" descr="https://pixel-geo.prfct.co/cs/?partnerId=rbcn">
          <a:extLst>
            <a:ext uri="{FF2B5EF4-FFF2-40B4-BE49-F238E27FC236}">
              <a16:creationId xmlns:a16="http://schemas.microsoft.com/office/drawing/2014/main" id="{2F7673C5-D0B7-4EB7-B144-124FBECF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560" name="Picture 7" descr="https://pixel-geo.prfct.co/cs/?partnerId=goo">
          <a:extLst>
            <a:ext uri="{FF2B5EF4-FFF2-40B4-BE49-F238E27FC236}">
              <a16:creationId xmlns:a16="http://schemas.microsoft.com/office/drawing/2014/main" id="{898B412A-9C53-4AEE-8D2D-E001AD49E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561" name="Picture 8" descr="https://pixel-geo.prfct.co/cs/?partnerId=fbx">
          <a:extLst>
            <a:ext uri="{FF2B5EF4-FFF2-40B4-BE49-F238E27FC236}">
              <a16:creationId xmlns:a16="http://schemas.microsoft.com/office/drawing/2014/main" id="{66C1891E-22BA-4136-8911-D1E9D6FBF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56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A3801F5-D426-4DD9-A383-F5FFA5C6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56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1B14BB7-951C-4DEA-8D9A-EAF648DAA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564" name="Picture 11" descr="https://secure.adnxs.com/seg?t=2&amp;add=5785856">
          <a:extLst>
            <a:ext uri="{FF2B5EF4-FFF2-40B4-BE49-F238E27FC236}">
              <a16:creationId xmlns:a16="http://schemas.microsoft.com/office/drawing/2014/main" id="{8D5C928D-C753-4D1A-AB9B-C1FFB2A02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565" name="Picture 12" descr="https://secure.adnxs.com/seg?t=2&amp;add=5785845">
          <a:extLst>
            <a:ext uri="{FF2B5EF4-FFF2-40B4-BE49-F238E27FC236}">
              <a16:creationId xmlns:a16="http://schemas.microsoft.com/office/drawing/2014/main" id="{954074D3-757D-44B3-A91D-5F3070244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566" name="Picture 13" descr="https://secure.adnxs.com/seg?t=2&amp;add=5496701">
          <a:extLst>
            <a:ext uri="{FF2B5EF4-FFF2-40B4-BE49-F238E27FC236}">
              <a16:creationId xmlns:a16="http://schemas.microsoft.com/office/drawing/2014/main" id="{1A662C36-135B-436F-9977-DB478AA68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567" name="Picture 1" descr="https://pixel-geo.prfct.co/cs/?partnerId=mrin">
          <a:extLst>
            <a:ext uri="{FF2B5EF4-FFF2-40B4-BE49-F238E27FC236}">
              <a16:creationId xmlns:a16="http://schemas.microsoft.com/office/drawing/2014/main" id="{0BC61546-61D8-4A8F-91CA-7878E0AC5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568" name="Picture 2" descr="https://pixel-geo.prfct.co/cs/?partnerId=yah">
          <a:extLst>
            <a:ext uri="{FF2B5EF4-FFF2-40B4-BE49-F238E27FC236}">
              <a16:creationId xmlns:a16="http://schemas.microsoft.com/office/drawing/2014/main" id="{B750A5B8-5A03-4F97-B101-51177CDFC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569" name="Picture 3" descr="https://pixel-geo.prfct.co/cs/?partnerId=twtr">
          <a:extLst>
            <a:ext uri="{FF2B5EF4-FFF2-40B4-BE49-F238E27FC236}">
              <a16:creationId xmlns:a16="http://schemas.microsoft.com/office/drawing/2014/main" id="{4CE21806-668C-454C-AE2A-A3839A00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570" name="Picture 4" descr="https://pixel-geo.prfct.co/cs/?partnerId=opx">
          <a:extLst>
            <a:ext uri="{FF2B5EF4-FFF2-40B4-BE49-F238E27FC236}">
              <a16:creationId xmlns:a16="http://schemas.microsoft.com/office/drawing/2014/main" id="{2C1288B8-0F07-48B9-9677-DBA6EF0E4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571" name="Picture 5" descr="https://pixel-geo.prfct.co/cs/?partnerId=pub">
          <a:extLst>
            <a:ext uri="{FF2B5EF4-FFF2-40B4-BE49-F238E27FC236}">
              <a16:creationId xmlns:a16="http://schemas.microsoft.com/office/drawing/2014/main" id="{AE0B909F-20AA-4108-875A-38BC81A3FBD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572" name="Picture 6" descr="https://pixel-geo.prfct.co/cs/?partnerId=rbcn">
          <a:extLst>
            <a:ext uri="{FF2B5EF4-FFF2-40B4-BE49-F238E27FC236}">
              <a16:creationId xmlns:a16="http://schemas.microsoft.com/office/drawing/2014/main" id="{872C681B-F408-452A-BD28-DB8FFF209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573" name="Picture 7" descr="https://pixel-geo.prfct.co/cs/?partnerId=goo">
          <a:extLst>
            <a:ext uri="{FF2B5EF4-FFF2-40B4-BE49-F238E27FC236}">
              <a16:creationId xmlns:a16="http://schemas.microsoft.com/office/drawing/2014/main" id="{6EF0239E-FF1E-42C7-B8B8-F43F14BE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574" name="Picture 8" descr="https://pixel-geo.prfct.co/cs/?partnerId=fbx">
          <a:extLst>
            <a:ext uri="{FF2B5EF4-FFF2-40B4-BE49-F238E27FC236}">
              <a16:creationId xmlns:a16="http://schemas.microsoft.com/office/drawing/2014/main" id="{EF7D3565-963B-4377-9BF3-471E0EA0D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57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C1E3DAF-3C15-4317-AB30-B4A291DBA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57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A8A34BD-955E-4577-8199-4A182390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577" name="Picture 11" descr="https://secure.adnxs.com/seg?t=2&amp;add=5785856">
          <a:extLst>
            <a:ext uri="{FF2B5EF4-FFF2-40B4-BE49-F238E27FC236}">
              <a16:creationId xmlns:a16="http://schemas.microsoft.com/office/drawing/2014/main" id="{1339DE9B-64B6-4F74-9662-BC1A8EF5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578" name="Picture 12" descr="https://secure.adnxs.com/seg?t=2&amp;add=5785845">
          <a:extLst>
            <a:ext uri="{FF2B5EF4-FFF2-40B4-BE49-F238E27FC236}">
              <a16:creationId xmlns:a16="http://schemas.microsoft.com/office/drawing/2014/main" id="{EB150324-BE3C-4B95-8215-8C95C30CF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579" name="Picture 13" descr="https://secure.adnxs.com/seg?t=2&amp;add=5496701">
          <a:extLst>
            <a:ext uri="{FF2B5EF4-FFF2-40B4-BE49-F238E27FC236}">
              <a16:creationId xmlns:a16="http://schemas.microsoft.com/office/drawing/2014/main" id="{86D90D3A-DB81-4939-8E15-F2E2E2AFC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580" name="Picture 1" descr="https://pixel-geo.prfct.co/cs/?partnerId=mrin">
          <a:extLst>
            <a:ext uri="{FF2B5EF4-FFF2-40B4-BE49-F238E27FC236}">
              <a16:creationId xmlns:a16="http://schemas.microsoft.com/office/drawing/2014/main" id="{4B4D0435-24F0-4DC7-878A-2C141734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581" name="Picture 2" descr="https://pixel-geo.prfct.co/cs/?partnerId=yah">
          <a:extLst>
            <a:ext uri="{FF2B5EF4-FFF2-40B4-BE49-F238E27FC236}">
              <a16:creationId xmlns:a16="http://schemas.microsoft.com/office/drawing/2014/main" id="{9EB33FD2-3773-4977-BA18-066D52AF4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582" name="Picture 3" descr="https://pixel-geo.prfct.co/cs/?partnerId=twtr">
          <a:extLst>
            <a:ext uri="{FF2B5EF4-FFF2-40B4-BE49-F238E27FC236}">
              <a16:creationId xmlns:a16="http://schemas.microsoft.com/office/drawing/2014/main" id="{1632F297-AC8A-4F73-8CEA-8A8D779B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583" name="Picture 4" descr="https://pixel-geo.prfct.co/cs/?partnerId=opx">
          <a:extLst>
            <a:ext uri="{FF2B5EF4-FFF2-40B4-BE49-F238E27FC236}">
              <a16:creationId xmlns:a16="http://schemas.microsoft.com/office/drawing/2014/main" id="{0EA5177F-A90C-45A1-ABDB-8CE05002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584" name="Picture 5" descr="https://pixel-geo.prfct.co/cs/?partnerId=pub">
          <a:extLst>
            <a:ext uri="{FF2B5EF4-FFF2-40B4-BE49-F238E27FC236}">
              <a16:creationId xmlns:a16="http://schemas.microsoft.com/office/drawing/2014/main" id="{5CB9FA7E-938F-4D3F-AF31-128DAB100CC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585" name="Picture 6" descr="https://pixel-geo.prfct.co/cs/?partnerId=rbcn">
          <a:extLst>
            <a:ext uri="{FF2B5EF4-FFF2-40B4-BE49-F238E27FC236}">
              <a16:creationId xmlns:a16="http://schemas.microsoft.com/office/drawing/2014/main" id="{DC4B9701-FE81-4727-86AA-D5EA06722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586" name="Picture 7" descr="https://pixel-geo.prfct.co/cs/?partnerId=goo">
          <a:extLst>
            <a:ext uri="{FF2B5EF4-FFF2-40B4-BE49-F238E27FC236}">
              <a16:creationId xmlns:a16="http://schemas.microsoft.com/office/drawing/2014/main" id="{B30BDFF6-D99A-436E-9136-9C861A15D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587" name="Picture 8" descr="https://pixel-geo.prfct.co/cs/?partnerId=fbx">
          <a:extLst>
            <a:ext uri="{FF2B5EF4-FFF2-40B4-BE49-F238E27FC236}">
              <a16:creationId xmlns:a16="http://schemas.microsoft.com/office/drawing/2014/main" id="{323A5B0C-D991-4A60-8642-AA70DAEF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58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27047D6-E323-41F9-BBCB-ECC533A77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58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FEAAA47D-2BB5-4034-805A-1948B548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590" name="Picture 11" descr="https://secure.adnxs.com/seg?t=2&amp;add=5785856">
          <a:extLst>
            <a:ext uri="{FF2B5EF4-FFF2-40B4-BE49-F238E27FC236}">
              <a16:creationId xmlns:a16="http://schemas.microsoft.com/office/drawing/2014/main" id="{7C113656-4742-46B8-872A-BA703BFFB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591" name="Picture 12" descr="https://secure.adnxs.com/seg?t=2&amp;add=5785845">
          <a:extLst>
            <a:ext uri="{FF2B5EF4-FFF2-40B4-BE49-F238E27FC236}">
              <a16:creationId xmlns:a16="http://schemas.microsoft.com/office/drawing/2014/main" id="{6980E80B-87AA-4128-B58C-7840643C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592" name="Picture 13" descr="https://secure.adnxs.com/seg?t=2&amp;add=5496701">
          <a:extLst>
            <a:ext uri="{FF2B5EF4-FFF2-40B4-BE49-F238E27FC236}">
              <a16:creationId xmlns:a16="http://schemas.microsoft.com/office/drawing/2014/main" id="{62A9122E-367A-49F3-90AF-BA1D18D7F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593" name="Picture 1" descr="https://pixel-geo.prfct.co/cs/?partnerId=mrin">
          <a:extLst>
            <a:ext uri="{FF2B5EF4-FFF2-40B4-BE49-F238E27FC236}">
              <a16:creationId xmlns:a16="http://schemas.microsoft.com/office/drawing/2014/main" id="{3D3A171F-0068-4382-A2EA-94E5A8F15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594" name="Picture 2" descr="https://pixel-geo.prfct.co/cs/?partnerId=yah">
          <a:extLst>
            <a:ext uri="{FF2B5EF4-FFF2-40B4-BE49-F238E27FC236}">
              <a16:creationId xmlns:a16="http://schemas.microsoft.com/office/drawing/2014/main" id="{1E3A12C8-0D55-4896-9322-94A261BD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595" name="Picture 3" descr="https://pixel-geo.prfct.co/cs/?partnerId=twtr">
          <a:extLst>
            <a:ext uri="{FF2B5EF4-FFF2-40B4-BE49-F238E27FC236}">
              <a16:creationId xmlns:a16="http://schemas.microsoft.com/office/drawing/2014/main" id="{3B66BF0C-F70E-438B-9772-D7B45D59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596" name="Picture 4" descr="https://pixel-geo.prfct.co/cs/?partnerId=opx">
          <a:extLst>
            <a:ext uri="{FF2B5EF4-FFF2-40B4-BE49-F238E27FC236}">
              <a16:creationId xmlns:a16="http://schemas.microsoft.com/office/drawing/2014/main" id="{A6C82036-6E02-426D-8A59-61828936E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597" name="Picture 5" descr="https://pixel-geo.prfct.co/cs/?partnerId=pub">
          <a:extLst>
            <a:ext uri="{FF2B5EF4-FFF2-40B4-BE49-F238E27FC236}">
              <a16:creationId xmlns:a16="http://schemas.microsoft.com/office/drawing/2014/main" id="{D4A22936-4F08-4BFE-8891-0B4166E4684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598" name="Picture 6" descr="https://pixel-geo.prfct.co/cs/?partnerId=rbcn">
          <a:extLst>
            <a:ext uri="{FF2B5EF4-FFF2-40B4-BE49-F238E27FC236}">
              <a16:creationId xmlns:a16="http://schemas.microsoft.com/office/drawing/2014/main" id="{F7FAA26D-BEA3-4D7E-B95F-641ADB9E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599" name="Picture 7" descr="https://pixel-geo.prfct.co/cs/?partnerId=goo">
          <a:extLst>
            <a:ext uri="{FF2B5EF4-FFF2-40B4-BE49-F238E27FC236}">
              <a16:creationId xmlns:a16="http://schemas.microsoft.com/office/drawing/2014/main" id="{9A35F29E-9AB4-462C-8999-0E3E52C39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600" name="Picture 8" descr="https://pixel-geo.prfct.co/cs/?partnerId=fbx">
          <a:extLst>
            <a:ext uri="{FF2B5EF4-FFF2-40B4-BE49-F238E27FC236}">
              <a16:creationId xmlns:a16="http://schemas.microsoft.com/office/drawing/2014/main" id="{C3EC143E-0EF7-4B43-A0F5-FB463E49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60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CDED8F9-D717-4612-AD0E-5C50F4AC1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60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0EF1C49-9535-4A15-9DE6-DE9BEA6D9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603" name="Picture 11" descr="https://secure.adnxs.com/seg?t=2&amp;add=5785856">
          <a:extLst>
            <a:ext uri="{FF2B5EF4-FFF2-40B4-BE49-F238E27FC236}">
              <a16:creationId xmlns:a16="http://schemas.microsoft.com/office/drawing/2014/main" id="{3AB6AB79-E896-4387-8FA4-DFEAA230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604" name="Picture 12" descr="https://secure.adnxs.com/seg?t=2&amp;add=5785845">
          <a:extLst>
            <a:ext uri="{FF2B5EF4-FFF2-40B4-BE49-F238E27FC236}">
              <a16:creationId xmlns:a16="http://schemas.microsoft.com/office/drawing/2014/main" id="{81E059DE-0F28-4B7E-B40C-2A2B64C8E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605" name="Picture 13" descr="https://secure.adnxs.com/seg?t=2&amp;add=5496701">
          <a:extLst>
            <a:ext uri="{FF2B5EF4-FFF2-40B4-BE49-F238E27FC236}">
              <a16:creationId xmlns:a16="http://schemas.microsoft.com/office/drawing/2014/main" id="{F2395FCA-EC9E-49D7-BE34-C603D7B9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606" name="Picture 1" descr="https://pixel-geo.prfct.co/cs/?partnerId=mrin">
          <a:extLst>
            <a:ext uri="{FF2B5EF4-FFF2-40B4-BE49-F238E27FC236}">
              <a16:creationId xmlns:a16="http://schemas.microsoft.com/office/drawing/2014/main" id="{3C9D4552-8176-441B-AA0B-37E99BC7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607" name="Picture 2" descr="https://pixel-geo.prfct.co/cs/?partnerId=yah">
          <a:extLst>
            <a:ext uri="{FF2B5EF4-FFF2-40B4-BE49-F238E27FC236}">
              <a16:creationId xmlns:a16="http://schemas.microsoft.com/office/drawing/2014/main" id="{2DD19CF7-CE1F-4941-A7D3-3A69B67F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608" name="Picture 3" descr="https://pixel-geo.prfct.co/cs/?partnerId=twtr">
          <a:extLst>
            <a:ext uri="{FF2B5EF4-FFF2-40B4-BE49-F238E27FC236}">
              <a16:creationId xmlns:a16="http://schemas.microsoft.com/office/drawing/2014/main" id="{0FF177BD-CFE8-4CAC-A5CC-AD771CBF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609" name="Picture 4" descr="https://pixel-geo.prfct.co/cs/?partnerId=opx">
          <a:extLst>
            <a:ext uri="{FF2B5EF4-FFF2-40B4-BE49-F238E27FC236}">
              <a16:creationId xmlns:a16="http://schemas.microsoft.com/office/drawing/2014/main" id="{CE715DE4-2912-4DC6-993C-CAC42EA8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610" name="Picture 5" descr="https://pixel-geo.prfct.co/cs/?partnerId=pub">
          <a:extLst>
            <a:ext uri="{FF2B5EF4-FFF2-40B4-BE49-F238E27FC236}">
              <a16:creationId xmlns:a16="http://schemas.microsoft.com/office/drawing/2014/main" id="{F8D95F02-D815-47CF-9C2B-0DFA8C8865A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611" name="Picture 6" descr="https://pixel-geo.prfct.co/cs/?partnerId=rbcn">
          <a:extLst>
            <a:ext uri="{FF2B5EF4-FFF2-40B4-BE49-F238E27FC236}">
              <a16:creationId xmlns:a16="http://schemas.microsoft.com/office/drawing/2014/main" id="{50EAB871-43B4-409A-A1B5-5C0F4F256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612" name="Picture 7" descr="https://pixel-geo.prfct.co/cs/?partnerId=goo">
          <a:extLst>
            <a:ext uri="{FF2B5EF4-FFF2-40B4-BE49-F238E27FC236}">
              <a16:creationId xmlns:a16="http://schemas.microsoft.com/office/drawing/2014/main" id="{00D7A862-F8CC-4AC2-8C1D-E48530B9D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613" name="Picture 8" descr="https://pixel-geo.prfct.co/cs/?partnerId=fbx">
          <a:extLst>
            <a:ext uri="{FF2B5EF4-FFF2-40B4-BE49-F238E27FC236}">
              <a16:creationId xmlns:a16="http://schemas.microsoft.com/office/drawing/2014/main" id="{F95667BE-C708-42B5-A30D-80F1D3B3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61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FF06281-F25F-41D4-BE27-95032BFEC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61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1967B50-888A-4041-AD5B-42FAF65FA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616" name="Picture 11" descr="https://secure.adnxs.com/seg?t=2&amp;add=5785856">
          <a:extLst>
            <a:ext uri="{FF2B5EF4-FFF2-40B4-BE49-F238E27FC236}">
              <a16:creationId xmlns:a16="http://schemas.microsoft.com/office/drawing/2014/main" id="{F3C6AC2A-A57F-414F-B6A9-07A4690C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617" name="Picture 12" descr="https://secure.adnxs.com/seg?t=2&amp;add=5785845">
          <a:extLst>
            <a:ext uri="{FF2B5EF4-FFF2-40B4-BE49-F238E27FC236}">
              <a16:creationId xmlns:a16="http://schemas.microsoft.com/office/drawing/2014/main" id="{A69E686D-C663-4290-A899-90186762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618" name="Picture 13" descr="https://secure.adnxs.com/seg?t=2&amp;add=5496701">
          <a:extLst>
            <a:ext uri="{FF2B5EF4-FFF2-40B4-BE49-F238E27FC236}">
              <a16:creationId xmlns:a16="http://schemas.microsoft.com/office/drawing/2014/main" id="{13A292A5-A1CB-4624-80B4-E32EE95D2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619" name="Picture 1" descr="https://pixel-geo.prfct.co/cs/?partnerId=mrin">
          <a:extLst>
            <a:ext uri="{FF2B5EF4-FFF2-40B4-BE49-F238E27FC236}">
              <a16:creationId xmlns:a16="http://schemas.microsoft.com/office/drawing/2014/main" id="{A3A1620F-EDF5-4169-9CC2-4E6087D41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620" name="Picture 2" descr="https://pixel-geo.prfct.co/cs/?partnerId=yah">
          <a:extLst>
            <a:ext uri="{FF2B5EF4-FFF2-40B4-BE49-F238E27FC236}">
              <a16:creationId xmlns:a16="http://schemas.microsoft.com/office/drawing/2014/main" id="{E7CBA535-9802-449B-A42E-B297461C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621" name="Picture 3" descr="https://pixel-geo.prfct.co/cs/?partnerId=twtr">
          <a:extLst>
            <a:ext uri="{FF2B5EF4-FFF2-40B4-BE49-F238E27FC236}">
              <a16:creationId xmlns:a16="http://schemas.microsoft.com/office/drawing/2014/main" id="{308E0CE6-CC9D-4209-8F32-15C17A00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622" name="Picture 4" descr="https://pixel-geo.prfct.co/cs/?partnerId=opx">
          <a:extLst>
            <a:ext uri="{FF2B5EF4-FFF2-40B4-BE49-F238E27FC236}">
              <a16:creationId xmlns:a16="http://schemas.microsoft.com/office/drawing/2014/main" id="{1579A0EE-5111-4326-99F9-749C544FE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623" name="Picture 5" descr="https://pixel-geo.prfct.co/cs/?partnerId=pub">
          <a:extLst>
            <a:ext uri="{FF2B5EF4-FFF2-40B4-BE49-F238E27FC236}">
              <a16:creationId xmlns:a16="http://schemas.microsoft.com/office/drawing/2014/main" id="{3C14A17F-C91E-472E-85E6-AED412914AE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624" name="Picture 6" descr="https://pixel-geo.prfct.co/cs/?partnerId=rbcn">
          <a:extLst>
            <a:ext uri="{FF2B5EF4-FFF2-40B4-BE49-F238E27FC236}">
              <a16:creationId xmlns:a16="http://schemas.microsoft.com/office/drawing/2014/main" id="{CC77DC9F-E164-44C1-8CF9-3B3C540FA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625" name="Picture 7" descr="https://pixel-geo.prfct.co/cs/?partnerId=goo">
          <a:extLst>
            <a:ext uri="{FF2B5EF4-FFF2-40B4-BE49-F238E27FC236}">
              <a16:creationId xmlns:a16="http://schemas.microsoft.com/office/drawing/2014/main" id="{5EF8EFA4-93D7-4D90-A756-218093F79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626" name="Picture 8" descr="https://pixel-geo.prfct.co/cs/?partnerId=fbx">
          <a:extLst>
            <a:ext uri="{FF2B5EF4-FFF2-40B4-BE49-F238E27FC236}">
              <a16:creationId xmlns:a16="http://schemas.microsoft.com/office/drawing/2014/main" id="{2B1F54E7-B795-481A-8621-4DE57FF1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62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384D94E7-F558-46C8-80DF-D33B04B1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62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5527F14-9288-4CE1-8203-60BAC99CF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629" name="Picture 11" descr="https://secure.adnxs.com/seg?t=2&amp;add=5785856">
          <a:extLst>
            <a:ext uri="{FF2B5EF4-FFF2-40B4-BE49-F238E27FC236}">
              <a16:creationId xmlns:a16="http://schemas.microsoft.com/office/drawing/2014/main" id="{F89B3297-5C13-4E51-87E1-B4732C815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630" name="Picture 12" descr="https://secure.adnxs.com/seg?t=2&amp;add=5785845">
          <a:extLst>
            <a:ext uri="{FF2B5EF4-FFF2-40B4-BE49-F238E27FC236}">
              <a16:creationId xmlns:a16="http://schemas.microsoft.com/office/drawing/2014/main" id="{24D6CA45-4BB9-4BD8-AC60-0F5C87F1B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631" name="Picture 13" descr="https://secure.adnxs.com/seg?t=2&amp;add=5496701">
          <a:extLst>
            <a:ext uri="{FF2B5EF4-FFF2-40B4-BE49-F238E27FC236}">
              <a16:creationId xmlns:a16="http://schemas.microsoft.com/office/drawing/2014/main" id="{ED5163C7-EF76-4D0D-BDD4-8A01705B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632" name="Picture 1" descr="https://pixel-geo.prfct.co/cs/?partnerId=mrin">
          <a:extLst>
            <a:ext uri="{FF2B5EF4-FFF2-40B4-BE49-F238E27FC236}">
              <a16:creationId xmlns:a16="http://schemas.microsoft.com/office/drawing/2014/main" id="{0DA51251-3927-4D2B-863E-3788B3536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633" name="Picture 2" descr="https://pixel-geo.prfct.co/cs/?partnerId=yah">
          <a:extLst>
            <a:ext uri="{FF2B5EF4-FFF2-40B4-BE49-F238E27FC236}">
              <a16:creationId xmlns:a16="http://schemas.microsoft.com/office/drawing/2014/main" id="{4EB9371D-0FA4-451D-A35F-F49498729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634" name="Picture 3" descr="https://pixel-geo.prfct.co/cs/?partnerId=twtr">
          <a:extLst>
            <a:ext uri="{FF2B5EF4-FFF2-40B4-BE49-F238E27FC236}">
              <a16:creationId xmlns:a16="http://schemas.microsoft.com/office/drawing/2014/main" id="{537E97C5-3DA7-4CF7-BCE5-CF47F9E4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635" name="Picture 4" descr="https://pixel-geo.prfct.co/cs/?partnerId=opx">
          <a:extLst>
            <a:ext uri="{FF2B5EF4-FFF2-40B4-BE49-F238E27FC236}">
              <a16:creationId xmlns:a16="http://schemas.microsoft.com/office/drawing/2014/main" id="{87D66749-DC6D-4A50-8435-F7B437015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636" name="Picture 5" descr="https://pixel-geo.prfct.co/cs/?partnerId=pub">
          <a:extLst>
            <a:ext uri="{FF2B5EF4-FFF2-40B4-BE49-F238E27FC236}">
              <a16:creationId xmlns:a16="http://schemas.microsoft.com/office/drawing/2014/main" id="{CF21CFCB-F880-49B3-9D5A-6FF916E6CD0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637" name="Picture 6" descr="https://pixel-geo.prfct.co/cs/?partnerId=rbcn">
          <a:extLst>
            <a:ext uri="{FF2B5EF4-FFF2-40B4-BE49-F238E27FC236}">
              <a16:creationId xmlns:a16="http://schemas.microsoft.com/office/drawing/2014/main" id="{E8A21727-1514-496E-88F0-B44C7FB1B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638" name="Picture 7" descr="https://pixel-geo.prfct.co/cs/?partnerId=goo">
          <a:extLst>
            <a:ext uri="{FF2B5EF4-FFF2-40B4-BE49-F238E27FC236}">
              <a16:creationId xmlns:a16="http://schemas.microsoft.com/office/drawing/2014/main" id="{1263BAAF-F97E-4C12-962F-4A1FA4578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639" name="Picture 8" descr="https://pixel-geo.prfct.co/cs/?partnerId=fbx">
          <a:extLst>
            <a:ext uri="{FF2B5EF4-FFF2-40B4-BE49-F238E27FC236}">
              <a16:creationId xmlns:a16="http://schemas.microsoft.com/office/drawing/2014/main" id="{323A46BA-5F24-4E4A-8F07-32808E7F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64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8C92299-EFCF-4C8C-ACDB-E4707C0A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64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75D57B-D878-42B1-821E-1F6BCD8D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642" name="Picture 11" descr="https://secure.adnxs.com/seg?t=2&amp;add=5785856">
          <a:extLst>
            <a:ext uri="{FF2B5EF4-FFF2-40B4-BE49-F238E27FC236}">
              <a16:creationId xmlns:a16="http://schemas.microsoft.com/office/drawing/2014/main" id="{038E31C4-6588-4222-856B-1A00C54F2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643" name="Picture 12" descr="https://secure.adnxs.com/seg?t=2&amp;add=5785845">
          <a:extLst>
            <a:ext uri="{FF2B5EF4-FFF2-40B4-BE49-F238E27FC236}">
              <a16:creationId xmlns:a16="http://schemas.microsoft.com/office/drawing/2014/main" id="{0D0ACCAA-BEB7-429E-9D4B-1BBB4F3C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644" name="Picture 13" descr="https://secure.adnxs.com/seg?t=2&amp;add=5496701">
          <a:extLst>
            <a:ext uri="{FF2B5EF4-FFF2-40B4-BE49-F238E27FC236}">
              <a16:creationId xmlns:a16="http://schemas.microsoft.com/office/drawing/2014/main" id="{8C607A88-F15A-41F1-985C-1A2BFD77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645" name="Picture 1" descr="https://pixel-geo.prfct.co/cs/?partnerId=mrin">
          <a:extLst>
            <a:ext uri="{FF2B5EF4-FFF2-40B4-BE49-F238E27FC236}">
              <a16:creationId xmlns:a16="http://schemas.microsoft.com/office/drawing/2014/main" id="{371413C9-CF3F-4DAE-B8C6-3CD7DA74F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646" name="Picture 2" descr="https://pixel-geo.prfct.co/cs/?partnerId=yah">
          <a:extLst>
            <a:ext uri="{FF2B5EF4-FFF2-40B4-BE49-F238E27FC236}">
              <a16:creationId xmlns:a16="http://schemas.microsoft.com/office/drawing/2014/main" id="{C5019289-95A1-405F-BB09-C9ED6C28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647" name="Picture 3" descr="https://pixel-geo.prfct.co/cs/?partnerId=twtr">
          <a:extLst>
            <a:ext uri="{FF2B5EF4-FFF2-40B4-BE49-F238E27FC236}">
              <a16:creationId xmlns:a16="http://schemas.microsoft.com/office/drawing/2014/main" id="{0BA2671F-5063-4EC7-A3AD-C50D6A57A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648" name="Picture 4" descr="https://pixel-geo.prfct.co/cs/?partnerId=opx">
          <a:extLst>
            <a:ext uri="{FF2B5EF4-FFF2-40B4-BE49-F238E27FC236}">
              <a16:creationId xmlns:a16="http://schemas.microsoft.com/office/drawing/2014/main" id="{0A5F5414-A721-4CBE-817A-64F9E871C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649" name="Picture 5" descr="https://pixel-geo.prfct.co/cs/?partnerId=pub">
          <a:extLst>
            <a:ext uri="{FF2B5EF4-FFF2-40B4-BE49-F238E27FC236}">
              <a16:creationId xmlns:a16="http://schemas.microsoft.com/office/drawing/2014/main" id="{B7C72587-8337-4D1B-84C2-8F3A0FE2ECDC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650" name="Picture 6" descr="https://pixel-geo.prfct.co/cs/?partnerId=rbcn">
          <a:extLst>
            <a:ext uri="{FF2B5EF4-FFF2-40B4-BE49-F238E27FC236}">
              <a16:creationId xmlns:a16="http://schemas.microsoft.com/office/drawing/2014/main" id="{F4F5D4AB-B7CF-4AB3-8463-7B51B0579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651" name="Picture 7" descr="https://pixel-geo.prfct.co/cs/?partnerId=goo">
          <a:extLst>
            <a:ext uri="{FF2B5EF4-FFF2-40B4-BE49-F238E27FC236}">
              <a16:creationId xmlns:a16="http://schemas.microsoft.com/office/drawing/2014/main" id="{C846A08B-14BC-45EB-BF50-F9B1363A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652" name="Picture 8" descr="https://pixel-geo.prfct.co/cs/?partnerId=fbx">
          <a:extLst>
            <a:ext uri="{FF2B5EF4-FFF2-40B4-BE49-F238E27FC236}">
              <a16:creationId xmlns:a16="http://schemas.microsoft.com/office/drawing/2014/main" id="{F61AF694-6894-475A-9C6A-BF0AE30F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65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B54143D-5778-4300-8E86-BCC65062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65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E991AF5-0D41-4BA4-9040-1742E4624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655" name="Picture 11" descr="https://secure.adnxs.com/seg?t=2&amp;add=5785856">
          <a:extLst>
            <a:ext uri="{FF2B5EF4-FFF2-40B4-BE49-F238E27FC236}">
              <a16:creationId xmlns:a16="http://schemas.microsoft.com/office/drawing/2014/main" id="{FA8CC079-7661-4067-B29E-6039885C8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656" name="Picture 12" descr="https://secure.adnxs.com/seg?t=2&amp;add=5785845">
          <a:extLst>
            <a:ext uri="{FF2B5EF4-FFF2-40B4-BE49-F238E27FC236}">
              <a16:creationId xmlns:a16="http://schemas.microsoft.com/office/drawing/2014/main" id="{4249B00C-A155-4FFC-8F80-2F2C9688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657" name="Picture 13" descr="https://secure.adnxs.com/seg?t=2&amp;add=5496701">
          <a:extLst>
            <a:ext uri="{FF2B5EF4-FFF2-40B4-BE49-F238E27FC236}">
              <a16:creationId xmlns:a16="http://schemas.microsoft.com/office/drawing/2014/main" id="{AC8E20A0-16D4-43B5-B08B-C9B77E75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658" name="Picture 1" descr="https://pixel-geo.prfct.co/cs/?partnerId=mrin">
          <a:extLst>
            <a:ext uri="{FF2B5EF4-FFF2-40B4-BE49-F238E27FC236}">
              <a16:creationId xmlns:a16="http://schemas.microsoft.com/office/drawing/2014/main" id="{B6F40B93-6D87-42AB-9F9D-EC13442F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659" name="Picture 2" descr="https://pixel-geo.prfct.co/cs/?partnerId=yah">
          <a:extLst>
            <a:ext uri="{FF2B5EF4-FFF2-40B4-BE49-F238E27FC236}">
              <a16:creationId xmlns:a16="http://schemas.microsoft.com/office/drawing/2014/main" id="{345F3B6D-73BD-46A5-9EF1-EDFBB940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660" name="Picture 3" descr="https://pixel-geo.prfct.co/cs/?partnerId=twtr">
          <a:extLst>
            <a:ext uri="{FF2B5EF4-FFF2-40B4-BE49-F238E27FC236}">
              <a16:creationId xmlns:a16="http://schemas.microsoft.com/office/drawing/2014/main" id="{D2FDD527-A356-4796-A549-96EE145A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661" name="Picture 4" descr="https://pixel-geo.prfct.co/cs/?partnerId=opx">
          <a:extLst>
            <a:ext uri="{FF2B5EF4-FFF2-40B4-BE49-F238E27FC236}">
              <a16:creationId xmlns:a16="http://schemas.microsoft.com/office/drawing/2014/main" id="{671CC1BF-3E7C-4FD4-AD1B-AA46E6DA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662" name="Picture 5" descr="https://pixel-geo.prfct.co/cs/?partnerId=pub">
          <a:extLst>
            <a:ext uri="{FF2B5EF4-FFF2-40B4-BE49-F238E27FC236}">
              <a16:creationId xmlns:a16="http://schemas.microsoft.com/office/drawing/2014/main" id="{034A4618-F782-42B1-8F14-3B0B174ED2C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663" name="Picture 6" descr="https://pixel-geo.prfct.co/cs/?partnerId=rbcn">
          <a:extLst>
            <a:ext uri="{FF2B5EF4-FFF2-40B4-BE49-F238E27FC236}">
              <a16:creationId xmlns:a16="http://schemas.microsoft.com/office/drawing/2014/main" id="{AB359E36-CCDF-4299-B911-9DCDD58D0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664" name="Picture 7" descr="https://pixel-geo.prfct.co/cs/?partnerId=goo">
          <a:extLst>
            <a:ext uri="{FF2B5EF4-FFF2-40B4-BE49-F238E27FC236}">
              <a16:creationId xmlns:a16="http://schemas.microsoft.com/office/drawing/2014/main" id="{1ECBA5F2-01F9-4108-888F-6DB604B01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665" name="Picture 8" descr="https://pixel-geo.prfct.co/cs/?partnerId=fbx">
          <a:extLst>
            <a:ext uri="{FF2B5EF4-FFF2-40B4-BE49-F238E27FC236}">
              <a16:creationId xmlns:a16="http://schemas.microsoft.com/office/drawing/2014/main" id="{DC9A83D0-850C-4BE1-A745-7AD9DB51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66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958CF4F2-177F-4B79-BDAC-4418058F3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66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A9137C5-D147-4EE1-A6D0-2F3DC90CE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668" name="Picture 11" descr="https://secure.adnxs.com/seg?t=2&amp;add=5785856">
          <a:extLst>
            <a:ext uri="{FF2B5EF4-FFF2-40B4-BE49-F238E27FC236}">
              <a16:creationId xmlns:a16="http://schemas.microsoft.com/office/drawing/2014/main" id="{320ACA3F-2088-4954-86B3-2DFA2C19C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669" name="Picture 12" descr="https://secure.adnxs.com/seg?t=2&amp;add=5785845">
          <a:extLst>
            <a:ext uri="{FF2B5EF4-FFF2-40B4-BE49-F238E27FC236}">
              <a16:creationId xmlns:a16="http://schemas.microsoft.com/office/drawing/2014/main" id="{EB7490D5-F155-482B-8579-DE87F4717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670" name="Picture 13" descr="https://secure.adnxs.com/seg?t=2&amp;add=5496701">
          <a:extLst>
            <a:ext uri="{FF2B5EF4-FFF2-40B4-BE49-F238E27FC236}">
              <a16:creationId xmlns:a16="http://schemas.microsoft.com/office/drawing/2014/main" id="{34F5F81B-6F9A-434F-A462-6A17D2FD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671" name="Picture 1" descr="https://pixel-geo.prfct.co/cs/?partnerId=mrin">
          <a:extLst>
            <a:ext uri="{FF2B5EF4-FFF2-40B4-BE49-F238E27FC236}">
              <a16:creationId xmlns:a16="http://schemas.microsoft.com/office/drawing/2014/main" id="{0142041C-E5A9-452F-8C52-E21D74B2E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672" name="Picture 2" descr="https://pixel-geo.prfct.co/cs/?partnerId=yah">
          <a:extLst>
            <a:ext uri="{FF2B5EF4-FFF2-40B4-BE49-F238E27FC236}">
              <a16:creationId xmlns:a16="http://schemas.microsoft.com/office/drawing/2014/main" id="{ECB1EA66-4952-4D28-80B8-5BBA73B91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673" name="Picture 3" descr="https://pixel-geo.prfct.co/cs/?partnerId=twtr">
          <a:extLst>
            <a:ext uri="{FF2B5EF4-FFF2-40B4-BE49-F238E27FC236}">
              <a16:creationId xmlns:a16="http://schemas.microsoft.com/office/drawing/2014/main" id="{5D398FD6-B476-4EA5-BA20-C442734CF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674" name="Picture 4" descr="https://pixel-geo.prfct.co/cs/?partnerId=opx">
          <a:extLst>
            <a:ext uri="{FF2B5EF4-FFF2-40B4-BE49-F238E27FC236}">
              <a16:creationId xmlns:a16="http://schemas.microsoft.com/office/drawing/2014/main" id="{BC3AD901-DB99-4A77-9D76-15490AD0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675" name="Picture 5" descr="https://pixel-geo.prfct.co/cs/?partnerId=pub">
          <a:extLst>
            <a:ext uri="{FF2B5EF4-FFF2-40B4-BE49-F238E27FC236}">
              <a16:creationId xmlns:a16="http://schemas.microsoft.com/office/drawing/2014/main" id="{EEFBF105-ACC1-4194-9C3F-F696E65D68D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676" name="Picture 6" descr="https://pixel-geo.prfct.co/cs/?partnerId=rbcn">
          <a:extLst>
            <a:ext uri="{FF2B5EF4-FFF2-40B4-BE49-F238E27FC236}">
              <a16:creationId xmlns:a16="http://schemas.microsoft.com/office/drawing/2014/main" id="{E2B8400E-E210-471A-ADFC-C8AD6D57F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677" name="Picture 7" descr="https://pixel-geo.prfct.co/cs/?partnerId=goo">
          <a:extLst>
            <a:ext uri="{FF2B5EF4-FFF2-40B4-BE49-F238E27FC236}">
              <a16:creationId xmlns:a16="http://schemas.microsoft.com/office/drawing/2014/main" id="{F7B6F142-FB5D-49CA-8989-216F27DA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678" name="Picture 8" descr="https://pixel-geo.prfct.co/cs/?partnerId=fbx">
          <a:extLst>
            <a:ext uri="{FF2B5EF4-FFF2-40B4-BE49-F238E27FC236}">
              <a16:creationId xmlns:a16="http://schemas.microsoft.com/office/drawing/2014/main" id="{04E7B614-A092-40F1-B9CA-435588AAB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67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934420C4-A101-4DD1-AB1E-FD15DD578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68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A288CB0-CC97-4774-A832-0B06A2DA0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681" name="Picture 11" descr="https://secure.adnxs.com/seg?t=2&amp;add=5785856">
          <a:extLst>
            <a:ext uri="{FF2B5EF4-FFF2-40B4-BE49-F238E27FC236}">
              <a16:creationId xmlns:a16="http://schemas.microsoft.com/office/drawing/2014/main" id="{E8AAD5A3-E96C-4404-BDD2-F3F486365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682" name="Picture 12" descr="https://secure.adnxs.com/seg?t=2&amp;add=5785845">
          <a:extLst>
            <a:ext uri="{FF2B5EF4-FFF2-40B4-BE49-F238E27FC236}">
              <a16:creationId xmlns:a16="http://schemas.microsoft.com/office/drawing/2014/main" id="{C4BAE6AB-5C47-44A9-9DA7-A2C363C5B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683" name="Picture 13" descr="https://secure.adnxs.com/seg?t=2&amp;add=5496701">
          <a:extLst>
            <a:ext uri="{FF2B5EF4-FFF2-40B4-BE49-F238E27FC236}">
              <a16:creationId xmlns:a16="http://schemas.microsoft.com/office/drawing/2014/main" id="{51B1C500-1930-45B3-9C68-43E8D89B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684" name="Picture 1" descr="https://pixel-geo.prfct.co/cs/?partnerId=mrin">
          <a:extLst>
            <a:ext uri="{FF2B5EF4-FFF2-40B4-BE49-F238E27FC236}">
              <a16:creationId xmlns:a16="http://schemas.microsoft.com/office/drawing/2014/main" id="{3906F5F0-F643-426E-A555-C9EFE342B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685" name="Picture 2" descr="https://pixel-geo.prfct.co/cs/?partnerId=yah">
          <a:extLst>
            <a:ext uri="{FF2B5EF4-FFF2-40B4-BE49-F238E27FC236}">
              <a16:creationId xmlns:a16="http://schemas.microsoft.com/office/drawing/2014/main" id="{F438F12D-BD02-4BFA-B80D-0EAB5B864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686" name="Picture 3" descr="https://pixel-geo.prfct.co/cs/?partnerId=twtr">
          <a:extLst>
            <a:ext uri="{FF2B5EF4-FFF2-40B4-BE49-F238E27FC236}">
              <a16:creationId xmlns:a16="http://schemas.microsoft.com/office/drawing/2014/main" id="{6C7284D6-A86A-4B19-B15D-6033602E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687" name="Picture 4" descr="https://pixel-geo.prfct.co/cs/?partnerId=opx">
          <a:extLst>
            <a:ext uri="{FF2B5EF4-FFF2-40B4-BE49-F238E27FC236}">
              <a16:creationId xmlns:a16="http://schemas.microsoft.com/office/drawing/2014/main" id="{A964BE62-ADCF-4565-83C3-FFD06C9CE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688" name="Picture 5" descr="https://pixel-geo.prfct.co/cs/?partnerId=pub">
          <a:extLst>
            <a:ext uri="{FF2B5EF4-FFF2-40B4-BE49-F238E27FC236}">
              <a16:creationId xmlns:a16="http://schemas.microsoft.com/office/drawing/2014/main" id="{1025A49E-7AA1-4C7E-B11D-91929DCC39D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689" name="Picture 6" descr="https://pixel-geo.prfct.co/cs/?partnerId=rbcn">
          <a:extLst>
            <a:ext uri="{FF2B5EF4-FFF2-40B4-BE49-F238E27FC236}">
              <a16:creationId xmlns:a16="http://schemas.microsoft.com/office/drawing/2014/main" id="{40FD8BE9-CB20-41EF-918A-C9949F49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690" name="Picture 7" descr="https://pixel-geo.prfct.co/cs/?partnerId=goo">
          <a:extLst>
            <a:ext uri="{FF2B5EF4-FFF2-40B4-BE49-F238E27FC236}">
              <a16:creationId xmlns:a16="http://schemas.microsoft.com/office/drawing/2014/main" id="{55FC56DB-0747-4CB4-AD32-F80D7C81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691" name="Picture 8" descr="https://pixel-geo.prfct.co/cs/?partnerId=fbx">
          <a:extLst>
            <a:ext uri="{FF2B5EF4-FFF2-40B4-BE49-F238E27FC236}">
              <a16:creationId xmlns:a16="http://schemas.microsoft.com/office/drawing/2014/main" id="{E29B8C77-BF84-4AB0-87A3-C57316109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69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69B07B1-2BC2-4698-98CA-079F7E6F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69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B2EC4A6-FF41-4D60-9338-3C4046042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694" name="Picture 11" descr="https://secure.adnxs.com/seg?t=2&amp;add=5785856">
          <a:extLst>
            <a:ext uri="{FF2B5EF4-FFF2-40B4-BE49-F238E27FC236}">
              <a16:creationId xmlns:a16="http://schemas.microsoft.com/office/drawing/2014/main" id="{EA8A5DD4-4786-4947-A04B-E85233E0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695" name="Picture 12" descr="https://secure.adnxs.com/seg?t=2&amp;add=5785845">
          <a:extLst>
            <a:ext uri="{FF2B5EF4-FFF2-40B4-BE49-F238E27FC236}">
              <a16:creationId xmlns:a16="http://schemas.microsoft.com/office/drawing/2014/main" id="{4C8AA930-1CEF-45AB-850C-804E915E2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696" name="Picture 13" descr="https://secure.adnxs.com/seg?t=2&amp;add=5496701">
          <a:extLst>
            <a:ext uri="{FF2B5EF4-FFF2-40B4-BE49-F238E27FC236}">
              <a16:creationId xmlns:a16="http://schemas.microsoft.com/office/drawing/2014/main" id="{BE4AE1E0-5BD5-4C54-8A92-D3DBC9B1B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697" name="Picture 1" descr="https://pixel-geo.prfct.co/cs/?partnerId=mrin">
          <a:extLst>
            <a:ext uri="{FF2B5EF4-FFF2-40B4-BE49-F238E27FC236}">
              <a16:creationId xmlns:a16="http://schemas.microsoft.com/office/drawing/2014/main" id="{656E59F7-F7C1-4CE1-9AE2-077A7EDB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698" name="Picture 2" descr="https://pixel-geo.prfct.co/cs/?partnerId=yah">
          <a:extLst>
            <a:ext uri="{FF2B5EF4-FFF2-40B4-BE49-F238E27FC236}">
              <a16:creationId xmlns:a16="http://schemas.microsoft.com/office/drawing/2014/main" id="{BFB79F7B-3096-4A96-BD51-9AF5ABC3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699" name="Picture 3" descr="https://pixel-geo.prfct.co/cs/?partnerId=twtr">
          <a:extLst>
            <a:ext uri="{FF2B5EF4-FFF2-40B4-BE49-F238E27FC236}">
              <a16:creationId xmlns:a16="http://schemas.microsoft.com/office/drawing/2014/main" id="{DD65F184-63F1-4A3B-BB50-6D6D5F03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700" name="Picture 4" descr="https://pixel-geo.prfct.co/cs/?partnerId=opx">
          <a:extLst>
            <a:ext uri="{FF2B5EF4-FFF2-40B4-BE49-F238E27FC236}">
              <a16:creationId xmlns:a16="http://schemas.microsoft.com/office/drawing/2014/main" id="{984126BC-7E11-4ED1-9FA1-3C5E2FCD9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701" name="Picture 5" descr="https://pixel-geo.prfct.co/cs/?partnerId=pub">
          <a:extLst>
            <a:ext uri="{FF2B5EF4-FFF2-40B4-BE49-F238E27FC236}">
              <a16:creationId xmlns:a16="http://schemas.microsoft.com/office/drawing/2014/main" id="{B581E922-E283-4D99-9E53-445D2C80525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702" name="Picture 6" descr="https://pixel-geo.prfct.co/cs/?partnerId=rbcn">
          <a:extLst>
            <a:ext uri="{FF2B5EF4-FFF2-40B4-BE49-F238E27FC236}">
              <a16:creationId xmlns:a16="http://schemas.microsoft.com/office/drawing/2014/main" id="{61795C25-34C7-4E60-AF59-8DDD34FC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703" name="Picture 7" descr="https://pixel-geo.prfct.co/cs/?partnerId=goo">
          <a:extLst>
            <a:ext uri="{FF2B5EF4-FFF2-40B4-BE49-F238E27FC236}">
              <a16:creationId xmlns:a16="http://schemas.microsoft.com/office/drawing/2014/main" id="{5BC23FF7-BE62-463C-94F8-F1E5B9B85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704" name="Picture 8" descr="https://pixel-geo.prfct.co/cs/?partnerId=fbx">
          <a:extLst>
            <a:ext uri="{FF2B5EF4-FFF2-40B4-BE49-F238E27FC236}">
              <a16:creationId xmlns:a16="http://schemas.microsoft.com/office/drawing/2014/main" id="{7D734E98-4160-4223-8E78-E454EC541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70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2F1F8A2-258B-4F25-B6B0-7203A06E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70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AF6C731-AF29-4D37-9214-0C50CE062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707" name="Picture 11" descr="https://secure.adnxs.com/seg?t=2&amp;add=5785856">
          <a:extLst>
            <a:ext uri="{FF2B5EF4-FFF2-40B4-BE49-F238E27FC236}">
              <a16:creationId xmlns:a16="http://schemas.microsoft.com/office/drawing/2014/main" id="{91845945-B017-43F6-A419-25C95AED8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708" name="Picture 12" descr="https://secure.adnxs.com/seg?t=2&amp;add=5785845">
          <a:extLst>
            <a:ext uri="{FF2B5EF4-FFF2-40B4-BE49-F238E27FC236}">
              <a16:creationId xmlns:a16="http://schemas.microsoft.com/office/drawing/2014/main" id="{6C0AEFD3-E753-4FE0-A89E-34BBF463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709" name="Picture 13" descr="https://secure.adnxs.com/seg?t=2&amp;add=5496701">
          <a:extLst>
            <a:ext uri="{FF2B5EF4-FFF2-40B4-BE49-F238E27FC236}">
              <a16:creationId xmlns:a16="http://schemas.microsoft.com/office/drawing/2014/main" id="{77FE8BF8-FA93-4937-841E-ED2324DE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710" name="Picture 1" descr="https://pixel-geo.prfct.co/cs/?partnerId=mrin">
          <a:extLst>
            <a:ext uri="{FF2B5EF4-FFF2-40B4-BE49-F238E27FC236}">
              <a16:creationId xmlns:a16="http://schemas.microsoft.com/office/drawing/2014/main" id="{86DD382C-9BF2-4BC1-A0D0-66F511A8C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711" name="Picture 2" descr="https://pixel-geo.prfct.co/cs/?partnerId=yah">
          <a:extLst>
            <a:ext uri="{FF2B5EF4-FFF2-40B4-BE49-F238E27FC236}">
              <a16:creationId xmlns:a16="http://schemas.microsoft.com/office/drawing/2014/main" id="{3FB470E3-F689-459A-8E79-52F65B01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712" name="Picture 3" descr="https://pixel-geo.prfct.co/cs/?partnerId=twtr">
          <a:extLst>
            <a:ext uri="{FF2B5EF4-FFF2-40B4-BE49-F238E27FC236}">
              <a16:creationId xmlns:a16="http://schemas.microsoft.com/office/drawing/2014/main" id="{6967B825-0004-4471-9E41-11880EAA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713" name="Picture 4" descr="https://pixel-geo.prfct.co/cs/?partnerId=opx">
          <a:extLst>
            <a:ext uri="{FF2B5EF4-FFF2-40B4-BE49-F238E27FC236}">
              <a16:creationId xmlns:a16="http://schemas.microsoft.com/office/drawing/2014/main" id="{39962A71-F134-497C-B797-D16922810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714" name="Picture 5" descr="https://pixel-geo.prfct.co/cs/?partnerId=pub">
          <a:extLst>
            <a:ext uri="{FF2B5EF4-FFF2-40B4-BE49-F238E27FC236}">
              <a16:creationId xmlns:a16="http://schemas.microsoft.com/office/drawing/2014/main" id="{F90AC4EA-32C0-4769-8DF2-2467D5B0E22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715" name="Picture 6" descr="https://pixel-geo.prfct.co/cs/?partnerId=rbcn">
          <a:extLst>
            <a:ext uri="{FF2B5EF4-FFF2-40B4-BE49-F238E27FC236}">
              <a16:creationId xmlns:a16="http://schemas.microsoft.com/office/drawing/2014/main" id="{78E1FF7D-E516-4464-8E00-A3B8BBF2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716" name="Picture 7" descr="https://pixel-geo.prfct.co/cs/?partnerId=goo">
          <a:extLst>
            <a:ext uri="{FF2B5EF4-FFF2-40B4-BE49-F238E27FC236}">
              <a16:creationId xmlns:a16="http://schemas.microsoft.com/office/drawing/2014/main" id="{A3CEABCD-B6C3-4000-9854-CE1432E99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717" name="Picture 8" descr="https://pixel-geo.prfct.co/cs/?partnerId=fbx">
          <a:extLst>
            <a:ext uri="{FF2B5EF4-FFF2-40B4-BE49-F238E27FC236}">
              <a16:creationId xmlns:a16="http://schemas.microsoft.com/office/drawing/2014/main" id="{DE19958F-52DB-44DE-9C7A-3C66646F1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71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DCC3B12-72EC-4265-A87F-C3C0A7CF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71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35D7D0D-944A-46CA-9DFC-34EB11E9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720" name="Picture 11" descr="https://secure.adnxs.com/seg?t=2&amp;add=5785856">
          <a:extLst>
            <a:ext uri="{FF2B5EF4-FFF2-40B4-BE49-F238E27FC236}">
              <a16:creationId xmlns:a16="http://schemas.microsoft.com/office/drawing/2014/main" id="{D7655133-77D3-4F71-B532-73FED616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721" name="Picture 12" descr="https://secure.adnxs.com/seg?t=2&amp;add=5785845">
          <a:extLst>
            <a:ext uri="{FF2B5EF4-FFF2-40B4-BE49-F238E27FC236}">
              <a16:creationId xmlns:a16="http://schemas.microsoft.com/office/drawing/2014/main" id="{BC6CD3FE-DD88-4DC6-972A-96BEC0B0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722" name="Picture 13" descr="https://secure.adnxs.com/seg?t=2&amp;add=5496701">
          <a:extLst>
            <a:ext uri="{FF2B5EF4-FFF2-40B4-BE49-F238E27FC236}">
              <a16:creationId xmlns:a16="http://schemas.microsoft.com/office/drawing/2014/main" id="{59925F99-1DA6-469A-A566-269355E4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723" name="Picture 1" descr="https://pixel-geo.prfct.co/cs/?partnerId=mrin">
          <a:extLst>
            <a:ext uri="{FF2B5EF4-FFF2-40B4-BE49-F238E27FC236}">
              <a16:creationId xmlns:a16="http://schemas.microsoft.com/office/drawing/2014/main" id="{8DFFA484-0504-4A2D-94A8-22B11D008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724" name="Picture 2" descr="https://pixel-geo.prfct.co/cs/?partnerId=yah">
          <a:extLst>
            <a:ext uri="{FF2B5EF4-FFF2-40B4-BE49-F238E27FC236}">
              <a16:creationId xmlns:a16="http://schemas.microsoft.com/office/drawing/2014/main" id="{B0D97537-A401-4337-A342-53B8C016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725" name="Picture 3" descr="https://pixel-geo.prfct.co/cs/?partnerId=twtr">
          <a:extLst>
            <a:ext uri="{FF2B5EF4-FFF2-40B4-BE49-F238E27FC236}">
              <a16:creationId xmlns:a16="http://schemas.microsoft.com/office/drawing/2014/main" id="{C2CC317F-B51B-4007-8972-0D15E67E2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726" name="Picture 4" descr="https://pixel-geo.prfct.co/cs/?partnerId=opx">
          <a:extLst>
            <a:ext uri="{FF2B5EF4-FFF2-40B4-BE49-F238E27FC236}">
              <a16:creationId xmlns:a16="http://schemas.microsoft.com/office/drawing/2014/main" id="{D7176371-9471-42D0-9583-D9014DB8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727" name="Picture 5" descr="https://pixel-geo.prfct.co/cs/?partnerId=pub">
          <a:extLst>
            <a:ext uri="{FF2B5EF4-FFF2-40B4-BE49-F238E27FC236}">
              <a16:creationId xmlns:a16="http://schemas.microsoft.com/office/drawing/2014/main" id="{D1320210-B9C5-42D4-BDA1-4AFEAEF841F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728" name="Picture 6" descr="https://pixel-geo.prfct.co/cs/?partnerId=rbcn">
          <a:extLst>
            <a:ext uri="{FF2B5EF4-FFF2-40B4-BE49-F238E27FC236}">
              <a16:creationId xmlns:a16="http://schemas.microsoft.com/office/drawing/2014/main" id="{0C8182A4-A583-4C95-95A1-710B67ED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729" name="Picture 7" descr="https://pixel-geo.prfct.co/cs/?partnerId=goo">
          <a:extLst>
            <a:ext uri="{FF2B5EF4-FFF2-40B4-BE49-F238E27FC236}">
              <a16:creationId xmlns:a16="http://schemas.microsoft.com/office/drawing/2014/main" id="{34C142D7-F1DE-41C4-9CCA-BA766C057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730" name="Picture 8" descr="https://pixel-geo.prfct.co/cs/?partnerId=fbx">
          <a:extLst>
            <a:ext uri="{FF2B5EF4-FFF2-40B4-BE49-F238E27FC236}">
              <a16:creationId xmlns:a16="http://schemas.microsoft.com/office/drawing/2014/main" id="{35B5CA6E-2783-46CC-BDBC-294684FB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73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AF15EEC-8BAF-4A7D-A4BE-949CC750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73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D180B63-9BC8-4F67-BD2C-531CD0249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733" name="Picture 11" descr="https://secure.adnxs.com/seg?t=2&amp;add=5785856">
          <a:extLst>
            <a:ext uri="{FF2B5EF4-FFF2-40B4-BE49-F238E27FC236}">
              <a16:creationId xmlns:a16="http://schemas.microsoft.com/office/drawing/2014/main" id="{08618163-BB70-4B4A-A29B-B7A1FDB5E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734" name="Picture 12" descr="https://secure.adnxs.com/seg?t=2&amp;add=5785845">
          <a:extLst>
            <a:ext uri="{FF2B5EF4-FFF2-40B4-BE49-F238E27FC236}">
              <a16:creationId xmlns:a16="http://schemas.microsoft.com/office/drawing/2014/main" id="{4F052BDB-2F5D-4C7F-A33D-C57734E7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735" name="Picture 13" descr="https://secure.adnxs.com/seg?t=2&amp;add=5496701">
          <a:extLst>
            <a:ext uri="{FF2B5EF4-FFF2-40B4-BE49-F238E27FC236}">
              <a16:creationId xmlns:a16="http://schemas.microsoft.com/office/drawing/2014/main" id="{E2D0DA45-2269-4F1F-A21F-481A26CA1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245</xdr:row>
      <xdr:rowOff>0</xdr:rowOff>
    </xdr:from>
    <xdr:ext cx="9525" cy="9525"/>
    <xdr:pic>
      <xdr:nvPicPr>
        <xdr:cNvPr id="6736" name="Picture 1" descr="https://pixel-geo.prfct.co/cs/?partnerId=mrin">
          <a:extLst>
            <a:ext uri="{FF2B5EF4-FFF2-40B4-BE49-F238E27FC236}">
              <a16:creationId xmlns:a16="http://schemas.microsoft.com/office/drawing/2014/main" id="{C78CC866-8424-4A88-9B84-859ED3804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245</xdr:row>
      <xdr:rowOff>0</xdr:rowOff>
    </xdr:from>
    <xdr:ext cx="9525" cy="9525"/>
    <xdr:pic>
      <xdr:nvPicPr>
        <xdr:cNvPr id="6737" name="Picture 2" descr="https://pixel-geo.prfct.co/cs/?partnerId=yah">
          <a:extLst>
            <a:ext uri="{FF2B5EF4-FFF2-40B4-BE49-F238E27FC236}">
              <a16:creationId xmlns:a16="http://schemas.microsoft.com/office/drawing/2014/main" id="{93EF6FC0-7F69-478B-84B7-6F5147259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245</xdr:row>
      <xdr:rowOff>0</xdr:rowOff>
    </xdr:from>
    <xdr:ext cx="9525" cy="9525"/>
    <xdr:pic>
      <xdr:nvPicPr>
        <xdr:cNvPr id="6738" name="Picture 3" descr="https://pixel-geo.prfct.co/cs/?partnerId=twtr">
          <a:extLst>
            <a:ext uri="{FF2B5EF4-FFF2-40B4-BE49-F238E27FC236}">
              <a16:creationId xmlns:a16="http://schemas.microsoft.com/office/drawing/2014/main" id="{4C765E1E-764E-49DE-A92E-BED3F8EA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245</xdr:row>
      <xdr:rowOff>0</xdr:rowOff>
    </xdr:from>
    <xdr:ext cx="9525" cy="9525"/>
    <xdr:pic>
      <xdr:nvPicPr>
        <xdr:cNvPr id="6739" name="Picture 4" descr="https://pixel-geo.prfct.co/cs/?partnerId=opx">
          <a:extLst>
            <a:ext uri="{FF2B5EF4-FFF2-40B4-BE49-F238E27FC236}">
              <a16:creationId xmlns:a16="http://schemas.microsoft.com/office/drawing/2014/main" id="{E2C81B93-0836-4998-B688-5C049FAF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245</xdr:row>
      <xdr:rowOff>0</xdr:rowOff>
    </xdr:from>
    <xdr:ext cx="9525" cy="9525"/>
    <xdr:sp macro="" textlink="">
      <xdr:nvSpPr>
        <xdr:cNvPr id="6740" name="Picture 5" descr="https://pixel-geo.prfct.co/cs/?partnerId=pub">
          <a:extLst>
            <a:ext uri="{FF2B5EF4-FFF2-40B4-BE49-F238E27FC236}">
              <a16:creationId xmlns:a16="http://schemas.microsoft.com/office/drawing/2014/main" id="{80D0E9BD-371B-46D1-86CC-E772544DFE1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245</xdr:row>
      <xdr:rowOff>0</xdr:rowOff>
    </xdr:from>
    <xdr:ext cx="9525" cy="9525"/>
    <xdr:pic>
      <xdr:nvPicPr>
        <xdr:cNvPr id="6741" name="Picture 6" descr="https://pixel-geo.prfct.co/cs/?partnerId=rbcn">
          <a:extLst>
            <a:ext uri="{FF2B5EF4-FFF2-40B4-BE49-F238E27FC236}">
              <a16:creationId xmlns:a16="http://schemas.microsoft.com/office/drawing/2014/main" id="{53110E15-833D-404D-9243-F2216DDA4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245</xdr:row>
      <xdr:rowOff>0</xdr:rowOff>
    </xdr:from>
    <xdr:ext cx="9525" cy="9525"/>
    <xdr:pic>
      <xdr:nvPicPr>
        <xdr:cNvPr id="6742" name="Picture 7" descr="https://pixel-geo.prfct.co/cs/?partnerId=goo">
          <a:extLst>
            <a:ext uri="{FF2B5EF4-FFF2-40B4-BE49-F238E27FC236}">
              <a16:creationId xmlns:a16="http://schemas.microsoft.com/office/drawing/2014/main" id="{B99CC4D1-FC34-459F-9BBA-28BF063DD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245</xdr:row>
      <xdr:rowOff>0</xdr:rowOff>
    </xdr:from>
    <xdr:ext cx="9525" cy="9525"/>
    <xdr:pic>
      <xdr:nvPicPr>
        <xdr:cNvPr id="6743" name="Picture 8" descr="https://pixel-geo.prfct.co/cs/?partnerId=fbx">
          <a:extLst>
            <a:ext uri="{FF2B5EF4-FFF2-40B4-BE49-F238E27FC236}">
              <a16:creationId xmlns:a16="http://schemas.microsoft.com/office/drawing/2014/main" id="{7BA663D1-DB9A-4526-8714-D6E6E181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245</xdr:row>
      <xdr:rowOff>0</xdr:rowOff>
    </xdr:from>
    <xdr:ext cx="9525" cy="9525"/>
    <xdr:pic>
      <xdr:nvPicPr>
        <xdr:cNvPr id="674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E3CAF5A-BF18-44DD-A973-077308FBC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245</xdr:row>
      <xdr:rowOff>0</xdr:rowOff>
    </xdr:from>
    <xdr:ext cx="9525" cy="9525"/>
    <xdr:pic>
      <xdr:nvPicPr>
        <xdr:cNvPr id="674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FC5632F-66A7-4142-886C-B281B9B8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245</xdr:row>
      <xdr:rowOff>0</xdr:rowOff>
    </xdr:from>
    <xdr:ext cx="9525" cy="9525"/>
    <xdr:pic>
      <xdr:nvPicPr>
        <xdr:cNvPr id="6746" name="Picture 11" descr="https://secure.adnxs.com/seg?t=2&amp;add=5785856">
          <a:extLst>
            <a:ext uri="{FF2B5EF4-FFF2-40B4-BE49-F238E27FC236}">
              <a16:creationId xmlns:a16="http://schemas.microsoft.com/office/drawing/2014/main" id="{B78AB486-DAC4-44E3-A5DD-875573C2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245</xdr:row>
      <xdr:rowOff>0</xdr:rowOff>
    </xdr:from>
    <xdr:ext cx="9525" cy="9525"/>
    <xdr:pic>
      <xdr:nvPicPr>
        <xdr:cNvPr id="6747" name="Picture 12" descr="https://secure.adnxs.com/seg?t=2&amp;add=5785845">
          <a:extLst>
            <a:ext uri="{FF2B5EF4-FFF2-40B4-BE49-F238E27FC236}">
              <a16:creationId xmlns:a16="http://schemas.microsoft.com/office/drawing/2014/main" id="{58EE65C1-AA80-4036-95AC-6351112F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245</xdr:row>
      <xdr:rowOff>0</xdr:rowOff>
    </xdr:from>
    <xdr:ext cx="9525" cy="9525"/>
    <xdr:pic>
      <xdr:nvPicPr>
        <xdr:cNvPr id="6748" name="Picture 13" descr="https://secure.adnxs.com/seg?t=2&amp;add=5496701">
          <a:extLst>
            <a:ext uri="{FF2B5EF4-FFF2-40B4-BE49-F238E27FC236}">
              <a16:creationId xmlns:a16="http://schemas.microsoft.com/office/drawing/2014/main" id="{08200340-170A-4AC7-BE47-53D07329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244</xdr:row>
      <xdr:rowOff>0</xdr:rowOff>
    </xdr:from>
    <xdr:ext cx="9525" cy="9525"/>
    <xdr:pic>
      <xdr:nvPicPr>
        <xdr:cNvPr id="6749" name="Picture 1" descr="https://pixel-geo.prfct.co/cs/?partnerId=mrin">
          <a:extLst>
            <a:ext uri="{FF2B5EF4-FFF2-40B4-BE49-F238E27FC236}">
              <a16:creationId xmlns:a16="http://schemas.microsoft.com/office/drawing/2014/main" id="{83DF4E97-4F74-4B29-A6B8-2FC55F9C3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244</xdr:row>
      <xdr:rowOff>0</xdr:rowOff>
    </xdr:from>
    <xdr:ext cx="9525" cy="9525"/>
    <xdr:pic>
      <xdr:nvPicPr>
        <xdr:cNvPr id="6750" name="Picture 2" descr="https://pixel-geo.prfct.co/cs/?partnerId=yah">
          <a:extLst>
            <a:ext uri="{FF2B5EF4-FFF2-40B4-BE49-F238E27FC236}">
              <a16:creationId xmlns:a16="http://schemas.microsoft.com/office/drawing/2014/main" id="{128BD6AA-5DB6-498A-8DE8-09377EE3D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244</xdr:row>
      <xdr:rowOff>0</xdr:rowOff>
    </xdr:from>
    <xdr:ext cx="9525" cy="9525"/>
    <xdr:pic>
      <xdr:nvPicPr>
        <xdr:cNvPr id="6751" name="Picture 3" descr="https://pixel-geo.prfct.co/cs/?partnerId=twtr">
          <a:extLst>
            <a:ext uri="{FF2B5EF4-FFF2-40B4-BE49-F238E27FC236}">
              <a16:creationId xmlns:a16="http://schemas.microsoft.com/office/drawing/2014/main" id="{F407CA4C-560B-44E2-8C2B-6DE1CEA5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244</xdr:row>
      <xdr:rowOff>0</xdr:rowOff>
    </xdr:from>
    <xdr:ext cx="9525" cy="9525"/>
    <xdr:pic>
      <xdr:nvPicPr>
        <xdr:cNvPr id="6752" name="Picture 4" descr="https://pixel-geo.prfct.co/cs/?partnerId=opx">
          <a:extLst>
            <a:ext uri="{FF2B5EF4-FFF2-40B4-BE49-F238E27FC236}">
              <a16:creationId xmlns:a16="http://schemas.microsoft.com/office/drawing/2014/main" id="{47820510-F139-409B-B750-ECF5EA61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244</xdr:row>
      <xdr:rowOff>0</xdr:rowOff>
    </xdr:from>
    <xdr:ext cx="9525" cy="9525"/>
    <xdr:sp macro="" textlink="">
      <xdr:nvSpPr>
        <xdr:cNvPr id="6753" name="Picture 5" descr="https://pixel-geo.prfct.co/cs/?partnerId=pub">
          <a:extLst>
            <a:ext uri="{FF2B5EF4-FFF2-40B4-BE49-F238E27FC236}">
              <a16:creationId xmlns:a16="http://schemas.microsoft.com/office/drawing/2014/main" id="{F2424782-BCFE-44D5-9876-3EA75265790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244</xdr:row>
      <xdr:rowOff>0</xdr:rowOff>
    </xdr:from>
    <xdr:ext cx="9525" cy="9525"/>
    <xdr:pic>
      <xdr:nvPicPr>
        <xdr:cNvPr id="6754" name="Picture 6" descr="https://pixel-geo.prfct.co/cs/?partnerId=rbcn">
          <a:extLst>
            <a:ext uri="{FF2B5EF4-FFF2-40B4-BE49-F238E27FC236}">
              <a16:creationId xmlns:a16="http://schemas.microsoft.com/office/drawing/2014/main" id="{3A707E4A-BA12-4475-92F1-B432AF272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244</xdr:row>
      <xdr:rowOff>0</xdr:rowOff>
    </xdr:from>
    <xdr:ext cx="9525" cy="9525"/>
    <xdr:pic>
      <xdr:nvPicPr>
        <xdr:cNvPr id="6755" name="Picture 7" descr="https://pixel-geo.prfct.co/cs/?partnerId=goo">
          <a:extLst>
            <a:ext uri="{FF2B5EF4-FFF2-40B4-BE49-F238E27FC236}">
              <a16:creationId xmlns:a16="http://schemas.microsoft.com/office/drawing/2014/main" id="{C7E28639-BE43-4AAC-8E80-8305C860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244</xdr:row>
      <xdr:rowOff>0</xdr:rowOff>
    </xdr:from>
    <xdr:ext cx="9525" cy="9525"/>
    <xdr:pic>
      <xdr:nvPicPr>
        <xdr:cNvPr id="6756" name="Picture 8" descr="https://pixel-geo.prfct.co/cs/?partnerId=fbx">
          <a:extLst>
            <a:ext uri="{FF2B5EF4-FFF2-40B4-BE49-F238E27FC236}">
              <a16:creationId xmlns:a16="http://schemas.microsoft.com/office/drawing/2014/main" id="{F156B709-554F-4C63-B076-5F29384A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244</xdr:row>
      <xdr:rowOff>0</xdr:rowOff>
    </xdr:from>
    <xdr:ext cx="9525" cy="9525"/>
    <xdr:pic>
      <xdr:nvPicPr>
        <xdr:cNvPr id="675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F5312FE-D95D-42F4-98A7-FB31CEE6C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244</xdr:row>
      <xdr:rowOff>0</xdr:rowOff>
    </xdr:from>
    <xdr:ext cx="9525" cy="9525"/>
    <xdr:pic>
      <xdr:nvPicPr>
        <xdr:cNvPr id="675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012CAB3-F215-46B9-A38D-5D5598B4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244</xdr:row>
      <xdr:rowOff>0</xdr:rowOff>
    </xdr:from>
    <xdr:ext cx="9525" cy="9525"/>
    <xdr:pic>
      <xdr:nvPicPr>
        <xdr:cNvPr id="6759" name="Picture 11" descr="https://secure.adnxs.com/seg?t=2&amp;add=5785856">
          <a:extLst>
            <a:ext uri="{FF2B5EF4-FFF2-40B4-BE49-F238E27FC236}">
              <a16:creationId xmlns:a16="http://schemas.microsoft.com/office/drawing/2014/main" id="{FB655D75-A22D-417C-B0D2-AB7A1F1A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244</xdr:row>
      <xdr:rowOff>0</xdr:rowOff>
    </xdr:from>
    <xdr:ext cx="9525" cy="9525"/>
    <xdr:pic>
      <xdr:nvPicPr>
        <xdr:cNvPr id="6760" name="Picture 12" descr="https://secure.adnxs.com/seg?t=2&amp;add=5785845">
          <a:extLst>
            <a:ext uri="{FF2B5EF4-FFF2-40B4-BE49-F238E27FC236}">
              <a16:creationId xmlns:a16="http://schemas.microsoft.com/office/drawing/2014/main" id="{9431729C-928A-4B8A-8180-8E4DC6F95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244</xdr:row>
      <xdr:rowOff>0</xdr:rowOff>
    </xdr:from>
    <xdr:ext cx="9525" cy="9525"/>
    <xdr:pic>
      <xdr:nvPicPr>
        <xdr:cNvPr id="6761" name="Picture 13" descr="https://secure.adnxs.com/seg?t=2&amp;add=5496701">
          <a:extLst>
            <a:ext uri="{FF2B5EF4-FFF2-40B4-BE49-F238E27FC236}">
              <a16:creationId xmlns:a16="http://schemas.microsoft.com/office/drawing/2014/main" id="{0BC22AF7-F93D-4382-B376-937F400D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246</xdr:row>
      <xdr:rowOff>0</xdr:rowOff>
    </xdr:from>
    <xdr:to>
      <xdr:col>1</xdr:col>
      <xdr:colOff>9525</xdr:colOff>
      <xdr:row>246</xdr:row>
      <xdr:rowOff>9525</xdr:rowOff>
    </xdr:to>
    <xdr:pic>
      <xdr:nvPicPr>
        <xdr:cNvPr id="6762" name="Picture 1" descr="https://pixel-geo.prfct.co/cs/?partnerId=mrin">
          <a:extLst>
            <a:ext uri="{FF2B5EF4-FFF2-40B4-BE49-F238E27FC236}">
              <a16:creationId xmlns:a16="http://schemas.microsoft.com/office/drawing/2014/main" id="{6A363D82-ED02-40CD-B454-A2AFE49E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246</xdr:row>
      <xdr:rowOff>0</xdr:rowOff>
    </xdr:from>
    <xdr:to>
      <xdr:col>1</xdr:col>
      <xdr:colOff>28575</xdr:colOff>
      <xdr:row>246</xdr:row>
      <xdr:rowOff>9525</xdr:rowOff>
    </xdr:to>
    <xdr:pic>
      <xdr:nvPicPr>
        <xdr:cNvPr id="6763" name="Picture 2" descr="https://pixel-geo.prfct.co/cs/?partnerId=yah">
          <a:extLst>
            <a:ext uri="{FF2B5EF4-FFF2-40B4-BE49-F238E27FC236}">
              <a16:creationId xmlns:a16="http://schemas.microsoft.com/office/drawing/2014/main" id="{9504F8F2-FE05-4519-ADD1-7A7024205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246</xdr:row>
      <xdr:rowOff>0</xdr:rowOff>
    </xdr:from>
    <xdr:to>
      <xdr:col>1</xdr:col>
      <xdr:colOff>47625</xdr:colOff>
      <xdr:row>246</xdr:row>
      <xdr:rowOff>9525</xdr:rowOff>
    </xdr:to>
    <xdr:pic>
      <xdr:nvPicPr>
        <xdr:cNvPr id="6764" name="Picture 3" descr="https://pixel-geo.prfct.co/cs/?partnerId=twtr">
          <a:extLst>
            <a:ext uri="{FF2B5EF4-FFF2-40B4-BE49-F238E27FC236}">
              <a16:creationId xmlns:a16="http://schemas.microsoft.com/office/drawing/2014/main" id="{084B8DD4-A163-490F-966F-E70D2476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246</xdr:row>
      <xdr:rowOff>0</xdr:rowOff>
    </xdr:from>
    <xdr:to>
      <xdr:col>1</xdr:col>
      <xdr:colOff>66675</xdr:colOff>
      <xdr:row>246</xdr:row>
      <xdr:rowOff>9525</xdr:rowOff>
    </xdr:to>
    <xdr:pic>
      <xdr:nvPicPr>
        <xdr:cNvPr id="6765" name="Picture 4" descr="https://pixel-geo.prfct.co/cs/?partnerId=opx">
          <a:extLst>
            <a:ext uri="{FF2B5EF4-FFF2-40B4-BE49-F238E27FC236}">
              <a16:creationId xmlns:a16="http://schemas.microsoft.com/office/drawing/2014/main" id="{CB204519-84AC-4F04-BC29-2D85BA16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246</xdr:row>
      <xdr:rowOff>0</xdr:rowOff>
    </xdr:from>
    <xdr:to>
      <xdr:col>1</xdr:col>
      <xdr:colOff>85725</xdr:colOff>
      <xdr:row>246</xdr:row>
      <xdr:rowOff>9525</xdr:rowOff>
    </xdr:to>
    <xdr:sp macro="" textlink="">
      <xdr:nvSpPr>
        <xdr:cNvPr id="6766" name="Picture 5" descr="https://pixel-geo.prfct.co/cs/?partnerId=pub">
          <a:extLst>
            <a:ext uri="{FF2B5EF4-FFF2-40B4-BE49-F238E27FC236}">
              <a16:creationId xmlns:a16="http://schemas.microsoft.com/office/drawing/2014/main" id="{28E58B2C-C713-4602-9520-0E88881C49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</xdr:colOff>
      <xdr:row>246</xdr:row>
      <xdr:rowOff>0</xdr:rowOff>
    </xdr:from>
    <xdr:to>
      <xdr:col>1</xdr:col>
      <xdr:colOff>104775</xdr:colOff>
      <xdr:row>246</xdr:row>
      <xdr:rowOff>9525</xdr:rowOff>
    </xdr:to>
    <xdr:pic>
      <xdr:nvPicPr>
        <xdr:cNvPr id="6767" name="Picture 6" descr="https://pixel-geo.prfct.co/cs/?partnerId=rbcn">
          <a:extLst>
            <a:ext uri="{FF2B5EF4-FFF2-40B4-BE49-F238E27FC236}">
              <a16:creationId xmlns:a16="http://schemas.microsoft.com/office/drawing/2014/main" id="{1E40D74F-0D30-4091-8229-2D319B02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246</xdr:row>
      <xdr:rowOff>0</xdr:rowOff>
    </xdr:from>
    <xdr:to>
      <xdr:col>1</xdr:col>
      <xdr:colOff>123825</xdr:colOff>
      <xdr:row>246</xdr:row>
      <xdr:rowOff>9525</xdr:rowOff>
    </xdr:to>
    <xdr:pic>
      <xdr:nvPicPr>
        <xdr:cNvPr id="6768" name="Picture 7" descr="https://pixel-geo.prfct.co/cs/?partnerId=goo">
          <a:extLst>
            <a:ext uri="{FF2B5EF4-FFF2-40B4-BE49-F238E27FC236}">
              <a16:creationId xmlns:a16="http://schemas.microsoft.com/office/drawing/2014/main" id="{E88523D9-C3A0-4237-9C8C-CF3C0936F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246</xdr:row>
      <xdr:rowOff>0</xdr:rowOff>
    </xdr:from>
    <xdr:to>
      <xdr:col>1</xdr:col>
      <xdr:colOff>142875</xdr:colOff>
      <xdr:row>246</xdr:row>
      <xdr:rowOff>9525</xdr:rowOff>
    </xdr:to>
    <xdr:pic>
      <xdr:nvPicPr>
        <xdr:cNvPr id="6769" name="Picture 8" descr="https://pixel-geo.prfct.co/cs/?partnerId=fbx">
          <a:extLst>
            <a:ext uri="{FF2B5EF4-FFF2-40B4-BE49-F238E27FC236}">
              <a16:creationId xmlns:a16="http://schemas.microsoft.com/office/drawing/2014/main" id="{CA76A77A-96BD-4541-A197-F6D1437EB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246</xdr:row>
      <xdr:rowOff>0</xdr:rowOff>
    </xdr:from>
    <xdr:to>
      <xdr:col>1</xdr:col>
      <xdr:colOff>161925</xdr:colOff>
      <xdr:row>246</xdr:row>
      <xdr:rowOff>9525</xdr:rowOff>
    </xdr:to>
    <xdr:pic>
      <xdr:nvPicPr>
        <xdr:cNvPr id="677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A9582C3-0B7B-4D35-A11F-32A2553C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246</xdr:row>
      <xdr:rowOff>0</xdr:rowOff>
    </xdr:from>
    <xdr:to>
      <xdr:col>1</xdr:col>
      <xdr:colOff>180975</xdr:colOff>
      <xdr:row>246</xdr:row>
      <xdr:rowOff>9525</xdr:rowOff>
    </xdr:to>
    <xdr:pic>
      <xdr:nvPicPr>
        <xdr:cNvPr id="677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6EAF266-A01D-4236-ADEC-2DCFFEF3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246</xdr:row>
      <xdr:rowOff>0</xdr:rowOff>
    </xdr:from>
    <xdr:to>
      <xdr:col>1</xdr:col>
      <xdr:colOff>200025</xdr:colOff>
      <xdr:row>246</xdr:row>
      <xdr:rowOff>9525</xdr:rowOff>
    </xdr:to>
    <xdr:pic>
      <xdr:nvPicPr>
        <xdr:cNvPr id="6772" name="Picture 11" descr="https://secure.adnxs.com/seg?t=2&amp;add=5785856">
          <a:extLst>
            <a:ext uri="{FF2B5EF4-FFF2-40B4-BE49-F238E27FC236}">
              <a16:creationId xmlns:a16="http://schemas.microsoft.com/office/drawing/2014/main" id="{1D06E82E-7DF1-4F45-B07A-299255729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246</xdr:row>
      <xdr:rowOff>0</xdr:rowOff>
    </xdr:from>
    <xdr:to>
      <xdr:col>1</xdr:col>
      <xdr:colOff>219075</xdr:colOff>
      <xdr:row>246</xdr:row>
      <xdr:rowOff>9525</xdr:rowOff>
    </xdr:to>
    <xdr:pic>
      <xdr:nvPicPr>
        <xdr:cNvPr id="6773" name="Picture 12" descr="https://secure.adnxs.com/seg?t=2&amp;add=5785845">
          <a:extLst>
            <a:ext uri="{FF2B5EF4-FFF2-40B4-BE49-F238E27FC236}">
              <a16:creationId xmlns:a16="http://schemas.microsoft.com/office/drawing/2014/main" id="{00319AAF-4914-43E5-887D-FC020EF5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246</xdr:row>
      <xdr:rowOff>0</xdr:rowOff>
    </xdr:from>
    <xdr:to>
      <xdr:col>1</xdr:col>
      <xdr:colOff>238125</xdr:colOff>
      <xdr:row>246</xdr:row>
      <xdr:rowOff>9525</xdr:rowOff>
    </xdr:to>
    <xdr:pic>
      <xdr:nvPicPr>
        <xdr:cNvPr id="6774" name="Picture 13" descr="https://secure.adnxs.com/seg?t=2&amp;add=5496701">
          <a:extLst>
            <a:ext uri="{FF2B5EF4-FFF2-40B4-BE49-F238E27FC236}">
              <a16:creationId xmlns:a16="http://schemas.microsoft.com/office/drawing/2014/main" id="{6573B9D9-DFCD-4974-9B97-69DADEA5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9525</xdr:colOff>
      <xdr:row>246</xdr:row>
      <xdr:rowOff>9525</xdr:rowOff>
    </xdr:to>
    <xdr:pic>
      <xdr:nvPicPr>
        <xdr:cNvPr id="6775" name="Picture 1" descr="https://pixel-geo.prfct.co/cs/?partnerId=mrin">
          <a:extLst>
            <a:ext uri="{FF2B5EF4-FFF2-40B4-BE49-F238E27FC236}">
              <a16:creationId xmlns:a16="http://schemas.microsoft.com/office/drawing/2014/main" id="{B9C84A4C-AAEA-41E0-BA1B-CACF27B01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246</xdr:row>
      <xdr:rowOff>0</xdr:rowOff>
    </xdr:from>
    <xdr:to>
      <xdr:col>1</xdr:col>
      <xdr:colOff>28575</xdr:colOff>
      <xdr:row>246</xdr:row>
      <xdr:rowOff>9525</xdr:rowOff>
    </xdr:to>
    <xdr:pic>
      <xdr:nvPicPr>
        <xdr:cNvPr id="6776" name="Picture 2" descr="https://pixel-geo.prfct.co/cs/?partnerId=yah">
          <a:extLst>
            <a:ext uri="{FF2B5EF4-FFF2-40B4-BE49-F238E27FC236}">
              <a16:creationId xmlns:a16="http://schemas.microsoft.com/office/drawing/2014/main" id="{38060ABE-EF82-4910-9D89-69CB14DA4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246</xdr:row>
      <xdr:rowOff>0</xdr:rowOff>
    </xdr:from>
    <xdr:to>
      <xdr:col>1</xdr:col>
      <xdr:colOff>47625</xdr:colOff>
      <xdr:row>246</xdr:row>
      <xdr:rowOff>9525</xdr:rowOff>
    </xdr:to>
    <xdr:pic>
      <xdr:nvPicPr>
        <xdr:cNvPr id="6777" name="Picture 3" descr="https://pixel-geo.prfct.co/cs/?partnerId=twtr">
          <a:extLst>
            <a:ext uri="{FF2B5EF4-FFF2-40B4-BE49-F238E27FC236}">
              <a16:creationId xmlns:a16="http://schemas.microsoft.com/office/drawing/2014/main" id="{6E763FE0-A805-464A-B08C-4333D470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246</xdr:row>
      <xdr:rowOff>0</xdr:rowOff>
    </xdr:from>
    <xdr:to>
      <xdr:col>1</xdr:col>
      <xdr:colOff>66675</xdr:colOff>
      <xdr:row>246</xdr:row>
      <xdr:rowOff>9525</xdr:rowOff>
    </xdr:to>
    <xdr:pic>
      <xdr:nvPicPr>
        <xdr:cNvPr id="6778" name="Picture 4" descr="https://pixel-geo.prfct.co/cs/?partnerId=opx">
          <a:extLst>
            <a:ext uri="{FF2B5EF4-FFF2-40B4-BE49-F238E27FC236}">
              <a16:creationId xmlns:a16="http://schemas.microsoft.com/office/drawing/2014/main" id="{A37D4CD8-EC3A-4D77-979A-27C880D6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246</xdr:row>
      <xdr:rowOff>0</xdr:rowOff>
    </xdr:from>
    <xdr:to>
      <xdr:col>1</xdr:col>
      <xdr:colOff>85725</xdr:colOff>
      <xdr:row>246</xdr:row>
      <xdr:rowOff>9525</xdr:rowOff>
    </xdr:to>
    <xdr:sp macro="" textlink="">
      <xdr:nvSpPr>
        <xdr:cNvPr id="6779" name="Picture 5" descr="https://pixel-geo.prfct.co/cs/?partnerId=pub">
          <a:extLst>
            <a:ext uri="{FF2B5EF4-FFF2-40B4-BE49-F238E27FC236}">
              <a16:creationId xmlns:a16="http://schemas.microsoft.com/office/drawing/2014/main" id="{0C48108E-55A8-4190-BDEF-221BA78E49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</xdr:colOff>
      <xdr:row>246</xdr:row>
      <xdr:rowOff>0</xdr:rowOff>
    </xdr:from>
    <xdr:to>
      <xdr:col>1</xdr:col>
      <xdr:colOff>104775</xdr:colOff>
      <xdr:row>246</xdr:row>
      <xdr:rowOff>9525</xdr:rowOff>
    </xdr:to>
    <xdr:pic>
      <xdr:nvPicPr>
        <xdr:cNvPr id="6780" name="Picture 6" descr="https://pixel-geo.prfct.co/cs/?partnerId=rbcn">
          <a:extLst>
            <a:ext uri="{FF2B5EF4-FFF2-40B4-BE49-F238E27FC236}">
              <a16:creationId xmlns:a16="http://schemas.microsoft.com/office/drawing/2014/main" id="{3F8D06EE-E252-456B-B765-3B71EAB10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246</xdr:row>
      <xdr:rowOff>0</xdr:rowOff>
    </xdr:from>
    <xdr:to>
      <xdr:col>1</xdr:col>
      <xdr:colOff>123825</xdr:colOff>
      <xdr:row>246</xdr:row>
      <xdr:rowOff>9525</xdr:rowOff>
    </xdr:to>
    <xdr:pic>
      <xdr:nvPicPr>
        <xdr:cNvPr id="6781" name="Picture 7" descr="https://pixel-geo.prfct.co/cs/?partnerId=goo">
          <a:extLst>
            <a:ext uri="{FF2B5EF4-FFF2-40B4-BE49-F238E27FC236}">
              <a16:creationId xmlns:a16="http://schemas.microsoft.com/office/drawing/2014/main" id="{AEBAAB17-3B87-4982-B039-23B5B09E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246</xdr:row>
      <xdr:rowOff>0</xdr:rowOff>
    </xdr:from>
    <xdr:to>
      <xdr:col>1</xdr:col>
      <xdr:colOff>142875</xdr:colOff>
      <xdr:row>246</xdr:row>
      <xdr:rowOff>9525</xdr:rowOff>
    </xdr:to>
    <xdr:pic>
      <xdr:nvPicPr>
        <xdr:cNvPr id="6782" name="Picture 8" descr="https://pixel-geo.prfct.co/cs/?partnerId=fbx">
          <a:extLst>
            <a:ext uri="{FF2B5EF4-FFF2-40B4-BE49-F238E27FC236}">
              <a16:creationId xmlns:a16="http://schemas.microsoft.com/office/drawing/2014/main" id="{0BCEFB10-7525-4E28-A0FF-2390C611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246</xdr:row>
      <xdr:rowOff>0</xdr:rowOff>
    </xdr:from>
    <xdr:to>
      <xdr:col>1</xdr:col>
      <xdr:colOff>161925</xdr:colOff>
      <xdr:row>246</xdr:row>
      <xdr:rowOff>9525</xdr:rowOff>
    </xdr:to>
    <xdr:pic>
      <xdr:nvPicPr>
        <xdr:cNvPr id="678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6CACE44-DD58-4F64-B2C7-1581ACDB1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246</xdr:row>
      <xdr:rowOff>0</xdr:rowOff>
    </xdr:from>
    <xdr:to>
      <xdr:col>1</xdr:col>
      <xdr:colOff>180975</xdr:colOff>
      <xdr:row>246</xdr:row>
      <xdr:rowOff>9525</xdr:rowOff>
    </xdr:to>
    <xdr:pic>
      <xdr:nvPicPr>
        <xdr:cNvPr id="678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C642C34-5149-46FC-A5D8-D5831C27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246</xdr:row>
      <xdr:rowOff>0</xdr:rowOff>
    </xdr:from>
    <xdr:to>
      <xdr:col>1</xdr:col>
      <xdr:colOff>200025</xdr:colOff>
      <xdr:row>246</xdr:row>
      <xdr:rowOff>9525</xdr:rowOff>
    </xdr:to>
    <xdr:pic>
      <xdr:nvPicPr>
        <xdr:cNvPr id="6785" name="Picture 11" descr="https://secure.adnxs.com/seg?t=2&amp;add=5785856">
          <a:extLst>
            <a:ext uri="{FF2B5EF4-FFF2-40B4-BE49-F238E27FC236}">
              <a16:creationId xmlns:a16="http://schemas.microsoft.com/office/drawing/2014/main" id="{7C196E3E-7AA9-44B1-8091-5ECBC6F7A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246</xdr:row>
      <xdr:rowOff>0</xdr:rowOff>
    </xdr:from>
    <xdr:to>
      <xdr:col>1</xdr:col>
      <xdr:colOff>219075</xdr:colOff>
      <xdr:row>246</xdr:row>
      <xdr:rowOff>9525</xdr:rowOff>
    </xdr:to>
    <xdr:pic>
      <xdr:nvPicPr>
        <xdr:cNvPr id="6786" name="Picture 12" descr="https://secure.adnxs.com/seg?t=2&amp;add=5785845">
          <a:extLst>
            <a:ext uri="{FF2B5EF4-FFF2-40B4-BE49-F238E27FC236}">
              <a16:creationId xmlns:a16="http://schemas.microsoft.com/office/drawing/2014/main" id="{A57765C0-EAA8-4F87-AAC8-21FD230CE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246</xdr:row>
      <xdr:rowOff>0</xdr:rowOff>
    </xdr:from>
    <xdr:to>
      <xdr:col>1</xdr:col>
      <xdr:colOff>238125</xdr:colOff>
      <xdr:row>246</xdr:row>
      <xdr:rowOff>9525</xdr:rowOff>
    </xdr:to>
    <xdr:pic>
      <xdr:nvPicPr>
        <xdr:cNvPr id="6787" name="Picture 13" descr="https://secure.adnxs.com/seg?t=2&amp;add=5496701">
          <a:extLst>
            <a:ext uri="{FF2B5EF4-FFF2-40B4-BE49-F238E27FC236}">
              <a16:creationId xmlns:a16="http://schemas.microsoft.com/office/drawing/2014/main" id="{9BB8CD57-1DA3-40E1-A91F-0E7A349FD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9525</xdr:colOff>
      <xdr:row>246</xdr:row>
      <xdr:rowOff>9525</xdr:rowOff>
    </xdr:to>
    <xdr:pic>
      <xdr:nvPicPr>
        <xdr:cNvPr id="6788" name="Picture 1" descr="https://pixel-geo.prfct.co/cs/?partnerId=mrin">
          <a:extLst>
            <a:ext uri="{FF2B5EF4-FFF2-40B4-BE49-F238E27FC236}">
              <a16:creationId xmlns:a16="http://schemas.microsoft.com/office/drawing/2014/main" id="{1392782E-D9EA-444B-924B-02BBAC296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246</xdr:row>
      <xdr:rowOff>0</xdr:rowOff>
    </xdr:from>
    <xdr:to>
      <xdr:col>1</xdr:col>
      <xdr:colOff>28575</xdr:colOff>
      <xdr:row>246</xdr:row>
      <xdr:rowOff>9525</xdr:rowOff>
    </xdr:to>
    <xdr:pic>
      <xdr:nvPicPr>
        <xdr:cNvPr id="6789" name="Picture 2" descr="https://pixel-geo.prfct.co/cs/?partnerId=yah">
          <a:extLst>
            <a:ext uri="{FF2B5EF4-FFF2-40B4-BE49-F238E27FC236}">
              <a16:creationId xmlns:a16="http://schemas.microsoft.com/office/drawing/2014/main" id="{A51145AD-238B-452E-9E8C-5AE753C09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246</xdr:row>
      <xdr:rowOff>0</xdr:rowOff>
    </xdr:from>
    <xdr:to>
      <xdr:col>1</xdr:col>
      <xdr:colOff>47625</xdr:colOff>
      <xdr:row>246</xdr:row>
      <xdr:rowOff>9525</xdr:rowOff>
    </xdr:to>
    <xdr:pic>
      <xdr:nvPicPr>
        <xdr:cNvPr id="6790" name="Picture 3" descr="https://pixel-geo.prfct.co/cs/?partnerId=twtr">
          <a:extLst>
            <a:ext uri="{FF2B5EF4-FFF2-40B4-BE49-F238E27FC236}">
              <a16:creationId xmlns:a16="http://schemas.microsoft.com/office/drawing/2014/main" id="{C1529CF6-8154-46DA-A317-AA5E2A320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246</xdr:row>
      <xdr:rowOff>0</xdr:rowOff>
    </xdr:from>
    <xdr:to>
      <xdr:col>1</xdr:col>
      <xdr:colOff>66675</xdr:colOff>
      <xdr:row>246</xdr:row>
      <xdr:rowOff>9525</xdr:rowOff>
    </xdr:to>
    <xdr:pic>
      <xdr:nvPicPr>
        <xdr:cNvPr id="6791" name="Picture 4" descr="https://pixel-geo.prfct.co/cs/?partnerId=opx">
          <a:extLst>
            <a:ext uri="{FF2B5EF4-FFF2-40B4-BE49-F238E27FC236}">
              <a16:creationId xmlns:a16="http://schemas.microsoft.com/office/drawing/2014/main" id="{1CC5CFD9-78A0-4F52-8112-49C6FE84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246</xdr:row>
      <xdr:rowOff>0</xdr:rowOff>
    </xdr:from>
    <xdr:to>
      <xdr:col>1</xdr:col>
      <xdr:colOff>85725</xdr:colOff>
      <xdr:row>246</xdr:row>
      <xdr:rowOff>9525</xdr:rowOff>
    </xdr:to>
    <xdr:sp macro="" textlink="">
      <xdr:nvSpPr>
        <xdr:cNvPr id="6792" name="Picture 5" descr="https://pixel-geo.prfct.co/cs/?partnerId=pub">
          <a:extLst>
            <a:ext uri="{FF2B5EF4-FFF2-40B4-BE49-F238E27FC236}">
              <a16:creationId xmlns:a16="http://schemas.microsoft.com/office/drawing/2014/main" id="{B7A4394D-1CF3-437C-87F4-B0F2283CB3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</xdr:colOff>
      <xdr:row>246</xdr:row>
      <xdr:rowOff>0</xdr:rowOff>
    </xdr:from>
    <xdr:to>
      <xdr:col>1</xdr:col>
      <xdr:colOff>104775</xdr:colOff>
      <xdr:row>246</xdr:row>
      <xdr:rowOff>9525</xdr:rowOff>
    </xdr:to>
    <xdr:pic>
      <xdr:nvPicPr>
        <xdr:cNvPr id="6793" name="Picture 6" descr="https://pixel-geo.prfct.co/cs/?partnerId=rbcn">
          <a:extLst>
            <a:ext uri="{FF2B5EF4-FFF2-40B4-BE49-F238E27FC236}">
              <a16:creationId xmlns:a16="http://schemas.microsoft.com/office/drawing/2014/main" id="{C29E771A-314F-43BD-9F83-93DC5C7B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246</xdr:row>
      <xdr:rowOff>0</xdr:rowOff>
    </xdr:from>
    <xdr:to>
      <xdr:col>1</xdr:col>
      <xdr:colOff>123825</xdr:colOff>
      <xdr:row>246</xdr:row>
      <xdr:rowOff>9525</xdr:rowOff>
    </xdr:to>
    <xdr:pic>
      <xdr:nvPicPr>
        <xdr:cNvPr id="6794" name="Picture 7" descr="https://pixel-geo.prfct.co/cs/?partnerId=goo">
          <a:extLst>
            <a:ext uri="{FF2B5EF4-FFF2-40B4-BE49-F238E27FC236}">
              <a16:creationId xmlns:a16="http://schemas.microsoft.com/office/drawing/2014/main" id="{A0961B3A-0D4D-4B38-A2C9-DC76C9BC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246</xdr:row>
      <xdr:rowOff>0</xdr:rowOff>
    </xdr:from>
    <xdr:to>
      <xdr:col>1</xdr:col>
      <xdr:colOff>142875</xdr:colOff>
      <xdr:row>246</xdr:row>
      <xdr:rowOff>9525</xdr:rowOff>
    </xdr:to>
    <xdr:pic>
      <xdr:nvPicPr>
        <xdr:cNvPr id="6795" name="Picture 8" descr="https://pixel-geo.prfct.co/cs/?partnerId=fbx">
          <a:extLst>
            <a:ext uri="{FF2B5EF4-FFF2-40B4-BE49-F238E27FC236}">
              <a16:creationId xmlns:a16="http://schemas.microsoft.com/office/drawing/2014/main" id="{DD4858CC-41E1-4791-8DF7-9662E4F0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246</xdr:row>
      <xdr:rowOff>0</xdr:rowOff>
    </xdr:from>
    <xdr:to>
      <xdr:col>1</xdr:col>
      <xdr:colOff>161925</xdr:colOff>
      <xdr:row>246</xdr:row>
      <xdr:rowOff>9525</xdr:rowOff>
    </xdr:to>
    <xdr:pic>
      <xdr:nvPicPr>
        <xdr:cNvPr id="679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8231A6A-1B35-44B3-BFB6-8A402F2E1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246</xdr:row>
      <xdr:rowOff>0</xdr:rowOff>
    </xdr:from>
    <xdr:to>
      <xdr:col>1</xdr:col>
      <xdr:colOff>180975</xdr:colOff>
      <xdr:row>246</xdr:row>
      <xdr:rowOff>9525</xdr:rowOff>
    </xdr:to>
    <xdr:pic>
      <xdr:nvPicPr>
        <xdr:cNvPr id="679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AFB40F3-CB55-4434-9703-B496EFE2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246</xdr:row>
      <xdr:rowOff>0</xdr:rowOff>
    </xdr:from>
    <xdr:to>
      <xdr:col>1</xdr:col>
      <xdr:colOff>200025</xdr:colOff>
      <xdr:row>246</xdr:row>
      <xdr:rowOff>9525</xdr:rowOff>
    </xdr:to>
    <xdr:pic>
      <xdr:nvPicPr>
        <xdr:cNvPr id="6798" name="Picture 11" descr="https://secure.adnxs.com/seg?t=2&amp;add=5785856">
          <a:extLst>
            <a:ext uri="{FF2B5EF4-FFF2-40B4-BE49-F238E27FC236}">
              <a16:creationId xmlns:a16="http://schemas.microsoft.com/office/drawing/2014/main" id="{00BB30EF-A912-41AA-8D78-1AE0ADDE4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246</xdr:row>
      <xdr:rowOff>0</xdr:rowOff>
    </xdr:from>
    <xdr:to>
      <xdr:col>1</xdr:col>
      <xdr:colOff>219075</xdr:colOff>
      <xdr:row>246</xdr:row>
      <xdr:rowOff>9525</xdr:rowOff>
    </xdr:to>
    <xdr:pic>
      <xdr:nvPicPr>
        <xdr:cNvPr id="6799" name="Picture 12" descr="https://secure.adnxs.com/seg?t=2&amp;add=5785845">
          <a:extLst>
            <a:ext uri="{FF2B5EF4-FFF2-40B4-BE49-F238E27FC236}">
              <a16:creationId xmlns:a16="http://schemas.microsoft.com/office/drawing/2014/main" id="{9F63C22E-6EC6-415E-BE50-BA2DB5B1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246</xdr:row>
      <xdr:rowOff>0</xdr:rowOff>
    </xdr:from>
    <xdr:to>
      <xdr:col>1</xdr:col>
      <xdr:colOff>238125</xdr:colOff>
      <xdr:row>246</xdr:row>
      <xdr:rowOff>9525</xdr:rowOff>
    </xdr:to>
    <xdr:pic>
      <xdr:nvPicPr>
        <xdr:cNvPr id="6800" name="Picture 13" descr="https://secure.adnxs.com/seg?t=2&amp;add=5496701">
          <a:extLst>
            <a:ext uri="{FF2B5EF4-FFF2-40B4-BE49-F238E27FC236}">
              <a16:creationId xmlns:a16="http://schemas.microsoft.com/office/drawing/2014/main" id="{ED266083-37BB-44AB-988D-E7AD9A3A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9525</xdr:colOff>
      <xdr:row>246</xdr:row>
      <xdr:rowOff>9525</xdr:rowOff>
    </xdr:to>
    <xdr:pic>
      <xdr:nvPicPr>
        <xdr:cNvPr id="6801" name="Picture 1" descr="https://pixel-geo.prfct.co/cs/?partnerId=mrin">
          <a:extLst>
            <a:ext uri="{FF2B5EF4-FFF2-40B4-BE49-F238E27FC236}">
              <a16:creationId xmlns:a16="http://schemas.microsoft.com/office/drawing/2014/main" id="{1A4B28C2-E854-4E4A-B57D-9FBFD64B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246</xdr:row>
      <xdr:rowOff>0</xdr:rowOff>
    </xdr:from>
    <xdr:to>
      <xdr:col>1</xdr:col>
      <xdr:colOff>28575</xdr:colOff>
      <xdr:row>246</xdr:row>
      <xdr:rowOff>9525</xdr:rowOff>
    </xdr:to>
    <xdr:pic>
      <xdr:nvPicPr>
        <xdr:cNvPr id="6802" name="Picture 2" descr="https://pixel-geo.prfct.co/cs/?partnerId=yah">
          <a:extLst>
            <a:ext uri="{FF2B5EF4-FFF2-40B4-BE49-F238E27FC236}">
              <a16:creationId xmlns:a16="http://schemas.microsoft.com/office/drawing/2014/main" id="{601A6C7A-0022-4A51-9DEE-6D65CC31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246</xdr:row>
      <xdr:rowOff>0</xdr:rowOff>
    </xdr:from>
    <xdr:to>
      <xdr:col>1</xdr:col>
      <xdr:colOff>47625</xdr:colOff>
      <xdr:row>246</xdr:row>
      <xdr:rowOff>9525</xdr:rowOff>
    </xdr:to>
    <xdr:pic>
      <xdr:nvPicPr>
        <xdr:cNvPr id="6803" name="Picture 3" descr="https://pixel-geo.prfct.co/cs/?partnerId=twtr">
          <a:extLst>
            <a:ext uri="{FF2B5EF4-FFF2-40B4-BE49-F238E27FC236}">
              <a16:creationId xmlns:a16="http://schemas.microsoft.com/office/drawing/2014/main" id="{60B5B892-9CFE-4752-AE9C-E2A06FA9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246</xdr:row>
      <xdr:rowOff>0</xdr:rowOff>
    </xdr:from>
    <xdr:to>
      <xdr:col>1</xdr:col>
      <xdr:colOff>66675</xdr:colOff>
      <xdr:row>246</xdr:row>
      <xdr:rowOff>9525</xdr:rowOff>
    </xdr:to>
    <xdr:pic>
      <xdr:nvPicPr>
        <xdr:cNvPr id="6804" name="Picture 4" descr="https://pixel-geo.prfct.co/cs/?partnerId=opx">
          <a:extLst>
            <a:ext uri="{FF2B5EF4-FFF2-40B4-BE49-F238E27FC236}">
              <a16:creationId xmlns:a16="http://schemas.microsoft.com/office/drawing/2014/main" id="{2519C23C-4885-4A04-B297-62B58B9A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246</xdr:row>
      <xdr:rowOff>0</xdr:rowOff>
    </xdr:from>
    <xdr:to>
      <xdr:col>1</xdr:col>
      <xdr:colOff>85725</xdr:colOff>
      <xdr:row>246</xdr:row>
      <xdr:rowOff>9525</xdr:rowOff>
    </xdr:to>
    <xdr:sp macro="" textlink="">
      <xdr:nvSpPr>
        <xdr:cNvPr id="6805" name="Picture 5" descr="https://pixel-geo.prfct.co/cs/?partnerId=pub">
          <a:extLst>
            <a:ext uri="{FF2B5EF4-FFF2-40B4-BE49-F238E27FC236}">
              <a16:creationId xmlns:a16="http://schemas.microsoft.com/office/drawing/2014/main" id="{814CDCCB-66DF-47BC-BE85-03007A8A13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</xdr:colOff>
      <xdr:row>246</xdr:row>
      <xdr:rowOff>0</xdr:rowOff>
    </xdr:from>
    <xdr:to>
      <xdr:col>1</xdr:col>
      <xdr:colOff>104775</xdr:colOff>
      <xdr:row>246</xdr:row>
      <xdr:rowOff>9525</xdr:rowOff>
    </xdr:to>
    <xdr:pic>
      <xdr:nvPicPr>
        <xdr:cNvPr id="6806" name="Picture 6" descr="https://pixel-geo.prfct.co/cs/?partnerId=rbcn">
          <a:extLst>
            <a:ext uri="{FF2B5EF4-FFF2-40B4-BE49-F238E27FC236}">
              <a16:creationId xmlns:a16="http://schemas.microsoft.com/office/drawing/2014/main" id="{E4A91AA5-364C-4232-9D16-8F5D0008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246</xdr:row>
      <xdr:rowOff>0</xdr:rowOff>
    </xdr:from>
    <xdr:to>
      <xdr:col>1</xdr:col>
      <xdr:colOff>123825</xdr:colOff>
      <xdr:row>246</xdr:row>
      <xdr:rowOff>9525</xdr:rowOff>
    </xdr:to>
    <xdr:pic>
      <xdr:nvPicPr>
        <xdr:cNvPr id="6807" name="Picture 7" descr="https://pixel-geo.prfct.co/cs/?partnerId=goo">
          <a:extLst>
            <a:ext uri="{FF2B5EF4-FFF2-40B4-BE49-F238E27FC236}">
              <a16:creationId xmlns:a16="http://schemas.microsoft.com/office/drawing/2014/main" id="{D1DE333B-A2EE-4C4F-A3EA-65B95F71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246</xdr:row>
      <xdr:rowOff>0</xdr:rowOff>
    </xdr:from>
    <xdr:to>
      <xdr:col>1</xdr:col>
      <xdr:colOff>142875</xdr:colOff>
      <xdr:row>246</xdr:row>
      <xdr:rowOff>9525</xdr:rowOff>
    </xdr:to>
    <xdr:pic>
      <xdr:nvPicPr>
        <xdr:cNvPr id="6808" name="Picture 8" descr="https://pixel-geo.prfct.co/cs/?partnerId=fbx">
          <a:extLst>
            <a:ext uri="{FF2B5EF4-FFF2-40B4-BE49-F238E27FC236}">
              <a16:creationId xmlns:a16="http://schemas.microsoft.com/office/drawing/2014/main" id="{5C89E775-8E13-4541-87BE-7AB674460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246</xdr:row>
      <xdr:rowOff>0</xdr:rowOff>
    </xdr:from>
    <xdr:to>
      <xdr:col>1</xdr:col>
      <xdr:colOff>161925</xdr:colOff>
      <xdr:row>246</xdr:row>
      <xdr:rowOff>9525</xdr:rowOff>
    </xdr:to>
    <xdr:pic>
      <xdr:nvPicPr>
        <xdr:cNvPr id="680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31B93A9-C9D2-4C29-BCE3-C7386F1A7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246</xdr:row>
      <xdr:rowOff>0</xdr:rowOff>
    </xdr:from>
    <xdr:to>
      <xdr:col>1</xdr:col>
      <xdr:colOff>180975</xdr:colOff>
      <xdr:row>246</xdr:row>
      <xdr:rowOff>9525</xdr:rowOff>
    </xdr:to>
    <xdr:pic>
      <xdr:nvPicPr>
        <xdr:cNvPr id="681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45E3CC4-1F60-4DBD-BD58-B5C38111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246</xdr:row>
      <xdr:rowOff>0</xdr:rowOff>
    </xdr:from>
    <xdr:to>
      <xdr:col>1</xdr:col>
      <xdr:colOff>200025</xdr:colOff>
      <xdr:row>246</xdr:row>
      <xdr:rowOff>9525</xdr:rowOff>
    </xdr:to>
    <xdr:pic>
      <xdr:nvPicPr>
        <xdr:cNvPr id="6811" name="Picture 11" descr="https://secure.adnxs.com/seg?t=2&amp;add=5785856">
          <a:extLst>
            <a:ext uri="{FF2B5EF4-FFF2-40B4-BE49-F238E27FC236}">
              <a16:creationId xmlns:a16="http://schemas.microsoft.com/office/drawing/2014/main" id="{8FA7D918-AB00-467C-9D81-7FB2DCACE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246</xdr:row>
      <xdr:rowOff>0</xdr:rowOff>
    </xdr:from>
    <xdr:to>
      <xdr:col>1</xdr:col>
      <xdr:colOff>219075</xdr:colOff>
      <xdr:row>246</xdr:row>
      <xdr:rowOff>9525</xdr:rowOff>
    </xdr:to>
    <xdr:pic>
      <xdr:nvPicPr>
        <xdr:cNvPr id="6812" name="Picture 12" descr="https://secure.adnxs.com/seg?t=2&amp;add=5785845">
          <a:extLst>
            <a:ext uri="{FF2B5EF4-FFF2-40B4-BE49-F238E27FC236}">
              <a16:creationId xmlns:a16="http://schemas.microsoft.com/office/drawing/2014/main" id="{9E396A71-B184-4C97-9A82-EDC63CDD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246</xdr:row>
      <xdr:rowOff>0</xdr:rowOff>
    </xdr:from>
    <xdr:to>
      <xdr:col>1</xdr:col>
      <xdr:colOff>238125</xdr:colOff>
      <xdr:row>246</xdr:row>
      <xdr:rowOff>9525</xdr:rowOff>
    </xdr:to>
    <xdr:pic>
      <xdr:nvPicPr>
        <xdr:cNvPr id="6813" name="Picture 13" descr="https://secure.adnxs.com/seg?t=2&amp;add=5496701">
          <a:extLst>
            <a:ext uri="{FF2B5EF4-FFF2-40B4-BE49-F238E27FC236}">
              <a16:creationId xmlns:a16="http://schemas.microsoft.com/office/drawing/2014/main" id="{8B234062-6418-4205-B591-9976C10A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9525</xdr:colOff>
      <xdr:row>247</xdr:row>
      <xdr:rowOff>9525</xdr:rowOff>
    </xdr:to>
    <xdr:pic>
      <xdr:nvPicPr>
        <xdr:cNvPr id="6814" name="Picture 1" descr="https://pixel-geo.prfct.co/cs/?partnerId=mrin">
          <a:extLst>
            <a:ext uri="{FF2B5EF4-FFF2-40B4-BE49-F238E27FC236}">
              <a16:creationId xmlns:a16="http://schemas.microsoft.com/office/drawing/2014/main" id="{D3ABEC30-E9FE-4EBC-8C6C-3C1777C9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247</xdr:row>
      <xdr:rowOff>0</xdr:rowOff>
    </xdr:from>
    <xdr:to>
      <xdr:col>1</xdr:col>
      <xdr:colOff>28575</xdr:colOff>
      <xdr:row>247</xdr:row>
      <xdr:rowOff>9525</xdr:rowOff>
    </xdr:to>
    <xdr:pic>
      <xdr:nvPicPr>
        <xdr:cNvPr id="6815" name="Picture 2" descr="https://pixel-geo.prfct.co/cs/?partnerId=yah">
          <a:extLst>
            <a:ext uri="{FF2B5EF4-FFF2-40B4-BE49-F238E27FC236}">
              <a16:creationId xmlns:a16="http://schemas.microsoft.com/office/drawing/2014/main" id="{6B33A0EC-B5A3-4DA3-8059-31314A31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247</xdr:row>
      <xdr:rowOff>0</xdr:rowOff>
    </xdr:from>
    <xdr:to>
      <xdr:col>1</xdr:col>
      <xdr:colOff>47625</xdr:colOff>
      <xdr:row>247</xdr:row>
      <xdr:rowOff>9525</xdr:rowOff>
    </xdr:to>
    <xdr:pic>
      <xdr:nvPicPr>
        <xdr:cNvPr id="6816" name="Picture 3" descr="https://pixel-geo.prfct.co/cs/?partnerId=twtr">
          <a:extLst>
            <a:ext uri="{FF2B5EF4-FFF2-40B4-BE49-F238E27FC236}">
              <a16:creationId xmlns:a16="http://schemas.microsoft.com/office/drawing/2014/main" id="{59F384AE-F574-4614-9DD6-6FE68F0C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247</xdr:row>
      <xdr:rowOff>0</xdr:rowOff>
    </xdr:from>
    <xdr:to>
      <xdr:col>1</xdr:col>
      <xdr:colOff>66675</xdr:colOff>
      <xdr:row>247</xdr:row>
      <xdr:rowOff>9525</xdr:rowOff>
    </xdr:to>
    <xdr:pic>
      <xdr:nvPicPr>
        <xdr:cNvPr id="6817" name="Picture 4" descr="https://pixel-geo.prfct.co/cs/?partnerId=opx">
          <a:extLst>
            <a:ext uri="{FF2B5EF4-FFF2-40B4-BE49-F238E27FC236}">
              <a16:creationId xmlns:a16="http://schemas.microsoft.com/office/drawing/2014/main" id="{A9A5FD71-EC44-4174-95E4-2E6762D0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247</xdr:row>
      <xdr:rowOff>0</xdr:rowOff>
    </xdr:from>
    <xdr:to>
      <xdr:col>1</xdr:col>
      <xdr:colOff>85725</xdr:colOff>
      <xdr:row>247</xdr:row>
      <xdr:rowOff>9525</xdr:rowOff>
    </xdr:to>
    <xdr:sp macro="" textlink="">
      <xdr:nvSpPr>
        <xdr:cNvPr id="6818" name="Picture 5" descr="https://pixel-geo.prfct.co/cs/?partnerId=pub">
          <a:extLst>
            <a:ext uri="{FF2B5EF4-FFF2-40B4-BE49-F238E27FC236}">
              <a16:creationId xmlns:a16="http://schemas.microsoft.com/office/drawing/2014/main" id="{AEB48C82-7655-427C-91D4-9D85C6A6DE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</xdr:colOff>
      <xdr:row>247</xdr:row>
      <xdr:rowOff>0</xdr:rowOff>
    </xdr:from>
    <xdr:to>
      <xdr:col>1</xdr:col>
      <xdr:colOff>104775</xdr:colOff>
      <xdr:row>247</xdr:row>
      <xdr:rowOff>9525</xdr:rowOff>
    </xdr:to>
    <xdr:pic>
      <xdr:nvPicPr>
        <xdr:cNvPr id="6819" name="Picture 6" descr="https://pixel-geo.prfct.co/cs/?partnerId=rbcn">
          <a:extLst>
            <a:ext uri="{FF2B5EF4-FFF2-40B4-BE49-F238E27FC236}">
              <a16:creationId xmlns:a16="http://schemas.microsoft.com/office/drawing/2014/main" id="{D9B1F1EC-D548-4D74-897B-5D4F5B88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247</xdr:row>
      <xdr:rowOff>0</xdr:rowOff>
    </xdr:from>
    <xdr:to>
      <xdr:col>1</xdr:col>
      <xdr:colOff>123825</xdr:colOff>
      <xdr:row>247</xdr:row>
      <xdr:rowOff>9525</xdr:rowOff>
    </xdr:to>
    <xdr:pic>
      <xdr:nvPicPr>
        <xdr:cNvPr id="6820" name="Picture 7" descr="https://pixel-geo.prfct.co/cs/?partnerId=goo">
          <a:extLst>
            <a:ext uri="{FF2B5EF4-FFF2-40B4-BE49-F238E27FC236}">
              <a16:creationId xmlns:a16="http://schemas.microsoft.com/office/drawing/2014/main" id="{246F6E65-F2C8-4B6A-98D8-FF6AC1859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247</xdr:row>
      <xdr:rowOff>0</xdr:rowOff>
    </xdr:from>
    <xdr:to>
      <xdr:col>1</xdr:col>
      <xdr:colOff>142875</xdr:colOff>
      <xdr:row>247</xdr:row>
      <xdr:rowOff>9525</xdr:rowOff>
    </xdr:to>
    <xdr:pic>
      <xdr:nvPicPr>
        <xdr:cNvPr id="6821" name="Picture 8" descr="https://pixel-geo.prfct.co/cs/?partnerId=fbx">
          <a:extLst>
            <a:ext uri="{FF2B5EF4-FFF2-40B4-BE49-F238E27FC236}">
              <a16:creationId xmlns:a16="http://schemas.microsoft.com/office/drawing/2014/main" id="{BB8D2EE8-B88E-4DFF-9A20-042A26A5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247</xdr:row>
      <xdr:rowOff>0</xdr:rowOff>
    </xdr:from>
    <xdr:to>
      <xdr:col>1</xdr:col>
      <xdr:colOff>161925</xdr:colOff>
      <xdr:row>247</xdr:row>
      <xdr:rowOff>9525</xdr:rowOff>
    </xdr:to>
    <xdr:pic>
      <xdr:nvPicPr>
        <xdr:cNvPr id="682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E3CC412-A06F-4262-8BF0-8B96A6DC9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247</xdr:row>
      <xdr:rowOff>0</xdr:rowOff>
    </xdr:from>
    <xdr:to>
      <xdr:col>1</xdr:col>
      <xdr:colOff>180975</xdr:colOff>
      <xdr:row>247</xdr:row>
      <xdr:rowOff>9525</xdr:rowOff>
    </xdr:to>
    <xdr:pic>
      <xdr:nvPicPr>
        <xdr:cNvPr id="682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48AD549-4B07-4C4B-8B10-B09F4900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247</xdr:row>
      <xdr:rowOff>0</xdr:rowOff>
    </xdr:from>
    <xdr:to>
      <xdr:col>1</xdr:col>
      <xdr:colOff>200025</xdr:colOff>
      <xdr:row>247</xdr:row>
      <xdr:rowOff>9525</xdr:rowOff>
    </xdr:to>
    <xdr:pic>
      <xdr:nvPicPr>
        <xdr:cNvPr id="6824" name="Picture 11" descr="https://secure.adnxs.com/seg?t=2&amp;add=5785856">
          <a:extLst>
            <a:ext uri="{FF2B5EF4-FFF2-40B4-BE49-F238E27FC236}">
              <a16:creationId xmlns:a16="http://schemas.microsoft.com/office/drawing/2014/main" id="{F6E81261-3D73-4DFE-9390-221952F3F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247</xdr:row>
      <xdr:rowOff>0</xdr:rowOff>
    </xdr:from>
    <xdr:to>
      <xdr:col>1</xdr:col>
      <xdr:colOff>219075</xdr:colOff>
      <xdr:row>247</xdr:row>
      <xdr:rowOff>9525</xdr:rowOff>
    </xdr:to>
    <xdr:pic>
      <xdr:nvPicPr>
        <xdr:cNvPr id="6825" name="Picture 12" descr="https://secure.adnxs.com/seg?t=2&amp;add=5785845">
          <a:extLst>
            <a:ext uri="{FF2B5EF4-FFF2-40B4-BE49-F238E27FC236}">
              <a16:creationId xmlns:a16="http://schemas.microsoft.com/office/drawing/2014/main" id="{59231CE3-85AE-43FB-B124-EE9FF8F6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247</xdr:row>
      <xdr:rowOff>0</xdr:rowOff>
    </xdr:from>
    <xdr:to>
      <xdr:col>1</xdr:col>
      <xdr:colOff>238125</xdr:colOff>
      <xdr:row>247</xdr:row>
      <xdr:rowOff>9525</xdr:rowOff>
    </xdr:to>
    <xdr:pic>
      <xdr:nvPicPr>
        <xdr:cNvPr id="6826" name="Picture 13" descr="https://secure.adnxs.com/seg?t=2&amp;add=5496701">
          <a:extLst>
            <a:ext uri="{FF2B5EF4-FFF2-40B4-BE49-F238E27FC236}">
              <a16:creationId xmlns:a16="http://schemas.microsoft.com/office/drawing/2014/main" id="{B1D2B310-83E1-4ED4-BCB8-05B4A103E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9525</xdr:colOff>
      <xdr:row>247</xdr:row>
      <xdr:rowOff>9525</xdr:rowOff>
    </xdr:to>
    <xdr:pic>
      <xdr:nvPicPr>
        <xdr:cNvPr id="6827" name="Picture 1" descr="https://pixel-geo.prfct.co/cs/?partnerId=mrin">
          <a:extLst>
            <a:ext uri="{FF2B5EF4-FFF2-40B4-BE49-F238E27FC236}">
              <a16:creationId xmlns:a16="http://schemas.microsoft.com/office/drawing/2014/main" id="{54FA541C-6B01-44F9-86D2-6A23CBD2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247</xdr:row>
      <xdr:rowOff>0</xdr:rowOff>
    </xdr:from>
    <xdr:to>
      <xdr:col>1</xdr:col>
      <xdr:colOff>28575</xdr:colOff>
      <xdr:row>247</xdr:row>
      <xdr:rowOff>9525</xdr:rowOff>
    </xdr:to>
    <xdr:pic>
      <xdr:nvPicPr>
        <xdr:cNvPr id="6828" name="Picture 2" descr="https://pixel-geo.prfct.co/cs/?partnerId=yah">
          <a:extLst>
            <a:ext uri="{FF2B5EF4-FFF2-40B4-BE49-F238E27FC236}">
              <a16:creationId xmlns:a16="http://schemas.microsoft.com/office/drawing/2014/main" id="{16987A37-F4D6-4B7B-8646-87C2C01CB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247</xdr:row>
      <xdr:rowOff>0</xdr:rowOff>
    </xdr:from>
    <xdr:to>
      <xdr:col>1</xdr:col>
      <xdr:colOff>47625</xdr:colOff>
      <xdr:row>247</xdr:row>
      <xdr:rowOff>9525</xdr:rowOff>
    </xdr:to>
    <xdr:pic>
      <xdr:nvPicPr>
        <xdr:cNvPr id="6829" name="Picture 3" descr="https://pixel-geo.prfct.co/cs/?partnerId=twtr">
          <a:extLst>
            <a:ext uri="{FF2B5EF4-FFF2-40B4-BE49-F238E27FC236}">
              <a16:creationId xmlns:a16="http://schemas.microsoft.com/office/drawing/2014/main" id="{175A5C68-2EA7-4F4C-BFA0-8AF560AB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247</xdr:row>
      <xdr:rowOff>0</xdr:rowOff>
    </xdr:from>
    <xdr:to>
      <xdr:col>1</xdr:col>
      <xdr:colOff>66675</xdr:colOff>
      <xdr:row>247</xdr:row>
      <xdr:rowOff>9525</xdr:rowOff>
    </xdr:to>
    <xdr:pic>
      <xdr:nvPicPr>
        <xdr:cNvPr id="6830" name="Picture 4" descr="https://pixel-geo.prfct.co/cs/?partnerId=opx">
          <a:extLst>
            <a:ext uri="{FF2B5EF4-FFF2-40B4-BE49-F238E27FC236}">
              <a16:creationId xmlns:a16="http://schemas.microsoft.com/office/drawing/2014/main" id="{E5CF0CC0-78C9-4EDC-86D0-ECDFE91CD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247</xdr:row>
      <xdr:rowOff>0</xdr:rowOff>
    </xdr:from>
    <xdr:to>
      <xdr:col>1</xdr:col>
      <xdr:colOff>85725</xdr:colOff>
      <xdr:row>247</xdr:row>
      <xdr:rowOff>9525</xdr:rowOff>
    </xdr:to>
    <xdr:sp macro="" textlink="">
      <xdr:nvSpPr>
        <xdr:cNvPr id="6831" name="Picture 5" descr="https://pixel-geo.prfct.co/cs/?partnerId=pub">
          <a:extLst>
            <a:ext uri="{FF2B5EF4-FFF2-40B4-BE49-F238E27FC236}">
              <a16:creationId xmlns:a16="http://schemas.microsoft.com/office/drawing/2014/main" id="{33F7F0B3-F354-4599-9B07-6C902A29B0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</xdr:colOff>
      <xdr:row>247</xdr:row>
      <xdr:rowOff>0</xdr:rowOff>
    </xdr:from>
    <xdr:to>
      <xdr:col>1</xdr:col>
      <xdr:colOff>104775</xdr:colOff>
      <xdr:row>247</xdr:row>
      <xdr:rowOff>9525</xdr:rowOff>
    </xdr:to>
    <xdr:pic>
      <xdr:nvPicPr>
        <xdr:cNvPr id="6832" name="Picture 6" descr="https://pixel-geo.prfct.co/cs/?partnerId=rbcn">
          <a:extLst>
            <a:ext uri="{FF2B5EF4-FFF2-40B4-BE49-F238E27FC236}">
              <a16:creationId xmlns:a16="http://schemas.microsoft.com/office/drawing/2014/main" id="{E5BA6993-5C9A-4C5B-B8B8-14342E60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247</xdr:row>
      <xdr:rowOff>0</xdr:rowOff>
    </xdr:from>
    <xdr:to>
      <xdr:col>1</xdr:col>
      <xdr:colOff>123825</xdr:colOff>
      <xdr:row>247</xdr:row>
      <xdr:rowOff>9525</xdr:rowOff>
    </xdr:to>
    <xdr:pic>
      <xdr:nvPicPr>
        <xdr:cNvPr id="6833" name="Picture 7" descr="https://pixel-geo.prfct.co/cs/?partnerId=goo">
          <a:extLst>
            <a:ext uri="{FF2B5EF4-FFF2-40B4-BE49-F238E27FC236}">
              <a16:creationId xmlns:a16="http://schemas.microsoft.com/office/drawing/2014/main" id="{6F5A0194-92A7-4DCE-A07F-ADBE1EA4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247</xdr:row>
      <xdr:rowOff>0</xdr:rowOff>
    </xdr:from>
    <xdr:to>
      <xdr:col>1</xdr:col>
      <xdr:colOff>142875</xdr:colOff>
      <xdr:row>247</xdr:row>
      <xdr:rowOff>9525</xdr:rowOff>
    </xdr:to>
    <xdr:pic>
      <xdr:nvPicPr>
        <xdr:cNvPr id="6834" name="Picture 8" descr="https://pixel-geo.prfct.co/cs/?partnerId=fbx">
          <a:extLst>
            <a:ext uri="{FF2B5EF4-FFF2-40B4-BE49-F238E27FC236}">
              <a16:creationId xmlns:a16="http://schemas.microsoft.com/office/drawing/2014/main" id="{B174F30F-96CC-4854-A6BC-8C1C7EF4A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247</xdr:row>
      <xdr:rowOff>0</xdr:rowOff>
    </xdr:from>
    <xdr:to>
      <xdr:col>1</xdr:col>
      <xdr:colOff>161925</xdr:colOff>
      <xdr:row>247</xdr:row>
      <xdr:rowOff>9525</xdr:rowOff>
    </xdr:to>
    <xdr:pic>
      <xdr:nvPicPr>
        <xdr:cNvPr id="683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42A5531-3077-4FC0-BEFD-DC7D40631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247</xdr:row>
      <xdr:rowOff>0</xdr:rowOff>
    </xdr:from>
    <xdr:to>
      <xdr:col>1</xdr:col>
      <xdr:colOff>180975</xdr:colOff>
      <xdr:row>247</xdr:row>
      <xdr:rowOff>9525</xdr:rowOff>
    </xdr:to>
    <xdr:pic>
      <xdr:nvPicPr>
        <xdr:cNvPr id="683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A070B9E-5266-4C26-9545-6AD92CAB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247</xdr:row>
      <xdr:rowOff>0</xdr:rowOff>
    </xdr:from>
    <xdr:to>
      <xdr:col>1</xdr:col>
      <xdr:colOff>200025</xdr:colOff>
      <xdr:row>247</xdr:row>
      <xdr:rowOff>9525</xdr:rowOff>
    </xdr:to>
    <xdr:pic>
      <xdr:nvPicPr>
        <xdr:cNvPr id="6837" name="Picture 11" descr="https://secure.adnxs.com/seg?t=2&amp;add=5785856">
          <a:extLst>
            <a:ext uri="{FF2B5EF4-FFF2-40B4-BE49-F238E27FC236}">
              <a16:creationId xmlns:a16="http://schemas.microsoft.com/office/drawing/2014/main" id="{9A70E8C8-C245-4B01-B7BB-431BF1D8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247</xdr:row>
      <xdr:rowOff>0</xdr:rowOff>
    </xdr:from>
    <xdr:to>
      <xdr:col>1</xdr:col>
      <xdr:colOff>219075</xdr:colOff>
      <xdr:row>247</xdr:row>
      <xdr:rowOff>9525</xdr:rowOff>
    </xdr:to>
    <xdr:pic>
      <xdr:nvPicPr>
        <xdr:cNvPr id="6838" name="Picture 12" descr="https://secure.adnxs.com/seg?t=2&amp;add=5785845">
          <a:extLst>
            <a:ext uri="{FF2B5EF4-FFF2-40B4-BE49-F238E27FC236}">
              <a16:creationId xmlns:a16="http://schemas.microsoft.com/office/drawing/2014/main" id="{93942982-2C28-4A39-8195-D8C21BA8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247</xdr:row>
      <xdr:rowOff>0</xdr:rowOff>
    </xdr:from>
    <xdr:to>
      <xdr:col>1</xdr:col>
      <xdr:colOff>238125</xdr:colOff>
      <xdr:row>247</xdr:row>
      <xdr:rowOff>9525</xdr:rowOff>
    </xdr:to>
    <xdr:pic>
      <xdr:nvPicPr>
        <xdr:cNvPr id="6839" name="Picture 13" descr="https://secure.adnxs.com/seg?t=2&amp;add=5496701">
          <a:extLst>
            <a:ext uri="{FF2B5EF4-FFF2-40B4-BE49-F238E27FC236}">
              <a16:creationId xmlns:a16="http://schemas.microsoft.com/office/drawing/2014/main" id="{DCC0EDF7-4F90-455A-8DB5-C09D3F38A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9525</xdr:colOff>
      <xdr:row>247</xdr:row>
      <xdr:rowOff>9525</xdr:rowOff>
    </xdr:to>
    <xdr:pic>
      <xdr:nvPicPr>
        <xdr:cNvPr id="6840" name="Picture 1" descr="https://pixel-geo.prfct.co/cs/?partnerId=mrin">
          <a:extLst>
            <a:ext uri="{FF2B5EF4-FFF2-40B4-BE49-F238E27FC236}">
              <a16:creationId xmlns:a16="http://schemas.microsoft.com/office/drawing/2014/main" id="{E003B2B2-38A1-4C78-9A79-266E8FF4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247</xdr:row>
      <xdr:rowOff>0</xdr:rowOff>
    </xdr:from>
    <xdr:to>
      <xdr:col>1</xdr:col>
      <xdr:colOff>28575</xdr:colOff>
      <xdr:row>247</xdr:row>
      <xdr:rowOff>9525</xdr:rowOff>
    </xdr:to>
    <xdr:pic>
      <xdr:nvPicPr>
        <xdr:cNvPr id="6841" name="Picture 2" descr="https://pixel-geo.prfct.co/cs/?partnerId=yah">
          <a:extLst>
            <a:ext uri="{FF2B5EF4-FFF2-40B4-BE49-F238E27FC236}">
              <a16:creationId xmlns:a16="http://schemas.microsoft.com/office/drawing/2014/main" id="{A7A7DEEB-4EBC-426B-8549-45A135C50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247</xdr:row>
      <xdr:rowOff>0</xdr:rowOff>
    </xdr:from>
    <xdr:to>
      <xdr:col>1</xdr:col>
      <xdr:colOff>47625</xdr:colOff>
      <xdr:row>247</xdr:row>
      <xdr:rowOff>9525</xdr:rowOff>
    </xdr:to>
    <xdr:pic>
      <xdr:nvPicPr>
        <xdr:cNvPr id="6842" name="Picture 3" descr="https://pixel-geo.prfct.co/cs/?partnerId=twtr">
          <a:extLst>
            <a:ext uri="{FF2B5EF4-FFF2-40B4-BE49-F238E27FC236}">
              <a16:creationId xmlns:a16="http://schemas.microsoft.com/office/drawing/2014/main" id="{EB569B53-EB82-4771-85A2-56541DD9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247</xdr:row>
      <xdr:rowOff>0</xdr:rowOff>
    </xdr:from>
    <xdr:to>
      <xdr:col>1</xdr:col>
      <xdr:colOff>66675</xdr:colOff>
      <xdr:row>247</xdr:row>
      <xdr:rowOff>9525</xdr:rowOff>
    </xdr:to>
    <xdr:pic>
      <xdr:nvPicPr>
        <xdr:cNvPr id="6843" name="Picture 4" descr="https://pixel-geo.prfct.co/cs/?partnerId=opx">
          <a:extLst>
            <a:ext uri="{FF2B5EF4-FFF2-40B4-BE49-F238E27FC236}">
              <a16:creationId xmlns:a16="http://schemas.microsoft.com/office/drawing/2014/main" id="{E37062C5-E49A-4301-BE29-E105A2B06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247</xdr:row>
      <xdr:rowOff>0</xdr:rowOff>
    </xdr:from>
    <xdr:to>
      <xdr:col>1</xdr:col>
      <xdr:colOff>85725</xdr:colOff>
      <xdr:row>247</xdr:row>
      <xdr:rowOff>9525</xdr:rowOff>
    </xdr:to>
    <xdr:sp macro="" textlink="">
      <xdr:nvSpPr>
        <xdr:cNvPr id="6844" name="Picture 5" descr="https://pixel-geo.prfct.co/cs/?partnerId=pub">
          <a:extLst>
            <a:ext uri="{FF2B5EF4-FFF2-40B4-BE49-F238E27FC236}">
              <a16:creationId xmlns:a16="http://schemas.microsoft.com/office/drawing/2014/main" id="{4A6BC7A6-D6AE-46D4-BA8A-9D927EFE78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</xdr:colOff>
      <xdr:row>247</xdr:row>
      <xdr:rowOff>0</xdr:rowOff>
    </xdr:from>
    <xdr:to>
      <xdr:col>1</xdr:col>
      <xdr:colOff>104775</xdr:colOff>
      <xdr:row>247</xdr:row>
      <xdr:rowOff>9525</xdr:rowOff>
    </xdr:to>
    <xdr:pic>
      <xdr:nvPicPr>
        <xdr:cNvPr id="6845" name="Picture 6" descr="https://pixel-geo.prfct.co/cs/?partnerId=rbcn">
          <a:extLst>
            <a:ext uri="{FF2B5EF4-FFF2-40B4-BE49-F238E27FC236}">
              <a16:creationId xmlns:a16="http://schemas.microsoft.com/office/drawing/2014/main" id="{5EDA7378-6205-4D42-8B86-128BEC58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247</xdr:row>
      <xdr:rowOff>0</xdr:rowOff>
    </xdr:from>
    <xdr:to>
      <xdr:col>1</xdr:col>
      <xdr:colOff>123825</xdr:colOff>
      <xdr:row>247</xdr:row>
      <xdr:rowOff>9525</xdr:rowOff>
    </xdr:to>
    <xdr:pic>
      <xdr:nvPicPr>
        <xdr:cNvPr id="6846" name="Picture 7" descr="https://pixel-geo.prfct.co/cs/?partnerId=goo">
          <a:extLst>
            <a:ext uri="{FF2B5EF4-FFF2-40B4-BE49-F238E27FC236}">
              <a16:creationId xmlns:a16="http://schemas.microsoft.com/office/drawing/2014/main" id="{456AED07-19AD-4898-9799-ED2B543D8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247</xdr:row>
      <xdr:rowOff>0</xdr:rowOff>
    </xdr:from>
    <xdr:to>
      <xdr:col>1</xdr:col>
      <xdr:colOff>142875</xdr:colOff>
      <xdr:row>247</xdr:row>
      <xdr:rowOff>9525</xdr:rowOff>
    </xdr:to>
    <xdr:pic>
      <xdr:nvPicPr>
        <xdr:cNvPr id="6847" name="Picture 8" descr="https://pixel-geo.prfct.co/cs/?partnerId=fbx">
          <a:extLst>
            <a:ext uri="{FF2B5EF4-FFF2-40B4-BE49-F238E27FC236}">
              <a16:creationId xmlns:a16="http://schemas.microsoft.com/office/drawing/2014/main" id="{1C3C47C0-014E-4840-B427-0E771309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247</xdr:row>
      <xdr:rowOff>0</xdr:rowOff>
    </xdr:from>
    <xdr:to>
      <xdr:col>1</xdr:col>
      <xdr:colOff>161925</xdr:colOff>
      <xdr:row>247</xdr:row>
      <xdr:rowOff>9525</xdr:rowOff>
    </xdr:to>
    <xdr:pic>
      <xdr:nvPicPr>
        <xdr:cNvPr id="684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49510A8-A5A5-4A80-BCE2-C5CDB54C2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247</xdr:row>
      <xdr:rowOff>0</xdr:rowOff>
    </xdr:from>
    <xdr:to>
      <xdr:col>1</xdr:col>
      <xdr:colOff>180975</xdr:colOff>
      <xdr:row>247</xdr:row>
      <xdr:rowOff>9525</xdr:rowOff>
    </xdr:to>
    <xdr:pic>
      <xdr:nvPicPr>
        <xdr:cNvPr id="684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3AA077B-954F-4127-B76A-6D5C72026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247</xdr:row>
      <xdr:rowOff>0</xdr:rowOff>
    </xdr:from>
    <xdr:to>
      <xdr:col>1</xdr:col>
      <xdr:colOff>200025</xdr:colOff>
      <xdr:row>247</xdr:row>
      <xdr:rowOff>9525</xdr:rowOff>
    </xdr:to>
    <xdr:pic>
      <xdr:nvPicPr>
        <xdr:cNvPr id="6850" name="Picture 11" descr="https://secure.adnxs.com/seg?t=2&amp;add=5785856">
          <a:extLst>
            <a:ext uri="{FF2B5EF4-FFF2-40B4-BE49-F238E27FC236}">
              <a16:creationId xmlns:a16="http://schemas.microsoft.com/office/drawing/2014/main" id="{22FACD42-417F-4A0F-A07B-FEACCEC9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247</xdr:row>
      <xdr:rowOff>0</xdr:rowOff>
    </xdr:from>
    <xdr:to>
      <xdr:col>1</xdr:col>
      <xdr:colOff>219075</xdr:colOff>
      <xdr:row>247</xdr:row>
      <xdr:rowOff>9525</xdr:rowOff>
    </xdr:to>
    <xdr:pic>
      <xdr:nvPicPr>
        <xdr:cNvPr id="6851" name="Picture 12" descr="https://secure.adnxs.com/seg?t=2&amp;add=5785845">
          <a:extLst>
            <a:ext uri="{FF2B5EF4-FFF2-40B4-BE49-F238E27FC236}">
              <a16:creationId xmlns:a16="http://schemas.microsoft.com/office/drawing/2014/main" id="{72DC4E5E-3245-4A0B-9D37-1F6DB2DE2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247</xdr:row>
      <xdr:rowOff>0</xdr:rowOff>
    </xdr:from>
    <xdr:to>
      <xdr:col>1</xdr:col>
      <xdr:colOff>238125</xdr:colOff>
      <xdr:row>247</xdr:row>
      <xdr:rowOff>9525</xdr:rowOff>
    </xdr:to>
    <xdr:pic>
      <xdr:nvPicPr>
        <xdr:cNvPr id="6852" name="Picture 13" descr="https://secure.adnxs.com/seg?t=2&amp;add=5496701">
          <a:extLst>
            <a:ext uri="{FF2B5EF4-FFF2-40B4-BE49-F238E27FC236}">
              <a16:creationId xmlns:a16="http://schemas.microsoft.com/office/drawing/2014/main" id="{C2FBBD84-AC2E-4811-A8B1-991593B58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9525</xdr:colOff>
      <xdr:row>247</xdr:row>
      <xdr:rowOff>9525</xdr:rowOff>
    </xdr:to>
    <xdr:pic>
      <xdr:nvPicPr>
        <xdr:cNvPr id="6853" name="Picture 1" descr="https://pixel-geo.prfct.co/cs/?partnerId=mrin">
          <a:extLst>
            <a:ext uri="{FF2B5EF4-FFF2-40B4-BE49-F238E27FC236}">
              <a16:creationId xmlns:a16="http://schemas.microsoft.com/office/drawing/2014/main" id="{D471336D-774B-4C86-9BDA-1C8738C86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247</xdr:row>
      <xdr:rowOff>0</xdr:rowOff>
    </xdr:from>
    <xdr:to>
      <xdr:col>1</xdr:col>
      <xdr:colOff>28575</xdr:colOff>
      <xdr:row>247</xdr:row>
      <xdr:rowOff>9525</xdr:rowOff>
    </xdr:to>
    <xdr:pic>
      <xdr:nvPicPr>
        <xdr:cNvPr id="6854" name="Picture 2" descr="https://pixel-geo.prfct.co/cs/?partnerId=yah">
          <a:extLst>
            <a:ext uri="{FF2B5EF4-FFF2-40B4-BE49-F238E27FC236}">
              <a16:creationId xmlns:a16="http://schemas.microsoft.com/office/drawing/2014/main" id="{68F5D280-F5BE-47DC-9C11-E5FF4A09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247</xdr:row>
      <xdr:rowOff>0</xdr:rowOff>
    </xdr:from>
    <xdr:to>
      <xdr:col>1</xdr:col>
      <xdr:colOff>47625</xdr:colOff>
      <xdr:row>247</xdr:row>
      <xdr:rowOff>9525</xdr:rowOff>
    </xdr:to>
    <xdr:pic>
      <xdr:nvPicPr>
        <xdr:cNvPr id="6855" name="Picture 3" descr="https://pixel-geo.prfct.co/cs/?partnerId=twtr">
          <a:extLst>
            <a:ext uri="{FF2B5EF4-FFF2-40B4-BE49-F238E27FC236}">
              <a16:creationId xmlns:a16="http://schemas.microsoft.com/office/drawing/2014/main" id="{2CA03116-8CC5-46B5-B560-4F54A0AA6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247</xdr:row>
      <xdr:rowOff>0</xdr:rowOff>
    </xdr:from>
    <xdr:to>
      <xdr:col>1</xdr:col>
      <xdr:colOff>66675</xdr:colOff>
      <xdr:row>247</xdr:row>
      <xdr:rowOff>9525</xdr:rowOff>
    </xdr:to>
    <xdr:pic>
      <xdr:nvPicPr>
        <xdr:cNvPr id="6856" name="Picture 4" descr="https://pixel-geo.prfct.co/cs/?partnerId=opx">
          <a:extLst>
            <a:ext uri="{FF2B5EF4-FFF2-40B4-BE49-F238E27FC236}">
              <a16:creationId xmlns:a16="http://schemas.microsoft.com/office/drawing/2014/main" id="{FCFEDAEC-F958-4209-B54B-9CEF978C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247</xdr:row>
      <xdr:rowOff>0</xdr:rowOff>
    </xdr:from>
    <xdr:to>
      <xdr:col>1</xdr:col>
      <xdr:colOff>85725</xdr:colOff>
      <xdr:row>247</xdr:row>
      <xdr:rowOff>9525</xdr:rowOff>
    </xdr:to>
    <xdr:sp macro="" textlink="">
      <xdr:nvSpPr>
        <xdr:cNvPr id="6857" name="Picture 5" descr="https://pixel-geo.prfct.co/cs/?partnerId=pub">
          <a:extLst>
            <a:ext uri="{FF2B5EF4-FFF2-40B4-BE49-F238E27FC236}">
              <a16:creationId xmlns:a16="http://schemas.microsoft.com/office/drawing/2014/main" id="{E99013E7-EE07-479F-B1A2-425123F3BE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</xdr:colOff>
      <xdr:row>247</xdr:row>
      <xdr:rowOff>0</xdr:rowOff>
    </xdr:from>
    <xdr:to>
      <xdr:col>1</xdr:col>
      <xdr:colOff>104775</xdr:colOff>
      <xdr:row>247</xdr:row>
      <xdr:rowOff>9525</xdr:rowOff>
    </xdr:to>
    <xdr:pic>
      <xdr:nvPicPr>
        <xdr:cNvPr id="6858" name="Picture 6" descr="https://pixel-geo.prfct.co/cs/?partnerId=rbcn">
          <a:extLst>
            <a:ext uri="{FF2B5EF4-FFF2-40B4-BE49-F238E27FC236}">
              <a16:creationId xmlns:a16="http://schemas.microsoft.com/office/drawing/2014/main" id="{A7907040-09F6-498D-A87A-EA6DAB65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247</xdr:row>
      <xdr:rowOff>0</xdr:rowOff>
    </xdr:from>
    <xdr:to>
      <xdr:col>1</xdr:col>
      <xdr:colOff>123825</xdr:colOff>
      <xdr:row>247</xdr:row>
      <xdr:rowOff>9525</xdr:rowOff>
    </xdr:to>
    <xdr:pic>
      <xdr:nvPicPr>
        <xdr:cNvPr id="6859" name="Picture 7" descr="https://pixel-geo.prfct.co/cs/?partnerId=goo">
          <a:extLst>
            <a:ext uri="{FF2B5EF4-FFF2-40B4-BE49-F238E27FC236}">
              <a16:creationId xmlns:a16="http://schemas.microsoft.com/office/drawing/2014/main" id="{C9408931-1A7B-451A-AB1E-5A70B6A6A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247</xdr:row>
      <xdr:rowOff>0</xdr:rowOff>
    </xdr:from>
    <xdr:to>
      <xdr:col>1</xdr:col>
      <xdr:colOff>142875</xdr:colOff>
      <xdr:row>247</xdr:row>
      <xdr:rowOff>9525</xdr:rowOff>
    </xdr:to>
    <xdr:pic>
      <xdr:nvPicPr>
        <xdr:cNvPr id="6860" name="Picture 8" descr="https://pixel-geo.prfct.co/cs/?partnerId=fbx">
          <a:extLst>
            <a:ext uri="{FF2B5EF4-FFF2-40B4-BE49-F238E27FC236}">
              <a16:creationId xmlns:a16="http://schemas.microsoft.com/office/drawing/2014/main" id="{93B3E638-9CE1-4F60-9D23-11A33A66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247</xdr:row>
      <xdr:rowOff>0</xdr:rowOff>
    </xdr:from>
    <xdr:to>
      <xdr:col>1</xdr:col>
      <xdr:colOff>161925</xdr:colOff>
      <xdr:row>247</xdr:row>
      <xdr:rowOff>9525</xdr:rowOff>
    </xdr:to>
    <xdr:pic>
      <xdr:nvPicPr>
        <xdr:cNvPr id="686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37EAC3B6-6AAA-434A-9569-C87265083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247</xdr:row>
      <xdr:rowOff>0</xdr:rowOff>
    </xdr:from>
    <xdr:to>
      <xdr:col>1</xdr:col>
      <xdr:colOff>180975</xdr:colOff>
      <xdr:row>247</xdr:row>
      <xdr:rowOff>9525</xdr:rowOff>
    </xdr:to>
    <xdr:pic>
      <xdr:nvPicPr>
        <xdr:cNvPr id="686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90C241D-9463-4D38-839E-E99AC2019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247</xdr:row>
      <xdr:rowOff>0</xdr:rowOff>
    </xdr:from>
    <xdr:to>
      <xdr:col>1</xdr:col>
      <xdr:colOff>200025</xdr:colOff>
      <xdr:row>247</xdr:row>
      <xdr:rowOff>9525</xdr:rowOff>
    </xdr:to>
    <xdr:pic>
      <xdr:nvPicPr>
        <xdr:cNvPr id="6863" name="Picture 11" descr="https://secure.adnxs.com/seg?t=2&amp;add=5785856">
          <a:extLst>
            <a:ext uri="{FF2B5EF4-FFF2-40B4-BE49-F238E27FC236}">
              <a16:creationId xmlns:a16="http://schemas.microsoft.com/office/drawing/2014/main" id="{02B13478-36B7-4580-B4B2-921BC8F69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247</xdr:row>
      <xdr:rowOff>0</xdr:rowOff>
    </xdr:from>
    <xdr:to>
      <xdr:col>1</xdr:col>
      <xdr:colOff>219075</xdr:colOff>
      <xdr:row>247</xdr:row>
      <xdr:rowOff>9525</xdr:rowOff>
    </xdr:to>
    <xdr:pic>
      <xdr:nvPicPr>
        <xdr:cNvPr id="6864" name="Picture 12" descr="https://secure.adnxs.com/seg?t=2&amp;add=5785845">
          <a:extLst>
            <a:ext uri="{FF2B5EF4-FFF2-40B4-BE49-F238E27FC236}">
              <a16:creationId xmlns:a16="http://schemas.microsoft.com/office/drawing/2014/main" id="{EF883E7A-216E-4135-A3A4-6BBE9E8F5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247</xdr:row>
      <xdr:rowOff>0</xdr:rowOff>
    </xdr:from>
    <xdr:to>
      <xdr:col>1</xdr:col>
      <xdr:colOff>238125</xdr:colOff>
      <xdr:row>247</xdr:row>
      <xdr:rowOff>9525</xdr:rowOff>
    </xdr:to>
    <xdr:pic>
      <xdr:nvPicPr>
        <xdr:cNvPr id="6865" name="Picture 13" descr="https://secure.adnxs.com/seg?t=2&amp;add=5496701">
          <a:extLst>
            <a:ext uri="{FF2B5EF4-FFF2-40B4-BE49-F238E27FC236}">
              <a16:creationId xmlns:a16="http://schemas.microsoft.com/office/drawing/2014/main" id="{BB3A4871-55D9-495D-B381-F9F487739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hermofisher.com/antibody/product/AP2-gamma-Antibody-Polyclonal/PA5-17330?pluginName=" TargetMode="External"/><Relationship Id="rId2" Type="http://schemas.openxmlformats.org/officeDocument/2006/relationships/hyperlink" Target="https://www.thermofisher.com/antibody/product/AP2-alpha-Antibody-clone-R-387-0-Monoclonal/MA5-14856?pluginName=" TargetMode="External"/><Relationship Id="rId1" Type="http://schemas.openxmlformats.org/officeDocument/2006/relationships/hyperlink" Target="https://www.thermofisher.com/order/catalog/product/A1113803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hermofisher.com/antibody/product/WWOX-Antibody-Polyclonal/PA5-28709?pluginNam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4"/>
  <sheetViews>
    <sheetView tabSelected="1" view="pageBreakPreview" zoomScaleNormal="113" zoomScaleSheetLayoutView="100" workbookViewId="0">
      <selection activeCell="A3" sqref="A3:H3"/>
    </sheetView>
  </sheetViews>
  <sheetFormatPr defaultColWidth="25.42578125" defaultRowHeight="12.75" x14ac:dyDescent="0.2"/>
  <cols>
    <col min="1" max="1" width="20.7109375" style="3" customWidth="1"/>
    <col min="2" max="2" width="17.28515625" style="3" customWidth="1"/>
    <col min="3" max="3" width="47.5703125" style="3" customWidth="1"/>
    <col min="4" max="4" width="7.42578125" style="4" customWidth="1"/>
    <col min="5" max="5" width="14.140625" style="19" customWidth="1"/>
    <col min="6" max="6" width="17.42578125" style="1" customWidth="1"/>
    <col min="7" max="7" width="4.7109375" style="23" customWidth="1"/>
    <col min="8" max="8" width="18.7109375" style="1" customWidth="1"/>
    <col min="9" max="16" width="25.42578125" style="19"/>
    <col min="17" max="16384" width="25.42578125" style="3"/>
  </cols>
  <sheetData>
    <row r="1" spans="1:16" s="2" customFormat="1" ht="16.5" x14ac:dyDescent="0.15">
      <c r="A1" s="6" t="s">
        <v>0</v>
      </c>
      <c r="B1" s="6" t="s">
        <v>1</v>
      </c>
      <c r="C1" s="6" t="s">
        <v>2</v>
      </c>
      <c r="D1" s="6" t="s">
        <v>3</v>
      </c>
      <c r="E1" s="17" t="s">
        <v>4</v>
      </c>
      <c r="F1" s="6" t="s">
        <v>5</v>
      </c>
      <c r="G1" s="17" t="s">
        <v>6</v>
      </c>
      <c r="H1" s="6" t="s">
        <v>7</v>
      </c>
      <c r="I1" s="25"/>
      <c r="J1" s="25"/>
      <c r="K1" s="25"/>
      <c r="L1" s="25"/>
      <c r="M1" s="25"/>
      <c r="N1" s="25"/>
      <c r="O1" s="25"/>
      <c r="P1" s="25"/>
    </row>
    <row r="2" spans="1:16" s="5" customFormat="1" ht="8.25" x14ac:dyDescent="0.15">
      <c r="A2" s="7"/>
      <c r="B2" s="7" t="s">
        <v>8</v>
      </c>
      <c r="C2" s="7" t="s">
        <v>9</v>
      </c>
      <c r="D2" s="8" t="s">
        <v>10</v>
      </c>
      <c r="E2" s="18" t="s">
        <v>11</v>
      </c>
      <c r="F2" s="9" t="s">
        <v>12</v>
      </c>
      <c r="G2" s="22" t="s">
        <v>13</v>
      </c>
      <c r="H2" s="9" t="s">
        <v>14</v>
      </c>
      <c r="I2" s="26"/>
      <c r="J2" s="26"/>
      <c r="K2" s="26"/>
      <c r="L2" s="26"/>
      <c r="M2" s="26"/>
      <c r="N2" s="26"/>
      <c r="O2" s="26"/>
      <c r="P2" s="26"/>
    </row>
    <row r="3" spans="1:16" s="5" customFormat="1" ht="60.75" customHeight="1" x14ac:dyDescent="0.2">
      <c r="A3" s="36" t="s">
        <v>431</v>
      </c>
      <c r="B3" s="37"/>
      <c r="C3" s="37"/>
      <c r="D3" s="37"/>
      <c r="E3" s="37"/>
      <c r="F3" s="37"/>
      <c r="G3" s="37"/>
      <c r="H3" s="37"/>
      <c r="I3" s="26"/>
      <c r="J3" s="26"/>
      <c r="K3" s="26"/>
      <c r="L3" s="26"/>
      <c r="M3" s="26"/>
      <c r="N3" s="26"/>
      <c r="O3" s="26"/>
      <c r="P3" s="26"/>
    </row>
    <row r="4" spans="1:16" ht="30.75" customHeight="1" thickBot="1" x14ac:dyDescent="0.3">
      <c r="A4" s="34" t="s">
        <v>426</v>
      </c>
      <c r="B4" s="35"/>
    </row>
    <row r="5" spans="1:16" s="11" customFormat="1" ht="15" customHeight="1" thickBot="1" x14ac:dyDescent="0.25">
      <c r="A5" s="10">
        <v>1</v>
      </c>
      <c r="B5" s="10">
        <v>12634010</v>
      </c>
      <c r="C5" s="10" t="s">
        <v>223</v>
      </c>
      <c r="D5" s="10">
        <v>1</v>
      </c>
      <c r="E5" s="20"/>
      <c r="F5" s="16">
        <f>D5*E5</f>
        <v>0</v>
      </c>
      <c r="G5" s="24"/>
      <c r="H5" s="16">
        <f t="shared" ref="H5:H36" si="0">F5*G5+F5</f>
        <v>0</v>
      </c>
      <c r="I5" s="19"/>
      <c r="J5" s="19"/>
      <c r="K5" s="19"/>
      <c r="L5" s="19"/>
      <c r="M5" s="19"/>
      <c r="N5" s="19"/>
      <c r="O5" s="19"/>
      <c r="P5" s="19"/>
    </row>
    <row r="6" spans="1:16" s="11" customFormat="1" ht="15" customHeight="1" thickBot="1" x14ac:dyDescent="0.25">
      <c r="A6" s="10">
        <f t="shared" ref="A6:A69" si="1">SUM(A5+1)</f>
        <v>2</v>
      </c>
      <c r="B6" s="10" t="s">
        <v>205</v>
      </c>
      <c r="C6" s="10" t="s">
        <v>224</v>
      </c>
      <c r="D6" s="10">
        <v>5</v>
      </c>
      <c r="E6" s="20"/>
      <c r="F6" s="16">
        <f>E6*D6</f>
        <v>0</v>
      </c>
      <c r="G6" s="24"/>
      <c r="H6" s="16">
        <f t="shared" si="0"/>
        <v>0</v>
      </c>
      <c r="I6" s="19"/>
      <c r="J6" s="19"/>
      <c r="K6" s="19"/>
      <c r="L6" s="19"/>
      <c r="M6" s="19"/>
      <c r="N6" s="19"/>
      <c r="O6" s="19"/>
      <c r="P6" s="19"/>
    </row>
    <row r="7" spans="1:16" s="11" customFormat="1" ht="15" customHeight="1" thickBot="1" x14ac:dyDescent="0.25">
      <c r="A7" s="10">
        <f t="shared" si="1"/>
        <v>3</v>
      </c>
      <c r="B7" s="10" t="s">
        <v>31</v>
      </c>
      <c r="C7" s="10" t="s">
        <v>225</v>
      </c>
      <c r="D7" s="10">
        <v>1</v>
      </c>
      <c r="E7" s="20"/>
      <c r="F7" s="16">
        <f>D7*E7</f>
        <v>0</v>
      </c>
      <c r="G7" s="24"/>
      <c r="H7" s="16">
        <f t="shared" si="0"/>
        <v>0</v>
      </c>
      <c r="I7" s="19"/>
      <c r="J7" s="19"/>
      <c r="K7" s="19"/>
      <c r="L7" s="19"/>
      <c r="M7" s="19"/>
      <c r="N7" s="19"/>
      <c r="O7" s="19"/>
      <c r="P7" s="19"/>
    </row>
    <row r="8" spans="1:16" s="11" customFormat="1" ht="15" customHeight="1" thickBot="1" x14ac:dyDescent="0.25">
      <c r="A8" s="10">
        <f t="shared" si="1"/>
        <v>4</v>
      </c>
      <c r="B8" s="10" t="s">
        <v>32</v>
      </c>
      <c r="C8" s="10" t="s">
        <v>225</v>
      </c>
      <c r="D8" s="10">
        <v>1</v>
      </c>
      <c r="E8" s="20"/>
      <c r="F8" s="16">
        <f>D8*E8</f>
        <v>0</v>
      </c>
      <c r="G8" s="24"/>
      <c r="H8" s="16">
        <f t="shared" si="0"/>
        <v>0</v>
      </c>
      <c r="I8" s="19"/>
      <c r="J8" s="19"/>
      <c r="K8" s="19"/>
      <c r="L8" s="19"/>
      <c r="M8" s="19"/>
      <c r="N8" s="19"/>
      <c r="O8" s="19"/>
      <c r="P8" s="19"/>
    </row>
    <row r="9" spans="1:16" s="11" customFormat="1" ht="15" customHeight="1" thickBot="1" x14ac:dyDescent="0.25">
      <c r="A9" s="10">
        <f t="shared" si="1"/>
        <v>5</v>
      </c>
      <c r="B9" s="10" t="s">
        <v>33</v>
      </c>
      <c r="C9" s="10" t="s">
        <v>226</v>
      </c>
      <c r="D9" s="10">
        <v>1</v>
      </c>
      <c r="E9" s="20"/>
      <c r="F9" s="16">
        <f>D9*E9</f>
        <v>0</v>
      </c>
      <c r="G9" s="24"/>
      <c r="H9" s="16">
        <f t="shared" si="0"/>
        <v>0</v>
      </c>
      <c r="I9" s="19"/>
      <c r="J9" s="19"/>
      <c r="K9" s="19"/>
      <c r="L9" s="19"/>
      <c r="M9" s="19"/>
      <c r="N9" s="19"/>
      <c r="O9" s="19"/>
      <c r="P9" s="19"/>
    </row>
    <row r="10" spans="1:16" s="11" customFormat="1" ht="15" customHeight="1" thickBot="1" x14ac:dyDescent="0.25">
      <c r="A10" s="10">
        <f t="shared" si="1"/>
        <v>6</v>
      </c>
      <c r="B10" s="10" t="s">
        <v>206</v>
      </c>
      <c r="C10" s="10" t="s">
        <v>226</v>
      </c>
      <c r="D10" s="10">
        <v>5</v>
      </c>
      <c r="E10" s="20"/>
      <c r="F10" s="16">
        <f>E10*D10</f>
        <v>0</v>
      </c>
      <c r="G10" s="24"/>
      <c r="H10" s="16">
        <f t="shared" si="0"/>
        <v>0</v>
      </c>
      <c r="I10" s="19"/>
      <c r="J10" s="19"/>
      <c r="K10" s="19"/>
      <c r="L10" s="19"/>
      <c r="M10" s="19"/>
      <c r="N10" s="19"/>
      <c r="O10" s="19"/>
      <c r="P10" s="19"/>
    </row>
    <row r="11" spans="1:16" s="11" customFormat="1" ht="15" customHeight="1" thickBot="1" x14ac:dyDescent="0.25">
      <c r="A11" s="10">
        <f t="shared" si="1"/>
        <v>7</v>
      </c>
      <c r="B11" s="10" t="s">
        <v>216</v>
      </c>
      <c r="C11" s="10" t="s">
        <v>227</v>
      </c>
      <c r="D11" s="10">
        <v>1</v>
      </c>
      <c r="E11" s="20"/>
      <c r="F11" s="16">
        <f>E11*D11</f>
        <v>0</v>
      </c>
      <c r="G11" s="24"/>
      <c r="H11" s="16">
        <f t="shared" si="0"/>
        <v>0</v>
      </c>
      <c r="I11" s="19"/>
      <c r="J11" s="19"/>
      <c r="K11" s="19"/>
      <c r="L11" s="19"/>
      <c r="M11" s="19"/>
      <c r="N11" s="19"/>
      <c r="O11" s="19"/>
      <c r="P11" s="19"/>
    </row>
    <row r="12" spans="1:16" s="11" customFormat="1" ht="13.5" thickBot="1" x14ac:dyDescent="0.25">
      <c r="A12" s="10">
        <f t="shared" si="1"/>
        <v>8</v>
      </c>
      <c r="B12" s="10" t="s">
        <v>214</v>
      </c>
      <c r="C12" s="10" t="s">
        <v>228</v>
      </c>
      <c r="D12" s="10">
        <v>1</v>
      </c>
      <c r="E12" s="20"/>
      <c r="F12" s="16">
        <f>E12*D12</f>
        <v>0</v>
      </c>
      <c r="G12" s="24"/>
      <c r="H12" s="16">
        <f t="shared" si="0"/>
        <v>0</v>
      </c>
      <c r="I12" s="19"/>
      <c r="J12" s="19"/>
      <c r="K12" s="19"/>
      <c r="L12" s="19"/>
      <c r="M12" s="19"/>
      <c r="N12" s="19"/>
      <c r="O12" s="19"/>
      <c r="P12" s="19"/>
    </row>
    <row r="13" spans="1:16" s="11" customFormat="1" ht="15" customHeight="1" thickBot="1" x14ac:dyDescent="0.25">
      <c r="A13" s="10">
        <f t="shared" si="1"/>
        <v>9</v>
      </c>
      <c r="B13" s="10" t="s">
        <v>120</v>
      </c>
      <c r="C13" s="10" t="s">
        <v>229</v>
      </c>
      <c r="D13" s="10">
        <v>1</v>
      </c>
      <c r="E13" s="20"/>
      <c r="F13" s="16">
        <f>D13*E13</f>
        <v>0</v>
      </c>
      <c r="G13" s="24"/>
      <c r="H13" s="16">
        <f t="shared" si="0"/>
        <v>0</v>
      </c>
      <c r="I13" s="19"/>
      <c r="J13" s="19"/>
      <c r="K13" s="19"/>
      <c r="L13" s="19"/>
      <c r="M13" s="19"/>
      <c r="N13" s="19"/>
      <c r="O13" s="19"/>
      <c r="P13" s="19"/>
    </row>
    <row r="14" spans="1:16" s="11" customFormat="1" ht="15" customHeight="1" thickBot="1" x14ac:dyDescent="0.25">
      <c r="A14" s="10">
        <f t="shared" si="1"/>
        <v>10</v>
      </c>
      <c r="B14" s="10" t="s">
        <v>120</v>
      </c>
      <c r="C14" s="10" t="s">
        <v>229</v>
      </c>
      <c r="D14" s="10">
        <v>1</v>
      </c>
      <c r="E14" s="20"/>
      <c r="F14" s="16">
        <f>E14*D14</f>
        <v>0</v>
      </c>
      <c r="G14" s="24"/>
      <c r="H14" s="16">
        <f t="shared" si="0"/>
        <v>0</v>
      </c>
      <c r="I14" s="19"/>
      <c r="J14" s="19"/>
      <c r="K14" s="19"/>
      <c r="L14" s="19"/>
      <c r="M14" s="19"/>
      <c r="N14" s="19"/>
      <c r="O14" s="19"/>
      <c r="P14" s="19"/>
    </row>
    <row r="15" spans="1:16" s="11" customFormat="1" ht="15" customHeight="1" thickBot="1" x14ac:dyDescent="0.25">
      <c r="A15" s="10">
        <f t="shared" si="1"/>
        <v>11</v>
      </c>
      <c r="B15" s="10" t="s">
        <v>119</v>
      </c>
      <c r="C15" s="10" t="s">
        <v>230</v>
      </c>
      <c r="D15" s="10">
        <v>1</v>
      </c>
      <c r="E15" s="20"/>
      <c r="F15" s="16">
        <f t="shared" ref="F15:F20" si="2">D15*E15</f>
        <v>0</v>
      </c>
      <c r="G15" s="24"/>
      <c r="H15" s="16">
        <f t="shared" si="0"/>
        <v>0</v>
      </c>
      <c r="I15" s="19"/>
      <c r="J15" s="19"/>
      <c r="K15" s="19"/>
      <c r="L15" s="19"/>
      <c r="M15" s="19"/>
      <c r="N15" s="19"/>
      <c r="O15" s="19"/>
      <c r="P15" s="19"/>
    </row>
    <row r="16" spans="1:16" s="11" customFormat="1" ht="15" customHeight="1" thickBot="1" x14ac:dyDescent="0.25">
      <c r="A16" s="10">
        <f t="shared" si="1"/>
        <v>12</v>
      </c>
      <c r="B16" s="10" t="s">
        <v>125</v>
      </c>
      <c r="C16" s="10" t="s">
        <v>231</v>
      </c>
      <c r="D16" s="10">
        <v>1</v>
      </c>
      <c r="E16" s="20"/>
      <c r="F16" s="16">
        <f t="shared" si="2"/>
        <v>0</v>
      </c>
      <c r="G16" s="24"/>
      <c r="H16" s="16">
        <f t="shared" si="0"/>
        <v>0</v>
      </c>
      <c r="I16" s="19"/>
      <c r="J16" s="19"/>
      <c r="K16" s="19"/>
      <c r="L16" s="19"/>
      <c r="M16" s="19"/>
      <c r="N16" s="19"/>
      <c r="O16" s="19"/>
      <c r="P16" s="19"/>
    </row>
    <row r="17" spans="1:16" s="11" customFormat="1" ht="15" customHeight="1" thickBot="1" x14ac:dyDescent="0.25">
      <c r="A17" s="10">
        <f t="shared" si="1"/>
        <v>13</v>
      </c>
      <c r="B17" s="10" t="s">
        <v>114</v>
      </c>
      <c r="C17" s="10" t="s">
        <v>232</v>
      </c>
      <c r="D17" s="10">
        <v>1</v>
      </c>
      <c r="E17" s="20"/>
      <c r="F17" s="16">
        <f t="shared" si="2"/>
        <v>0</v>
      </c>
      <c r="G17" s="24"/>
      <c r="H17" s="16">
        <f t="shared" si="0"/>
        <v>0</v>
      </c>
      <c r="I17" s="19"/>
      <c r="J17" s="19"/>
      <c r="K17" s="19"/>
      <c r="L17" s="19"/>
      <c r="M17" s="19"/>
      <c r="N17" s="19"/>
      <c r="O17" s="19"/>
      <c r="P17" s="19"/>
    </row>
    <row r="18" spans="1:16" s="11" customFormat="1" ht="15" customHeight="1" thickBot="1" x14ac:dyDescent="0.25">
      <c r="A18" s="10">
        <f t="shared" si="1"/>
        <v>14</v>
      </c>
      <c r="B18" s="10" t="s">
        <v>121</v>
      </c>
      <c r="C18" s="10" t="s">
        <v>232</v>
      </c>
      <c r="D18" s="10">
        <v>1</v>
      </c>
      <c r="E18" s="20"/>
      <c r="F18" s="16">
        <f t="shared" si="2"/>
        <v>0</v>
      </c>
      <c r="G18" s="24"/>
      <c r="H18" s="16">
        <f t="shared" si="0"/>
        <v>0</v>
      </c>
      <c r="I18" s="19"/>
      <c r="J18" s="19"/>
      <c r="K18" s="19"/>
      <c r="L18" s="19"/>
      <c r="M18" s="19"/>
      <c r="N18" s="19"/>
      <c r="O18" s="19"/>
      <c r="P18" s="19"/>
    </row>
    <row r="19" spans="1:16" s="11" customFormat="1" ht="15" customHeight="1" thickBot="1" x14ac:dyDescent="0.25">
      <c r="A19" s="10">
        <f t="shared" si="1"/>
        <v>15</v>
      </c>
      <c r="B19" s="10" t="s">
        <v>123</v>
      </c>
      <c r="C19" s="10" t="s">
        <v>232</v>
      </c>
      <c r="D19" s="10">
        <v>1</v>
      </c>
      <c r="E19" s="20"/>
      <c r="F19" s="16">
        <f t="shared" si="2"/>
        <v>0</v>
      </c>
      <c r="G19" s="24"/>
      <c r="H19" s="16">
        <f t="shared" si="0"/>
        <v>0</v>
      </c>
      <c r="I19" s="19"/>
      <c r="J19" s="19"/>
      <c r="K19" s="19"/>
      <c r="L19" s="19"/>
      <c r="M19" s="19"/>
      <c r="N19" s="19"/>
      <c r="O19" s="19"/>
      <c r="P19" s="19"/>
    </row>
    <row r="20" spans="1:16" s="11" customFormat="1" ht="15" customHeight="1" thickBot="1" x14ac:dyDescent="0.25">
      <c r="A20" s="10">
        <f t="shared" si="1"/>
        <v>16</v>
      </c>
      <c r="B20" s="10" t="s">
        <v>124</v>
      </c>
      <c r="C20" s="10" t="s">
        <v>232</v>
      </c>
      <c r="D20" s="10">
        <v>1</v>
      </c>
      <c r="E20" s="20"/>
      <c r="F20" s="16">
        <f t="shared" si="2"/>
        <v>0</v>
      </c>
      <c r="G20" s="24"/>
      <c r="H20" s="16">
        <f t="shared" si="0"/>
        <v>0</v>
      </c>
      <c r="I20" s="19"/>
      <c r="J20" s="19"/>
      <c r="K20" s="19"/>
      <c r="L20" s="19"/>
      <c r="M20" s="19"/>
      <c r="N20" s="19"/>
      <c r="O20" s="19"/>
      <c r="P20" s="19"/>
    </row>
    <row r="21" spans="1:16" s="11" customFormat="1" ht="15" customHeight="1" thickBot="1" x14ac:dyDescent="0.25">
      <c r="A21" s="10">
        <f t="shared" si="1"/>
        <v>17</v>
      </c>
      <c r="B21" s="10" t="s">
        <v>208</v>
      </c>
      <c r="C21" s="10" t="s">
        <v>232</v>
      </c>
      <c r="D21" s="10">
        <v>1</v>
      </c>
      <c r="E21" s="20"/>
      <c r="F21" s="16">
        <f>E21*D21</f>
        <v>0</v>
      </c>
      <c r="G21" s="24"/>
      <c r="H21" s="16">
        <f t="shared" si="0"/>
        <v>0</v>
      </c>
      <c r="I21" s="19"/>
      <c r="J21" s="19"/>
      <c r="K21" s="19"/>
      <c r="L21" s="19"/>
      <c r="M21" s="19"/>
      <c r="N21" s="19"/>
      <c r="O21" s="19"/>
      <c r="P21" s="19"/>
    </row>
    <row r="22" spans="1:16" s="11" customFormat="1" ht="15" customHeight="1" thickBot="1" x14ac:dyDescent="0.25">
      <c r="A22" s="10">
        <f t="shared" si="1"/>
        <v>18</v>
      </c>
      <c r="B22" s="10" t="s">
        <v>114</v>
      </c>
      <c r="C22" s="10" t="s">
        <v>232</v>
      </c>
      <c r="D22" s="10">
        <v>1</v>
      </c>
      <c r="E22" s="20"/>
      <c r="F22" s="16">
        <f>E22*D22</f>
        <v>0</v>
      </c>
      <c r="G22" s="24"/>
      <c r="H22" s="16">
        <f t="shared" si="0"/>
        <v>0</v>
      </c>
      <c r="I22" s="19"/>
      <c r="J22" s="19"/>
      <c r="K22" s="19"/>
      <c r="L22" s="19"/>
      <c r="M22" s="19"/>
      <c r="N22" s="19"/>
      <c r="O22" s="19"/>
      <c r="P22" s="19"/>
    </row>
    <row r="23" spans="1:16" s="11" customFormat="1" ht="15" customHeight="1" thickBot="1" x14ac:dyDescent="0.25">
      <c r="A23" s="10">
        <f t="shared" si="1"/>
        <v>19</v>
      </c>
      <c r="B23" s="10" t="s">
        <v>113</v>
      </c>
      <c r="C23" s="10" t="s">
        <v>233</v>
      </c>
      <c r="D23" s="10">
        <v>1</v>
      </c>
      <c r="E23" s="20"/>
      <c r="F23" s="16">
        <f>D23*E23</f>
        <v>0</v>
      </c>
      <c r="G23" s="24"/>
      <c r="H23" s="16">
        <f t="shared" si="0"/>
        <v>0</v>
      </c>
      <c r="I23" s="19"/>
      <c r="J23" s="19"/>
      <c r="K23" s="19"/>
      <c r="L23" s="19"/>
      <c r="M23" s="19"/>
      <c r="N23" s="19"/>
      <c r="O23" s="19"/>
      <c r="P23" s="19"/>
    </row>
    <row r="24" spans="1:16" s="11" customFormat="1" ht="15" customHeight="1" thickBot="1" x14ac:dyDescent="0.25">
      <c r="A24" s="10">
        <f t="shared" si="1"/>
        <v>20</v>
      </c>
      <c r="B24" s="10" t="s">
        <v>203</v>
      </c>
      <c r="C24" s="10" t="s">
        <v>233</v>
      </c>
      <c r="D24" s="10">
        <v>1</v>
      </c>
      <c r="E24" s="20"/>
      <c r="F24" s="16">
        <f>E24*D24</f>
        <v>0</v>
      </c>
      <c r="G24" s="24"/>
      <c r="H24" s="16">
        <f t="shared" si="0"/>
        <v>0</v>
      </c>
      <c r="I24" s="19"/>
      <c r="J24" s="19"/>
      <c r="K24" s="19"/>
      <c r="L24" s="19"/>
      <c r="M24" s="19"/>
      <c r="N24" s="19"/>
      <c r="O24" s="19"/>
      <c r="P24" s="19"/>
    </row>
    <row r="25" spans="1:16" s="11" customFormat="1" ht="15" customHeight="1" thickBot="1" x14ac:dyDescent="0.25">
      <c r="A25" s="10">
        <f t="shared" si="1"/>
        <v>21</v>
      </c>
      <c r="B25" s="10" t="s">
        <v>204</v>
      </c>
      <c r="C25" s="10" t="s">
        <v>233</v>
      </c>
      <c r="D25" s="10">
        <v>1</v>
      </c>
      <c r="E25" s="20"/>
      <c r="F25" s="16">
        <f>E25*D25</f>
        <v>0</v>
      </c>
      <c r="G25" s="24"/>
      <c r="H25" s="16">
        <f t="shared" si="0"/>
        <v>0</v>
      </c>
      <c r="I25" s="19"/>
      <c r="J25" s="19"/>
      <c r="K25" s="19"/>
      <c r="L25" s="19"/>
      <c r="M25" s="19"/>
      <c r="N25" s="19"/>
      <c r="O25" s="19"/>
      <c r="P25" s="19"/>
    </row>
    <row r="26" spans="1:16" s="11" customFormat="1" ht="15" customHeight="1" thickBot="1" x14ac:dyDescent="0.25">
      <c r="A26" s="10">
        <f t="shared" si="1"/>
        <v>22</v>
      </c>
      <c r="B26" s="10" t="s">
        <v>119</v>
      </c>
      <c r="C26" s="10" t="s">
        <v>234</v>
      </c>
      <c r="D26" s="10">
        <v>1</v>
      </c>
      <c r="E26" s="20"/>
      <c r="F26" s="16">
        <f>D26*E26</f>
        <v>0</v>
      </c>
      <c r="G26" s="24"/>
      <c r="H26" s="16">
        <f t="shared" si="0"/>
        <v>0</v>
      </c>
      <c r="I26" s="19"/>
      <c r="J26" s="19"/>
      <c r="K26" s="19"/>
      <c r="L26" s="19"/>
      <c r="M26" s="19"/>
      <c r="N26" s="19"/>
      <c r="O26" s="19"/>
      <c r="P26" s="19"/>
    </row>
    <row r="27" spans="1:16" s="11" customFormat="1" ht="15" customHeight="1" thickBot="1" x14ac:dyDescent="0.25">
      <c r="A27" s="10">
        <f t="shared" si="1"/>
        <v>23</v>
      </c>
      <c r="B27" s="10" t="s">
        <v>119</v>
      </c>
      <c r="C27" s="10" t="s">
        <v>234</v>
      </c>
      <c r="D27" s="10">
        <v>1</v>
      </c>
      <c r="E27" s="20"/>
      <c r="F27" s="16">
        <f>E27*D27</f>
        <v>0</v>
      </c>
      <c r="G27" s="24"/>
      <c r="H27" s="16">
        <f t="shared" si="0"/>
        <v>0</v>
      </c>
      <c r="I27" s="19"/>
      <c r="J27" s="19"/>
      <c r="K27" s="19"/>
      <c r="L27" s="19"/>
      <c r="M27" s="19"/>
      <c r="N27" s="19"/>
      <c r="O27" s="19"/>
      <c r="P27" s="19"/>
    </row>
    <row r="28" spans="1:16" s="11" customFormat="1" ht="15" customHeight="1" thickBot="1" x14ac:dyDescent="0.25">
      <c r="A28" s="10">
        <f t="shared" si="1"/>
        <v>24</v>
      </c>
      <c r="B28" s="10" t="s">
        <v>115</v>
      </c>
      <c r="C28" s="10" t="s">
        <v>235</v>
      </c>
      <c r="D28" s="10">
        <v>1</v>
      </c>
      <c r="E28" s="20"/>
      <c r="F28" s="16">
        <f>D28*E28</f>
        <v>0</v>
      </c>
      <c r="G28" s="24"/>
      <c r="H28" s="16">
        <f t="shared" si="0"/>
        <v>0</v>
      </c>
      <c r="I28" s="19"/>
      <c r="J28" s="19"/>
      <c r="K28" s="19"/>
      <c r="L28" s="19"/>
      <c r="M28" s="19"/>
      <c r="N28" s="19"/>
      <c r="O28" s="19"/>
      <c r="P28" s="19"/>
    </row>
    <row r="29" spans="1:16" s="11" customFormat="1" ht="15" customHeight="1" thickBot="1" x14ac:dyDescent="0.25">
      <c r="A29" s="10">
        <f t="shared" si="1"/>
        <v>25</v>
      </c>
      <c r="B29" s="10" t="s">
        <v>115</v>
      </c>
      <c r="C29" s="10" t="s">
        <v>235</v>
      </c>
      <c r="D29" s="10">
        <v>1</v>
      </c>
      <c r="E29" s="20"/>
      <c r="F29" s="16">
        <f>E29*D29</f>
        <v>0</v>
      </c>
      <c r="G29" s="24"/>
      <c r="H29" s="16">
        <f t="shared" si="0"/>
        <v>0</v>
      </c>
      <c r="I29" s="19"/>
      <c r="J29" s="19"/>
      <c r="K29" s="19"/>
      <c r="L29" s="19"/>
      <c r="M29" s="19"/>
      <c r="N29" s="19"/>
      <c r="O29" s="19"/>
      <c r="P29" s="19"/>
    </row>
    <row r="30" spans="1:16" s="11" customFormat="1" ht="15" customHeight="1" thickBot="1" x14ac:dyDescent="0.25">
      <c r="A30" s="10">
        <f t="shared" si="1"/>
        <v>26</v>
      </c>
      <c r="B30" s="10" t="s">
        <v>116</v>
      </c>
      <c r="C30" s="10" t="s">
        <v>236</v>
      </c>
      <c r="D30" s="10">
        <v>1</v>
      </c>
      <c r="E30" s="20"/>
      <c r="F30" s="16">
        <f>D30*E30</f>
        <v>0</v>
      </c>
      <c r="G30" s="24"/>
      <c r="H30" s="16">
        <f t="shared" si="0"/>
        <v>0</v>
      </c>
      <c r="I30" s="19"/>
      <c r="J30" s="19"/>
      <c r="K30" s="19"/>
      <c r="L30" s="19"/>
      <c r="M30" s="19"/>
      <c r="N30" s="19"/>
      <c r="O30" s="19"/>
      <c r="P30" s="19"/>
    </row>
    <row r="31" spans="1:16" s="11" customFormat="1" ht="15" customHeight="1" thickBot="1" x14ac:dyDescent="0.25">
      <c r="A31" s="10">
        <f t="shared" si="1"/>
        <v>27</v>
      </c>
      <c r="B31" s="10" t="s">
        <v>116</v>
      </c>
      <c r="C31" s="10" t="s">
        <v>236</v>
      </c>
      <c r="D31" s="10">
        <v>1</v>
      </c>
      <c r="E31" s="20"/>
      <c r="F31" s="16">
        <f>E31*D31</f>
        <v>0</v>
      </c>
      <c r="G31" s="24"/>
      <c r="H31" s="16">
        <f t="shared" si="0"/>
        <v>0</v>
      </c>
      <c r="I31" s="19"/>
      <c r="J31" s="19"/>
      <c r="K31" s="19"/>
      <c r="L31" s="19"/>
      <c r="M31" s="19"/>
      <c r="N31" s="19"/>
      <c r="O31" s="19"/>
      <c r="P31" s="19"/>
    </row>
    <row r="32" spans="1:16" s="11" customFormat="1" ht="15" customHeight="1" thickBot="1" x14ac:dyDescent="0.25">
      <c r="A32" s="10">
        <f t="shared" si="1"/>
        <v>28</v>
      </c>
      <c r="B32" s="10" t="s">
        <v>200</v>
      </c>
      <c r="C32" s="10" t="s">
        <v>237</v>
      </c>
      <c r="D32" s="10">
        <v>1</v>
      </c>
      <c r="E32" s="20"/>
      <c r="F32" s="16">
        <f>E32*D32</f>
        <v>0</v>
      </c>
      <c r="G32" s="24"/>
      <c r="H32" s="16">
        <f t="shared" si="0"/>
        <v>0</v>
      </c>
      <c r="I32" s="19"/>
      <c r="J32" s="19"/>
      <c r="K32" s="19"/>
      <c r="L32" s="19"/>
      <c r="M32" s="19"/>
      <c r="N32" s="19"/>
      <c r="O32" s="19"/>
      <c r="P32" s="19"/>
    </row>
    <row r="33" spans="1:16" s="11" customFormat="1" ht="15" customHeight="1" thickBot="1" x14ac:dyDescent="0.25">
      <c r="A33" s="10">
        <f t="shared" si="1"/>
        <v>29</v>
      </c>
      <c r="B33" s="10" t="s">
        <v>201</v>
      </c>
      <c r="C33" s="10" t="s">
        <v>237</v>
      </c>
      <c r="D33" s="10">
        <v>1</v>
      </c>
      <c r="E33" s="20"/>
      <c r="F33" s="16">
        <f>E33*D33</f>
        <v>0</v>
      </c>
      <c r="G33" s="24"/>
      <c r="H33" s="16">
        <f t="shared" si="0"/>
        <v>0</v>
      </c>
      <c r="I33" s="19"/>
      <c r="J33" s="19"/>
      <c r="K33" s="19"/>
      <c r="L33" s="19"/>
      <c r="M33" s="19"/>
      <c r="N33" s="19"/>
      <c r="O33" s="19"/>
      <c r="P33" s="19"/>
    </row>
    <row r="34" spans="1:16" s="11" customFormat="1" ht="15" customHeight="1" thickBot="1" x14ac:dyDescent="0.25">
      <c r="A34" s="10">
        <f t="shared" si="1"/>
        <v>30</v>
      </c>
      <c r="B34" s="10" t="s">
        <v>122</v>
      </c>
      <c r="C34" s="10" t="s">
        <v>238</v>
      </c>
      <c r="D34" s="10">
        <v>1</v>
      </c>
      <c r="E34" s="20"/>
      <c r="F34" s="16">
        <f>D34*E34</f>
        <v>0</v>
      </c>
      <c r="G34" s="24"/>
      <c r="H34" s="16">
        <f t="shared" si="0"/>
        <v>0</v>
      </c>
      <c r="I34" s="19"/>
      <c r="J34" s="19"/>
      <c r="K34" s="19"/>
      <c r="L34" s="19"/>
      <c r="M34" s="19"/>
      <c r="N34" s="19"/>
      <c r="O34" s="19"/>
      <c r="P34" s="19"/>
    </row>
    <row r="35" spans="1:16" s="11" customFormat="1" ht="15" customHeight="1" thickBot="1" x14ac:dyDescent="0.25">
      <c r="A35" s="10">
        <f t="shared" si="1"/>
        <v>31</v>
      </c>
      <c r="B35" s="10" t="s">
        <v>112</v>
      </c>
      <c r="C35" s="10" t="s">
        <v>239</v>
      </c>
      <c r="D35" s="10">
        <v>1</v>
      </c>
      <c r="E35" s="20"/>
      <c r="F35" s="16">
        <f>D35*E35</f>
        <v>0</v>
      </c>
      <c r="G35" s="24"/>
      <c r="H35" s="16">
        <f t="shared" si="0"/>
        <v>0</v>
      </c>
      <c r="I35" s="19"/>
      <c r="J35" s="19"/>
      <c r="K35" s="19"/>
      <c r="L35" s="19"/>
      <c r="M35" s="19"/>
      <c r="N35" s="19"/>
      <c r="O35" s="19"/>
      <c r="P35" s="19"/>
    </row>
    <row r="36" spans="1:16" s="11" customFormat="1" ht="15" customHeight="1" thickBot="1" x14ac:dyDescent="0.25">
      <c r="A36" s="10">
        <f t="shared" si="1"/>
        <v>32</v>
      </c>
      <c r="B36" s="10" t="s">
        <v>207</v>
      </c>
      <c r="C36" s="10" t="s">
        <v>239</v>
      </c>
      <c r="D36" s="10">
        <v>1</v>
      </c>
      <c r="E36" s="20"/>
      <c r="F36" s="16">
        <f>E36*D36</f>
        <v>0</v>
      </c>
      <c r="G36" s="24"/>
      <c r="H36" s="16">
        <f t="shared" si="0"/>
        <v>0</v>
      </c>
      <c r="I36" s="19"/>
      <c r="J36" s="19"/>
      <c r="K36" s="19"/>
      <c r="L36" s="19"/>
      <c r="M36" s="19"/>
      <c r="N36" s="19"/>
      <c r="O36" s="19"/>
      <c r="P36" s="19"/>
    </row>
    <row r="37" spans="1:16" s="11" customFormat="1" ht="15" customHeight="1" thickBot="1" x14ac:dyDescent="0.25">
      <c r="A37" s="10">
        <f t="shared" si="1"/>
        <v>33</v>
      </c>
      <c r="B37" s="10" t="s">
        <v>28</v>
      </c>
      <c r="C37" s="10" t="s">
        <v>240</v>
      </c>
      <c r="D37" s="10">
        <v>1</v>
      </c>
      <c r="E37" s="20"/>
      <c r="F37" s="16">
        <f>D37*E37</f>
        <v>0</v>
      </c>
      <c r="G37" s="24"/>
      <c r="H37" s="16">
        <f t="shared" ref="H37:H68" si="3">F37*G37+F37</f>
        <v>0</v>
      </c>
      <c r="I37" s="19"/>
      <c r="J37" s="19"/>
      <c r="K37" s="19"/>
      <c r="L37" s="19"/>
      <c r="M37" s="19"/>
      <c r="N37" s="19"/>
      <c r="O37" s="19"/>
      <c r="P37" s="19"/>
    </row>
    <row r="38" spans="1:16" s="11" customFormat="1" ht="15" customHeight="1" thickBot="1" x14ac:dyDescent="0.25">
      <c r="A38" s="10">
        <f t="shared" si="1"/>
        <v>34</v>
      </c>
      <c r="B38" s="10" t="s">
        <v>44</v>
      </c>
      <c r="C38" s="10" t="s">
        <v>241</v>
      </c>
      <c r="D38" s="10">
        <v>1</v>
      </c>
      <c r="E38" s="20"/>
      <c r="F38" s="16">
        <f>D38*E38</f>
        <v>0</v>
      </c>
      <c r="G38" s="24"/>
      <c r="H38" s="16">
        <f t="shared" si="3"/>
        <v>0</v>
      </c>
      <c r="I38" s="19"/>
      <c r="J38" s="19"/>
      <c r="K38" s="19"/>
      <c r="L38" s="19"/>
      <c r="M38" s="19"/>
      <c r="N38" s="19"/>
      <c r="O38" s="19"/>
      <c r="P38" s="19"/>
    </row>
    <row r="39" spans="1:16" s="11" customFormat="1" ht="15" customHeight="1" thickBot="1" x14ac:dyDescent="0.25">
      <c r="A39" s="10">
        <f t="shared" si="1"/>
        <v>35</v>
      </c>
      <c r="B39" s="10" t="s">
        <v>161</v>
      </c>
      <c r="C39" s="10" t="s">
        <v>242</v>
      </c>
      <c r="D39" s="10">
        <v>1</v>
      </c>
      <c r="E39" s="20"/>
      <c r="F39" s="16">
        <f>D39*E39</f>
        <v>0</v>
      </c>
      <c r="G39" s="24"/>
      <c r="H39" s="16">
        <f t="shared" si="3"/>
        <v>0</v>
      </c>
      <c r="I39" s="19"/>
      <c r="J39" s="19"/>
      <c r="K39" s="19"/>
      <c r="L39" s="19"/>
      <c r="M39" s="19"/>
      <c r="N39" s="19"/>
      <c r="O39" s="19"/>
      <c r="P39" s="19"/>
    </row>
    <row r="40" spans="1:16" s="11" customFormat="1" ht="15" customHeight="1" thickBot="1" x14ac:dyDescent="0.25">
      <c r="A40" s="10">
        <f t="shared" si="1"/>
        <v>36</v>
      </c>
      <c r="B40" s="10" t="s">
        <v>146</v>
      </c>
      <c r="C40" s="10" t="s">
        <v>243</v>
      </c>
      <c r="D40" s="10">
        <v>1</v>
      </c>
      <c r="E40" s="20"/>
      <c r="F40" s="16">
        <f>D40*E40</f>
        <v>0</v>
      </c>
      <c r="G40" s="24"/>
      <c r="H40" s="16">
        <f t="shared" si="3"/>
        <v>0</v>
      </c>
      <c r="I40" s="19"/>
      <c r="J40" s="19"/>
      <c r="K40" s="19"/>
      <c r="L40" s="19"/>
      <c r="M40" s="19"/>
      <c r="N40" s="19"/>
      <c r="O40" s="19"/>
      <c r="P40" s="19"/>
    </row>
    <row r="41" spans="1:16" s="11" customFormat="1" ht="15" customHeight="1" thickBot="1" x14ac:dyDescent="0.25">
      <c r="A41" s="10">
        <f t="shared" si="1"/>
        <v>37</v>
      </c>
      <c r="B41" s="10" t="s">
        <v>162</v>
      </c>
      <c r="C41" s="10" t="s">
        <v>244</v>
      </c>
      <c r="D41" s="10">
        <v>1</v>
      </c>
      <c r="E41" s="20"/>
      <c r="F41" s="16">
        <f>D41*E41</f>
        <v>0</v>
      </c>
      <c r="G41" s="24"/>
      <c r="H41" s="16">
        <f t="shared" si="3"/>
        <v>0</v>
      </c>
      <c r="I41" s="19"/>
      <c r="J41" s="19"/>
      <c r="K41" s="19"/>
      <c r="L41" s="19"/>
      <c r="M41" s="19"/>
      <c r="N41" s="19"/>
      <c r="O41" s="19"/>
      <c r="P41" s="19"/>
    </row>
    <row r="42" spans="1:16" s="11" customFormat="1" ht="23.25" thickBot="1" x14ac:dyDescent="0.25">
      <c r="A42" s="10">
        <f t="shared" si="1"/>
        <v>38</v>
      </c>
      <c r="B42" s="10" t="s">
        <v>180</v>
      </c>
      <c r="C42" s="10" t="s">
        <v>245</v>
      </c>
      <c r="D42" s="10">
        <v>1</v>
      </c>
      <c r="E42" s="20"/>
      <c r="F42" s="16">
        <f>E42*D42</f>
        <v>0</v>
      </c>
      <c r="G42" s="24"/>
      <c r="H42" s="16">
        <f t="shared" si="3"/>
        <v>0</v>
      </c>
      <c r="I42" s="19"/>
      <c r="J42" s="19"/>
      <c r="K42" s="19"/>
      <c r="L42" s="19"/>
      <c r="M42" s="19"/>
      <c r="N42" s="19"/>
      <c r="O42" s="19"/>
      <c r="P42" s="19"/>
    </row>
    <row r="43" spans="1:16" s="11" customFormat="1" ht="15" customHeight="1" thickBot="1" x14ac:dyDescent="0.25">
      <c r="A43" s="10">
        <f t="shared" si="1"/>
        <v>39</v>
      </c>
      <c r="B43" s="10" t="s">
        <v>179</v>
      </c>
      <c r="C43" s="10" t="s">
        <v>246</v>
      </c>
      <c r="D43" s="10">
        <v>1</v>
      </c>
      <c r="E43" s="20"/>
      <c r="F43" s="16">
        <f>E43*D43</f>
        <v>0</v>
      </c>
      <c r="G43" s="24"/>
      <c r="H43" s="16">
        <f t="shared" si="3"/>
        <v>0</v>
      </c>
      <c r="I43" s="19"/>
      <c r="J43" s="19"/>
      <c r="K43" s="19"/>
      <c r="L43" s="19"/>
      <c r="M43" s="19"/>
      <c r="N43" s="19"/>
      <c r="O43" s="19"/>
      <c r="P43" s="19"/>
    </row>
    <row r="44" spans="1:16" s="11" customFormat="1" ht="15" customHeight="1" thickBot="1" x14ac:dyDescent="0.25">
      <c r="A44" s="10">
        <f t="shared" si="1"/>
        <v>40</v>
      </c>
      <c r="B44" s="10" t="s">
        <v>184</v>
      </c>
      <c r="C44" s="10" t="s">
        <v>247</v>
      </c>
      <c r="D44" s="10">
        <v>3</v>
      </c>
      <c r="E44" s="20"/>
      <c r="F44" s="16">
        <f>E44*D44</f>
        <v>0</v>
      </c>
      <c r="G44" s="24"/>
      <c r="H44" s="16">
        <f t="shared" si="3"/>
        <v>0</v>
      </c>
      <c r="I44" s="19"/>
      <c r="J44" s="19"/>
      <c r="K44" s="19"/>
      <c r="L44" s="19"/>
      <c r="M44" s="19"/>
      <c r="N44" s="19"/>
      <c r="O44" s="19"/>
      <c r="P44" s="19"/>
    </row>
    <row r="45" spans="1:16" s="11" customFormat="1" ht="15" customHeight="1" thickBot="1" x14ac:dyDescent="0.25">
      <c r="A45" s="10">
        <f t="shared" si="1"/>
        <v>41</v>
      </c>
      <c r="B45" s="10" t="s">
        <v>176</v>
      </c>
      <c r="C45" s="10" t="s">
        <v>248</v>
      </c>
      <c r="D45" s="10">
        <v>1</v>
      </c>
      <c r="E45" s="20"/>
      <c r="F45" s="16">
        <f>D45*E45</f>
        <v>0</v>
      </c>
      <c r="G45" s="24"/>
      <c r="H45" s="16">
        <f t="shared" si="3"/>
        <v>0</v>
      </c>
      <c r="I45" s="19"/>
      <c r="J45" s="19"/>
      <c r="K45" s="19"/>
      <c r="L45" s="19"/>
      <c r="M45" s="19"/>
      <c r="N45" s="19"/>
      <c r="O45" s="19"/>
      <c r="P45" s="19"/>
    </row>
    <row r="46" spans="1:16" s="11" customFormat="1" ht="15" customHeight="1" thickBot="1" x14ac:dyDescent="0.25">
      <c r="A46" s="10">
        <f t="shared" si="1"/>
        <v>42</v>
      </c>
      <c r="B46" s="10" t="s">
        <v>54</v>
      </c>
      <c r="C46" s="10" t="s">
        <v>249</v>
      </c>
      <c r="D46" s="10">
        <v>1</v>
      </c>
      <c r="E46" s="20"/>
      <c r="F46" s="16">
        <f>D46*E46</f>
        <v>0</v>
      </c>
      <c r="G46" s="24"/>
      <c r="H46" s="16">
        <f t="shared" si="3"/>
        <v>0</v>
      </c>
      <c r="I46" s="19"/>
      <c r="J46" s="19"/>
      <c r="K46" s="19"/>
      <c r="L46" s="19"/>
      <c r="M46" s="19"/>
      <c r="N46" s="19"/>
      <c r="O46" s="19"/>
      <c r="P46" s="19"/>
    </row>
    <row r="47" spans="1:16" s="11" customFormat="1" ht="15" customHeight="1" thickBot="1" x14ac:dyDescent="0.25">
      <c r="A47" s="10">
        <f t="shared" si="1"/>
        <v>43</v>
      </c>
      <c r="B47" s="10" t="s">
        <v>118</v>
      </c>
      <c r="C47" s="10" t="s">
        <v>250</v>
      </c>
      <c r="D47" s="10">
        <v>1</v>
      </c>
      <c r="E47" s="20"/>
      <c r="F47" s="16">
        <f>D47*E47</f>
        <v>0</v>
      </c>
      <c r="G47" s="24"/>
      <c r="H47" s="16">
        <f t="shared" si="3"/>
        <v>0</v>
      </c>
      <c r="I47" s="19"/>
      <c r="J47" s="19"/>
      <c r="K47" s="19"/>
      <c r="L47" s="19"/>
      <c r="M47" s="19"/>
      <c r="N47" s="19"/>
      <c r="O47" s="19"/>
      <c r="P47" s="19"/>
    </row>
    <row r="48" spans="1:16" s="11" customFormat="1" ht="15" customHeight="1" thickBot="1" x14ac:dyDescent="0.25">
      <c r="A48" s="10">
        <f t="shared" si="1"/>
        <v>44</v>
      </c>
      <c r="B48" s="10" t="s">
        <v>118</v>
      </c>
      <c r="C48" s="10" t="s">
        <v>250</v>
      </c>
      <c r="D48" s="10">
        <v>1</v>
      </c>
      <c r="E48" s="20"/>
      <c r="F48" s="16">
        <f>E48*D48</f>
        <v>0</v>
      </c>
      <c r="G48" s="24"/>
      <c r="H48" s="16">
        <f t="shared" si="3"/>
        <v>0</v>
      </c>
      <c r="I48" s="19"/>
      <c r="J48" s="19"/>
      <c r="K48" s="19"/>
      <c r="L48" s="19"/>
      <c r="M48" s="19"/>
      <c r="N48" s="19"/>
      <c r="O48" s="19"/>
      <c r="P48" s="19"/>
    </row>
    <row r="49" spans="1:16" s="11" customFormat="1" ht="15" customHeight="1" thickBot="1" x14ac:dyDescent="0.25">
      <c r="A49" s="10">
        <f t="shared" si="1"/>
        <v>45</v>
      </c>
      <c r="B49" s="10" t="s">
        <v>80</v>
      </c>
      <c r="C49" s="10" t="s">
        <v>251</v>
      </c>
      <c r="D49" s="10">
        <v>1</v>
      </c>
      <c r="E49" s="20"/>
      <c r="F49" s="16">
        <f>D49*E49</f>
        <v>0</v>
      </c>
      <c r="G49" s="24"/>
      <c r="H49" s="16">
        <f t="shared" si="3"/>
        <v>0</v>
      </c>
      <c r="I49" s="19"/>
      <c r="J49" s="19"/>
      <c r="K49" s="19"/>
      <c r="L49" s="19"/>
      <c r="M49" s="19"/>
      <c r="N49" s="19"/>
      <c r="O49" s="19"/>
      <c r="P49" s="19"/>
    </row>
    <row r="50" spans="1:16" s="11" customFormat="1" ht="15" customHeight="1" thickBot="1" x14ac:dyDescent="0.25">
      <c r="A50" s="10">
        <f t="shared" si="1"/>
        <v>46</v>
      </c>
      <c r="B50" s="10" t="s">
        <v>56</v>
      </c>
      <c r="C50" s="10" t="s">
        <v>261</v>
      </c>
      <c r="D50" s="10">
        <v>1</v>
      </c>
      <c r="E50" s="20"/>
      <c r="F50" s="16">
        <f>D50*E50</f>
        <v>0</v>
      </c>
      <c r="G50" s="24"/>
      <c r="H50" s="16">
        <f t="shared" si="3"/>
        <v>0</v>
      </c>
      <c r="I50" s="19"/>
      <c r="J50" s="19"/>
      <c r="K50" s="19"/>
      <c r="L50" s="19"/>
      <c r="M50" s="19"/>
      <c r="N50" s="19"/>
      <c r="O50" s="19"/>
      <c r="P50" s="19"/>
    </row>
    <row r="51" spans="1:16" s="11" customFormat="1" ht="15" customHeight="1" thickBot="1" x14ac:dyDescent="0.25">
      <c r="A51" s="10">
        <f t="shared" si="1"/>
        <v>47</v>
      </c>
      <c r="B51" s="10" t="s">
        <v>70</v>
      </c>
      <c r="C51" s="10" t="s">
        <v>261</v>
      </c>
      <c r="D51" s="10">
        <v>1</v>
      </c>
      <c r="E51" s="20"/>
      <c r="F51" s="16">
        <f>D51*E51</f>
        <v>0</v>
      </c>
      <c r="G51" s="24"/>
      <c r="H51" s="16">
        <f t="shared" si="3"/>
        <v>0</v>
      </c>
      <c r="I51" s="19"/>
      <c r="J51" s="19"/>
      <c r="K51" s="19"/>
      <c r="L51" s="19"/>
      <c r="M51" s="19"/>
      <c r="N51" s="19"/>
      <c r="O51" s="19"/>
      <c r="P51" s="19"/>
    </row>
    <row r="52" spans="1:16" s="11" customFormat="1" ht="15" customHeight="1" thickBot="1" x14ac:dyDescent="0.25">
      <c r="A52" s="10">
        <f t="shared" si="1"/>
        <v>48</v>
      </c>
      <c r="B52" s="10" t="s">
        <v>198</v>
      </c>
      <c r="C52" s="10" t="s">
        <v>262</v>
      </c>
      <c r="D52" s="10">
        <v>5</v>
      </c>
      <c r="E52" s="20"/>
      <c r="F52" s="16">
        <f>E52*D52</f>
        <v>0</v>
      </c>
      <c r="G52" s="24"/>
      <c r="H52" s="16">
        <f t="shared" si="3"/>
        <v>0</v>
      </c>
      <c r="I52" s="19"/>
      <c r="J52" s="19"/>
      <c r="K52" s="19"/>
      <c r="L52" s="19"/>
      <c r="M52" s="19"/>
      <c r="N52" s="19"/>
      <c r="O52" s="19"/>
      <c r="P52" s="19"/>
    </row>
    <row r="53" spans="1:16" s="11" customFormat="1" ht="15" customHeight="1" thickBot="1" x14ac:dyDescent="0.25">
      <c r="A53" s="10">
        <f t="shared" si="1"/>
        <v>49</v>
      </c>
      <c r="B53" s="10" t="s">
        <v>75</v>
      </c>
      <c r="C53" s="10" t="s">
        <v>263</v>
      </c>
      <c r="D53" s="10">
        <v>1</v>
      </c>
      <c r="E53" s="20"/>
      <c r="F53" s="16">
        <f>D53*E53</f>
        <v>0</v>
      </c>
      <c r="G53" s="24"/>
      <c r="H53" s="16">
        <f t="shared" si="3"/>
        <v>0</v>
      </c>
      <c r="I53" s="19"/>
      <c r="J53" s="19"/>
      <c r="K53" s="19"/>
      <c r="L53" s="19"/>
      <c r="M53" s="19"/>
      <c r="N53" s="19"/>
      <c r="O53" s="19"/>
      <c r="P53" s="19"/>
    </row>
    <row r="54" spans="1:16" s="11" customFormat="1" ht="24" customHeight="1" thickBot="1" x14ac:dyDescent="0.25">
      <c r="A54" s="10">
        <f t="shared" si="1"/>
        <v>50</v>
      </c>
      <c r="B54" s="10" t="s">
        <v>27</v>
      </c>
      <c r="C54" s="10" t="s">
        <v>264</v>
      </c>
      <c r="D54" s="10">
        <v>1</v>
      </c>
      <c r="E54" s="20"/>
      <c r="F54" s="16">
        <f>D54*E54</f>
        <v>0</v>
      </c>
      <c r="G54" s="24"/>
      <c r="H54" s="16">
        <f t="shared" si="3"/>
        <v>0</v>
      </c>
      <c r="I54" s="19"/>
      <c r="J54" s="19"/>
      <c r="K54" s="19"/>
      <c r="L54" s="19"/>
      <c r="M54" s="19"/>
      <c r="N54" s="19"/>
      <c r="O54" s="19"/>
      <c r="P54" s="19"/>
    </row>
    <row r="55" spans="1:16" s="11" customFormat="1" ht="24" customHeight="1" thickBot="1" x14ac:dyDescent="0.25">
      <c r="A55" s="10">
        <f t="shared" si="1"/>
        <v>51</v>
      </c>
      <c r="B55" s="10" t="s">
        <v>77</v>
      </c>
      <c r="C55" s="10" t="s">
        <v>265</v>
      </c>
      <c r="D55" s="10">
        <v>1</v>
      </c>
      <c r="E55" s="20"/>
      <c r="F55" s="16">
        <f>D55*E55</f>
        <v>0</v>
      </c>
      <c r="G55" s="24"/>
      <c r="H55" s="16">
        <f t="shared" si="3"/>
        <v>0</v>
      </c>
      <c r="I55" s="19"/>
      <c r="J55" s="19"/>
      <c r="K55" s="19"/>
      <c r="L55" s="19"/>
      <c r="M55" s="19"/>
      <c r="N55" s="19"/>
      <c r="O55" s="19"/>
      <c r="P55" s="19"/>
    </row>
    <row r="56" spans="1:16" s="11" customFormat="1" ht="24.75" customHeight="1" thickBot="1" x14ac:dyDescent="0.25">
      <c r="A56" s="10">
        <f t="shared" si="1"/>
        <v>52</v>
      </c>
      <c r="B56" s="10" t="s">
        <v>78</v>
      </c>
      <c r="C56" s="10" t="s">
        <v>265</v>
      </c>
      <c r="D56" s="10">
        <v>1</v>
      </c>
      <c r="E56" s="20"/>
      <c r="F56" s="16">
        <f>D56*E56</f>
        <v>0</v>
      </c>
      <c r="G56" s="24"/>
      <c r="H56" s="16">
        <f t="shared" si="3"/>
        <v>0</v>
      </c>
      <c r="I56" s="19"/>
      <c r="J56" s="19"/>
      <c r="K56" s="19"/>
      <c r="L56" s="19"/>
      <c r="M56" s="19"/>
      <c r="N56" s="19"/>
      <c r="O56" s="19"/>
      <c r="P56" s="19"/>
    </row>
    <row r="57" spans="1:16" s="11" customFormat="1" ht="15" customHeight="1" thickBot="1" x14ac:dyDescent="0.25">
      <c r="A57" s="10">
        <f t="shared" si="1"/>
        <v>53</v>
      </c>
      <c r="B57" s="10" t="s">
        <v>199</v>
      </c>
      <c r="C57" s="10" t="s">
        <v>266</v>
      </c>
      <c r="D57" s="10">
        <v>5</v>
      </c>
      <c r="E57" s="20"/>
      <c r="F57" s="16">
        <f>E57*D57</f>
        <v>0</v>
      </c>
      <c r="G57" s="24"/>
      <c r="H57" s="16">
        <f t="shared" si="3"/>
        <v>0</v>
      </c>
      <c r="I57" s="19"/>
      <c r="J57" s="19"/>
      <c r="K57" s="19"/>
      <c r="L57" s="19"/>
      <c r="M57" s="19"/>
      <c r="N57" s="19"/>
      <c r="O57" s="19"/>
      <c r="P57" s="19"/>
    </row>
    <row r="58" spans="1:16" s="11" customFormat="1" ht="15" customHeight="1" thickBot="1" x14ac:dyDescent="0.25">
      <c r="A58" s="10">
        <f t="shared" si="1"/>
        <v>54</v>
      </c>
      <c r="B58" s="10">
        <v>11320033</v>
      </c>
      <c r="C58" s="10" t="s">
        <v>267</v>
      </c>
      <c r="D58" s="10">
        <v>1</v>
      </c>
      <c r="E58" s="20"/>
      <c r="F58" s="16">
        <f>D58*E58</f>
        <v>0</v>
      </c>
      <c r="G58" s="24"/>
      <c r="H58" s="16">
        <f t="shared" si="3"/>
        <v>0</v>
      </c>
      <c r="I58" s="19"/>
      <c r="J58" s="19"/>
      <c r="K58" s="19"/>
      <c r="L58" s="19"/>
      <c r="M58" s="19"/>
      <c r="N58" s="19"/>
      <c r="O58" s="19"/>
      <c r="P58" s="19"/>
    </row>
    <row r="59" spans="1:16" s="11" customFormat="1" ht="15" customHeight="1" thickBot="1" x14ac:dyDescent="0.25">
      <c r="A59" s="10">
        <f t="shared" si="1"/>
        <v>55</v>
      </c>
      <c r="B59" s="10" t="s">
        <v>213</v>
      </c>
      <c r="C59" s="10" t="s">
        <v>268</v>
      </c>
      <c r="D59" s="10">
        <v>5</v>
      </c>
      <c r="E59" s="20"/>
      <c r="F59" s="16">
        <f>E59*D59</f>
        <v>0</v>
      </c>
      <c r="G59" s="24"/>
      <c r="H59" s="16">
        <f t="shared" si="3"/>
        <v>0</v>
      </c>
      <c r="I59" s="19"/>
      <c r="J59" s="19"/>
      <c r="K59" s="19"/>
      <c r="L59" s="19"/>
      <c r="M59" s="19"/>
      <c r="N59" s="19"/>
      <c r="O59" s="19"/>
      <c r="P59" s="19"/>
    </row>
    <row r="60" spans="1:16" s="11" customFormat="1" ht="15" customHeight="1" thickBot="1" x14ac:dyDescent="0.25">
      <c r="A60" s="10">
        <f t="shared" si="1"/>
        <v>56</v>
      </c>
      <c r="B60" s="10" t="s">
        <v>74</v>
      </c>
      <c r="C60" s="10" t="s">
        <v>269</v>
      </c>
      <c r="D60" s="10">
        <v>1</v>
      </c>
      <c r="E60" s="20"/>
      <c r="F60" s="16">
        <f>D60*E60</f>
        <v>0</v>
      </c>
      <c r="G60" s="24"/>
      <c r="H60" s="16">
        <f t="shared" si="3"/>
        <v>0</v>
      </c>
      <c r="I60" s="19"/>
      <c r="J60" s="19"/>
      <c r="K60" s="19"/>
      <c r="L60" s="19"/>
      <c r="M60" s="19"/>
      <c r="N60" s="19"/>
      <c r="O60" s="19"/>
      <c r="P60" s="19"/>
    </row>
    <row r="61" spans="1:16" s="11" customFormat="1" ht="15" customHeight="1" thickBot="1" x14ac:dyDescent="0.25">
      <c r="A61" s="10">
        <f t="shared" si="1"/>
        <v>57</v>
      </c>
      <c r="B61" s="10" t="s">
        <v>73</v>
      </c>
      <c r="C61" s="10" t="s">
        <v>270</v>
      </c>
      <c r="D61" s="10">
        <v>1</v>
      </c>
      <c r="E61" s="20"/>
      <c r="F61" s="16">
        <f>D61*E61</f>
        <v>0</v>
      </c>
      <c r="G61" s="24"/>
      <c r="H61" s="16">
        <f t="shared" si="3"/>
        <v>0</v>
      </c>
      <c r="I61" s="19"/>
      <c r="J61" s="19"/>
      <c r="K61" s="19"/>
      <c r="L61" s="19"/>
      <c r="M61" s="19"/>
      <c r="N61" s="19"/>
      <c r="O61" s="19"/>
      <c r="P61" s="19"/>
    </row>
    <row r="62" spans="1:16" s="11" customFormat="1" ht="15" customHeight="1" thickBot="1" x14ac:dyDescent="0.25">
      <c r="A62" s="10">
        <f t="shared" si="1"/>
        <v>58</v>
      </c>
      <c r="B62" s="10" t="s">
        <v>195</v>
      </c>
      <c r="C62" s="10" t="s">
        <v>271</v>
      </c>
      <c r="D62" s="10">
        <v>6</v>
      </c>
      <c r="E62" s="20"/>
      <c r="F62" s="16">
        <f>E62*D62</f>
        <v>0</v>
      </c>
      <c r="G62" s="24"/>
      <c r="H62" s="16">
        <f t="shared" si="3"/>
        <v>0</v>
      </c>
      <c r="I62" s="19"/>
      <c r="J62" s="19"/>
      <c r="K62" s="19"/>
      <c r="L62" s="19"/>
      <c r="M62" s="19"/>
      <c r="N62" s="19"/>
      <c r="O62" s="19"/>
      <c r="P62" s="19"/>
    </row>
    <row r="63" spans="1:16" s="11" customFormat="1" ht="15" customHeight="1" thickBot="1" x14ac:dyDescent="0.25">
      <c r="A63" s="10">
        <f t="shared" si="1"/>
        <v>59</v>
      </c>
      <c r="B63" s="10" t="s">
        <v>133</v>
      </c>
      <c r="C63" s="10" t="s">
        <v>272</v>
      </c>
      <c r="D63" s="10">
        <v>1</v>
      </c>
      <c r="E63" s="20"/>
      <c r="F63" s="16">
        <f t="shared" ref="F63:F72" si="4">D63*E63</f>
        <v>0</v>
      </c>
      <c r="G63" s="24"/>
      <c r="H63" s="16">
        <f t="shared" si="3"/>
        <v>0</v>
      </c>
      <c r="I63" s="19"/>
      <c r="J63" s="19"/>
      <c r="K63" s="19"/>
      <c r="L63" s="19"/>
      <c r="M63" s="19"/>
      <c r="N63" s="19"/>
      <c r="O63" s="19"/>
      <c r="P63" s="19"/>
    </row>
    <row r="64" spans="1:16" s="11" customFormat="1" ht="15" customHeight="1" thickBot="1" x14ac:dyDescent="0.25">
      <c r="A64" s="10">
        <f t="shared" si="1"/>
        <v>60</v>
      </c>
      <c r="B64" s="10" t="s">
        <v>88</v>
      </c>
      <c r="C64" s="10" t="s">
        <v>273</v>
      </c>
      <c r="D64" s="10">
        <v>1</v>
      </c>
      <c r="E64" s="20"/>
      <c r="F64" s="16">
        <f t="shared" si="4"/>
        <v>0</v>
      </c>
      <c r="G64" s="24"/>
      <c r="H64" s="16">
        <f t="shared" si="3"/>
        <v>0</v>
      </c>
      <c r="I64" s="19"/>
      <c r="J64" s="19"/>
      <c r="K64" s="19"/>
      <c r="L64" s="19"/>
      <c r="M64" s="19"/>
      <c r="N64" s="19"/>
      <c r="O64" s="19"/>
      <c r="P64" s="19"/>
    </row>
    <row r="65" spans="1:16" s="11" customFormat="1" ht="15" customHeight="1" thickBot="1" x14ac:dyDescent="0.25">
      <c r="A65" s="10">
        <f t="shared" si="1"/>
        <v>61</v>
      </c>
      <c r="B65" s="10" t="s">
        <v>76</v>
      </c>
      <c r="C65" s="10" t="s">
        <v>274</v>
      </c>
      <c r="D65" s="10">
        <v>1</v>
      </c>
      <c r="E65" s="20"/>
      <c r="F65" s="16">
        <f t="shared" si="4"/>
        <v>0</v>
      </c>
      <c r="G65" s="24"/>
      <c r="H65" s="16">
        <f t="shared" si="3"/>
        <v>0</v>
      </c>
      <c r="I65" s="19"/>
      <c r="J65" s="19"/>
      <c r="K65" s="19"/>
      <c r="L65" s="19"/>
      <c r="M65" s="19"/>
      <c r="N65" s="19"/>
      <c r="O65" s="19"/>
      <c r="P65" s="19"/>
    </row>
    <row r="66" spans="1:16" s="11" customFormat="1" ht="15" customHeight="1" thickBot="1" x14ac:dyDescent="0.25">
      <c r="A66" s="10">
        <f t="shared" si="1"/>
        <v>62</v>
      </c>
      <c r="B66" s="10" t="s">
        <v>87</v>
      </c>
      <c r="C66" s="10" t="s">
        <v>275</v>
      </c>
      <c r="D66" s="10">
        <v>1</v>
      </c>
      <c r="E66" s="20"/>
      <c r="F66" s="16">
        <f t="shared" si="4"/>
        <v>0</v>
      </c>
      <c r="G66" s="24"/>
      <c r="H66" s="16">
        <f t="shared" si="3"/>
        <v>0</v>
      </c>
      <c r="I66" s="19"/>
      <c r="J66" s="19"/>
      <c r="K66" s="19"/>
      <c r="L66" s="19"/>
      <c r="M66" s="19"/>
      <c r="N66" s="19"/>
      <c r="O66" s="19"/>
      <c r="P66" s="19"/>
    </row>
    <row r="67" spans="1:16" s="11" customFormat="1" ht="15" customHeight="1" thickBot="1" x14ac:dyDescent="0.25">
      <c r="A67" s="10">
        <f t="shared" si="1"/>
        <v>63</v>
      </c>
      <c r="B67" s="10" t="s">
        <v>22</v>
      </c>
      <c r="C67" s="10" t="s">
        <v>276</v>
      </c>
      <c r="D67" s="10">
        <v>1</v>
      </c>
      <c r="E67" s="20"/>
      <c r="F67" s="16">
        <f t="shared" si="4"/>
        <v>0</v>
      </c>
      <c r="G67" s="24"/>
      <c r="H67" s="16">
        <f t="shared" si="3"/>
        <v>0</v>
      </c>
      <c r="I67" s="19"/>
      <c r="J67" s="19"/>
      <c r="K67" s="19"/>
      <c r="L67" s="19"/>
      <c r="M67" s="19"/>
      <c r="N67" s="19"/>
      <c r="O67" s="19"/>
      <c r="P67" s="19"/>
    </row>
    <row r="68" spans="1:16" s="11" customFormat="1" ht="15" customHeight="1" thickBot="1" x14ac:dyDescent="0.25">
      <c r="A68" s="10">
        <f t="shared" si="1"/>
        <v>64</v>
      </c>
      <c r="B68" s="10" t="s">
        <v>101</v>
      </c>
      <c r="C68" s="10" t="s">
        <v>277</v>
      </c>
      <c r="D68" s="10">
        <v>1</v>
      </c>
      <c r="E68" s="20"/>
      <c r="F68" s="16">
        <f t="shared" si="4"/>
        <v>0</v>
      </c>
      <c r="G68" s="24"/>
      <c r="H68" s="16">
        <f t="shared" si="3"/>
        <v>0</v>
      </c>
      <c r="I68" s="19"/>
      <c r="J68" s="19"/>
      <c r="K68" s="19"/>
      <c r="L68" s="19"/>
      <c r="M68" s="19"/>
      <c r="N68" s="19"/>
      <c r="O68" s="19"/>
      <c r="P68" s="19"/>
    </row>
    <row r="69" spans="1:16" s="11" customFormat="1" ht="15" customHeight="1" thickBot="1" x14ac:dyDescent="0.25">
      <c r="A69" s="10">
        <f t="shared" si="1"/>
        <v>65</v>
      </c>
      <c r="B69" s="10" t="s">
        <v>100</v>
      </c>
      <c r="C69" s="10" t="s">
        <v>278</v>
      </c>
      <c r="D69" s="10">
        <v>1</v>
      </c>
      <c r="E69" s="20"/>
      <c r="F69" s="16">
        <f t="shared" si="4"/>
        <v>0</v>
      </c>
      <c r="G69" s="24"/>
      <c r="H69" s="16">
        <f t="shared" ref="H69:H89" si="5">F69*G69+F69</f>
        <v>0</v>
      </c>
      <c r="I69" s="19"/>
      <c r="J69" s="19"/>
      <c r="K69" s="19"/>
      <c r="L69" s="19"/>
      <c r="M69" s="19"/>
      <c r="N69" s="19"/>
      <c r="O69" s="19"/>
      <c r="P69" s="19"/>
    </row>
    <row r="70" spans="1:16" s="11" customFormat="1" ht="15" customHeight="1" thickBot="1" x14ac:dyDescent="0.25">
      <c r="A70" s="10">
        <f t="shared" ref="A70:A133" si="6">SUM(A69+1)</f>
        <v>66</v>
      </c>
      <c r="B70" s="10" t="s">
        <v>93</v>
      </c>
      <c r="C70" s="10" t="s">
        <v>279</v>
      </c>
      <c r="D70" s="10">
        <v>1</v>
      </c>
      <c r="E70" s="20"/>
      <c r="F70" s="16">
        <f t="shared" si="4"/>
        <v>0</v>
      </c>
      <c r="G70" s="24"/>
      <c r="H70" s="16">
        <f t="shared" si="5"/>
        <v>0</v>
      </c>
      <c r="I70" s="19"/>
      <c r="J70" s="19"/>
      <c r="K70" s="19"/>
      <c r="L70" s="19"/>
      <c r="M70" s="19"/>
      <c r="N70" s="19"/>
      <c r="O70" s="19"/>
      <c r="P70" s="19"/>
    </row>
    <row r="71" spans="1:16" s="11" customFormat="1" ht="15" customHeight="1" thickBot="1" x14ac:dyDescent="0.25">
      <c r="A71" s="10">
        <f t="shared" si="6"/>
        <v>67</v>
      </c>
      <c r="B71" s="10" t="s">
        <v>20</v>
      </c>
      <c r="C71" s="10" t="s">
        <v>280</v>
      </c>
      <c r="D71" s="10">
        <v>1</v>
      </c>
      <c r="E71" s="20"/>
      <c r="F71" s="16">
        <f t="shared" si="4"/>
        <v>0</v>
      </c>
      <c r="G71" s="24"/>
      <c r="H71" s="16">
        <f t="shared" si="5"/>
        <v>0</v>
      </c>
      <c r="I71" s="19"/>
      <c r="J71" s="19"/>
      <c r="K71" s="19"/>
      <c r="L71" s="19"/>
      <c r="M71" s="19"/>
      <c r="N71" s="19"/>
      <c r="O71" s="19"/>
      <c r="P71" s="19"/>
    </row>
    <row r="72" spans="1:16" s="11" customFormat="1" ht="15" customHeight="1" thickBot="1" x14ac:dyDescent="0.25">
      <c r="A72" s="10">
        <f t="shared" si="6"/>
        <v>68</v>
      </c>
      <c r="B72" s="10" t="s">
        <v>21</v>
      </c>
      <c r="C72" s="10" t="s">
        <v>280</v>
      </c>
      <c r="D72" s="10">
        <v>1</v>
      </c>
      <c r="E72" s="20"/>
      <c r="F72" s="16">
        <f t="shared" si="4"/>
        <v>0</v>
      </c>
      <c r="G72" s="24"/>
      <c r="H72" s="16">
        <f t="shared" si="5"/>
        <v>0</v>
      </c>
      <c r="I72" s="19"/>
      <c r="J72" s="19"/>
      <c r="K72" s="19"/>
      <c r="L72" s="19"/>
      <c r="M72" s="19"/>
      <c r="N72" s="19"/>
      <c r="O72" s="19"/>
      <c r="P72" s="19"/>
    </row>
    <row r="73" spans="1:16" s="11" customFormat="1" ht="15" customHeight="1" thickBot="1" x14ac:dyDescent="0.25">
      <c r="A73" s="10">
        <f t="shared" si="6"/>
        <v>69</v>
      </c>
      <c r="B73" s="10" t="s">
        <v>21</v>
      </c>
      <c r="C73" s="10" t="s">
        <v>280</v>
      </c>
      <c r="D73" s="10">
        <v>2</v>
      </c>
      <c r="E73" s="20"/>
      <c r="F73" s="16">
        <f>E73*D73</f>
        <v>0</v>
      </c>
      <c r="G73" s="24"/>
      <c r="H73" s="16">
        <f t="shared" si="5"/>
        <v>0</v>
      </c>
      <c r="I73" s="19"/>
      <c r="J73" s="19"/>
      <c r="K73" s="19"/>
      <c r="L73" s="19"/>
      <c r="M73" s="19"/>
      <c r="N73" s="19"/>
      <c r="O73" s="19"/>
      <c r="P73" s="19"/>
    </row>
    <row r="74" spans="1:16" s="11" customFormat="1" ht="15" customHeight="1" thickBot="1" x14ac:dyDescent="0.25">
      <c r="A74" s="10">
        <f t="shared" si="6"/>
        <v>70</v>
      </c>
      <c r="B74" s="10" t="s">
        <v>17</v>
      </c>
      <c r="C74" s="10" t="s">
        <v>281</v>
      </c>
      <c r="D74" s="10">
        <v>1</v>
      </c>
      <c r="E74" s="20"/>
      <c r="F74" s="16">
        <f t="shared" ref="F74:F85" si="7">D74*E74</f>
        <v>0</v>
      </c>
      <c r="G74" s="24"/>
      <c r="H74" s="16">
        <f t="shared" si="5"/>
        <v>0</v>
      </c>
      <c r="I74" s="19"/>
      <c r="J74" s="19"/>
      <c r="K74" s="19"/>
      <c r="L74" s="19"/>
      <c r="M74" s="19"/>
      <c r="N74" s="19"/>
      <c r="O74" s="19"/>
      <c r="P74" s="19"/>
    </row>
    <row r="75" spans="1:16" s="11" customFormat="1" ht="15" customHeight="1" thickBot="1" x14ac:dyDescent="0.25">
      <c r="A75" s="10">
        <f t="shared" si="6"/>
        <v>71</v>
      </c>
      <c r="B75" s="10" t="s">
        <v>95</v>
      </c>
      <c r="C75" s="10" t="s">
        <v>282</v>
      </c>
      <c r="D75" s="10">
        <v>1</v>
      </c>
      <c r="E75" s="20"/>
      <c r="F75" s="16">
        <f t="shared" si="7"/>
        <v>0</v>
      </c>
      <c r="G75" s="24"/>
      <c r="H75" s="16">
        <f t="shared" si="5"/>
        <v>0</v>
      </c>
      <c r="I75" s="19"/>
      <c r="J75" s="19"/>
      <c r="K75" s="19"/>
      <c r="L75" s="19"/>
      <c r="M75" s="19"/>
      <c r="N75" s="19"/>
      <c r="O75" s="19"/>
      <c r="P75" s="19"/>
    </row>
    <row r="76" spans="1:16" s="11" customFormat="1" ht="15" customHeight="1" thickBot="1" x14ac:dyDescent="0.25">
      <c r="A76" s="10">
        <f t="shared" si="6"/>
        <v>72</v>
      </c>
      <c r="B76" s="10" t="s">
        <v>99</v>
      </c>
      <c r="C76" s="10" t="s">
        <v>283</v>
      </c>
      <c r="D76" s="10">
        <v>1</v>
      </c>
      <c r="E76" s="20"/>
      <c r="F76" s="16">
        <f t="shared" si="7"/>
        <v>0</v>
      </c>
      <c r="G76" s="24"/>
      <c r="H76" s="16">
        <f t="shared" si="5"/>
        <v>0</v>
      </c>
      <c r="I76" s="19"/>
      <c r="J76" s="19"/>
      <c r="K76" s="19"/>
      <c r="L76" s="19"/>
      <c r="M76" s="19"/>
      <c r="N76" s="19"/>
      <c r="O76" s="19"/>
      <c r="P76" s="19"/>
    </row>
    <row r="77" spans="1:16" s="11" customFormat="1" ht="15" customHeight="1" thickBot="1" x14ac:dyDescent="0.25">
      <c r="A77" s="10">
        <f t="shared" si="6"/>
        <v>73</v>
      </c>
      <c r="B77" s="10" t="s">
        <v>98</v>
      </c>
      <c r="C77" s="10" t="s">
        <v>284</v>
      </c>
      <c r="D77" s="10">
        <v>1</v>
      </c>
      <c r="E77" s="20"/>
      <c r="F77" s="16">
        <f t="shared" si="7"/>
        <v>0</v>
      </c>
      <c r="G77" s="24"/>
      <c r="H77" s="16">
        <f t="shared" si="5"/>
        <v>0</v>
      </c>
      <c r="I77" s="19"/>
      <c r="J77" s="19"/>
      <c r="K77" s="19"/>
      <c r="L77" s="19"/>
      <c r="M77" s="19"/>
      <c r="N77" s="19"/>
      <c r="O77" s="19"/>
      <c r="P77" s="19"/>
    </row>
    <row r="78" spans="1:16" s="11" customFormat="1" ht="15" customHeight="1" thickBot="1" x14ac:dyDescent="0.25">
      <c r="A78" s="10">
        <f t="shared" si="6"/>
        <v>74</v>
      </c>
      <c r="B78" s="10" t="s">
        <v>92</v>
      </c>
      <c r="C78" s="10" t="s">
        <v>285</v>
      </c>
      <c r="D78" s="10">
        <v>1</v>
      </c>
      <c r="E78" s="20"/>
      <c r="F78" s="16">
        <f t="shared" si="7"/>
        <v>0</v>
      </c>
      <c r="G78" s="24"/>
      <c r="H78" s="16">
        <f t="shared" si="5"/>
        <v>0</v>
      </c>
      <c r="I78" s="19"/>
      <c r="J78" s="19"/>
      <c r="K78" s="19"/>
      <c r="L78" s="19"/>
      <c r="M78" s="19"/>
      <c r="N78" s="19"/>
      <c r="O78" s="19"/>
      <c r="P78" s="19"/>
    </row>
    <row r="79" spans="1:16" s="11" customFormat="1" ht="15" customHeight="1" thickBot="1" x14ac:dyDescent="0.25">
      <c r="A79" s="10">
        <f t="shared" si="6"/>
        <v>75</v>
      </c>
      <c r="B79" s="10" t="s">
        <v>90</v>
      </c>
      <c r="C79" s="10" t="s">
        <v>286</v>
      </c>
      <c r="D79" s="10">
        <v>1</v>
      </c>
      <c r="E79" s="20"/>
      <c r="F79" s="16">
        <f t="shared" si="7"/>
        <v>0</v>
      </c>
      <c r="G79" s="24"/>
      <c r="H79" s="16">
        <f t="shared" si="5"/>
        <v>0</v>
      </c>
      <c r="I79" s="19"/>
      <c r="J79" s="19"/>
      <c r="K79" s="19"/>
      <c r="L79" s="19"/>
      <c r="M79" s="19"/>
      <c r="N79" s="19"/>
      <c r="O79" s="19"/>
      <c r="P79" s="19"/>
    </row>
    <row r="80" spans="1:16" s="11" customFormat="1" ht="15" customHeight="1" thickBot="1" x14ac:dyDescent="0.25">
      <c r="A80" s="10">
        <f t="shared" si="6"/>
        <v>76</v>
      </c>
      <c r="B80" s="10" t="s">
        <v>135</v>
      </c>
      <c r="C80" s="10" t="s">
        <v>287</v>
      </c>
      <c r="D80" s="10">
        <v>1</v>
      </c>
      <c r="E80" s="20"/>
      <c r="F80" s="16">
        <f t="shared" si="7"/>
        <v>0</v>
      </c>
      <c r="G80" s="24"/>
      <c r="H80" s="16">
        <f t="shared" si="5"/>
        <v>0</v>
      </c>
      <c r="I80" s="19"/>
      <c r="J80" s="19"/>
      <c r="K80" s="19"/>
      <c r="L80" s="19"/>
      <c r="M80" s="19"/>
      <c r="N80" s="19"/>
      <c r="O80" s="19"/>
      <c r="P80" s="19"/>
    </row>
    <row r="81" spans="1:16" s="11" customFormat="1" ht="23.25" thickBot="1" x14ac:dyDescent="0.25">
      <c r="A81" s="10">
        <f t="shared" si="6"/>
        <v>77</v>
      </c>
      <c r="B81" s="10" t="s">
        <v>135</v>
      </c>
      <c r="C81" s="10" t="s">
        <v>288</v>
      </c>
      <c r="D81" s="10">
        <v>2</v>
      </c>
      <c r="E81" s="20"/>
      <c r="F81" s="16">
        <f t="shared" si="7"/>
        <v>0</v>
      </c>
      <c r="G81" s="24"/>
      <c r="H81" s="16">
        <f t="shared" si="5"/>
        <v>0</v>
      </c>
      <c r="I81" s="19"/>
      <c r="J81" s="19"/>
      <c r="K81" s="19"/>
      <c r="L81" s="19"/>
      <c r="M81" s="19"/>
      <c r="N81" s="19"/>
      <c r="O81" s="19"/>
      <c r="P81" s="19"/>
    </row>
    <row r="82" spans="1:16" s="11" customFormat="1" ht="15" customHeight="1" thickBot="1" x14ac:dyDescent="0.25">
      <c r="A82" s="10">
        <f t="shared" si="6"/>
        <v>78</v>
      </c>
      <c r="B82" s="10" t="s">
        <v>175</v>
      </c>
      <c r="C82" s="10" t="s">
        <v>289</v>
      </c>
      <c r="D82" s="10">
        <v>1</v>
      </c>
      <c r="E82" s="20"/>
      <c r="F82" s="16">
        <f t="shared" si="7"/>
        <v>0</v>
      </c>
      <c r="G82" s="24"/>
      <c r="H82" s="16">
        <f t="shared" si="5"/>
        <v>0</v>
      </c>
      <c r="I82" s="19"/>
      <c r="J82" s="19"/>
      <c r="K82" s="19"/>
      <c r="L82" s="19"/>
      <c r="M82" s="19"/>
      <c r="N82" s="19"/>
      <c r="O82" s="19"/>
      <c r="P82" s="19"/>
    </row>
    <row r="83" spans="1:16" s="11" customFormat="1" ht="15" customHeight="1" thickBot="1" x14ac:dyDescent="0.25">
      <c r="A83" s="10">
        <f t="shared" si="6"/>
        <v>79</v>
      </c>
      <c r="B83" s="10" t="s">
        <v>134</v>
      </c>
      <c r="C83" s="10" t="s">
        <v>290</v>
      </c>
      <c r="D83" s="10">
        <v>1</v>
      </c>
      <c r="E83" s="20"/>
      <c r="F83" s="16">
        <f t="shared" si="7"/>
        <v>0</v>
      </c>
      <c r="G83" s="24"/>
      <c r="H83" s="16">
        <f t="shared" si="5"/>
        <v>0</v>
      </c>
      <c r="I83" s="19"/>
      <c r="J83" s="19"/>
      <c r="K83" s="19"/>
      <c r="L83" s="19"/>
      <c r="M83" s="19"/>
      <c r="N83" s="19"/>
      <c r="O83" s="19"/>
      <c r="P83" s="19"/>
    </row>
    <row r="84" spans="1:16" s="11" customFormat="1" ht="15" customHeight="1" thickBot="1" x14ac:dyDescent="0.25">
      <c r="A84" s="10">
        <f t="shared" si="6"/>
        <v>80</v>
      </c>
      <c r="B84" s="10" t="s">
        <v>45</v>
      </c>
      <c r="C84" s="10" t="s">
        <v>291</v>
      </c>
      <c r="D84" s="10">
        <v>1</v>
      </c>
      <c r="E84" s="20"/>
      <c r="F84" s="16">
        <f t="shared" si="7"/>
        <v>0</v>
      </c>
      <c r="G84" s="24"/>
      <c r="H84" s="16">
        <f t="shared" si="5"/>
        <v>0</v>
      </c>
      <c r="I84" s="19"/>
      <c r="J84" s="19"/>
      <c r="K84" s="19"/>
      <c r="L84" s="19"/>
      <c r="M84" s="19"/>
      <c r="N84" s="19"/>
      <c r="O84" s="19"/>
      <c r="P84" s="19"/>
    </row>
    <row r="85" spans="1:16" s="11" customFormat="1" ht="15" customHeight="1" thickBot="1" x14ac:dyDescent="0.25">
      <c r="A85" s="10">
        <f t="shared" si="6"/>
        <v>81</v>
      </c>
      <c r="B85" s="10" t="s">
        <v>46</v>
      </c>
      <c r="C85" s="10" t="s">
        <v>292</v>
      </c>
      <c r="D85" s="10">
        <v>1</v>
      </c>
      <c r="E85" s="20"/>
      <c r="F85" s="16">
        <f t="shared" si="7"/>
        <v>0</v>
      </c>
      <c r="G85" s="24"/>
      <c r="H85" s="16">
        <f t="shared" si="5"/>
        <v>0</v>
      </c>
      <c r="I85" s="19"/>
      <c r="J85" s="19"/>
      <c r="K85" s="19"/>
      <c r="L85" s="19"/>
      <c r="M85" s="19"/>
      <c r="N85" s="19"/>
      <c r="O85" s="19"/>
      <c r="P85" s="19"/>
    </row>
    <row r="86" spans="1:16" s="11" customFormat="1" ht="15" customHeight="1" thickBot="1" x14ac:dyDescent="0.25">
      <c r="A86" s="10">
        <f t="shared" si="6"/>
        <v>82</v>
      </c>
      <c r="B86" s="10" t="s">
        <v>46</v>
      </c>
      <c r="C86" s="10" t="s">
        <v>292</v>
      </c>
      <c r="D86" s="10">
        <v>5</v>
      </c>
      <c r="E86" s="20"/>
      <c r="F86" s="16">
        <f>E86*D86</f>
        <v>0</v>
      </c>
      <c r="G86" s="24"/>
      <c r="H86" s="16">
        <f t="shared" si="5"/>
        <v>0</v>
      </c>
      <c r="I86" s="19"/>
      <c r="J86" s="19"/>
      <c r="K86" s="19"/>
      <c r="L86" s="19"/>
      <c r="M86" s="19"/>
      <c r="N86" s="19"/>
      <c r="O86" s="19"/>
      <c r="P86" s="19"/>
    </row>
    <row r="87" spans="1:16" s="11" customFormat="1" ht="15" customHeight="1" thickBot="1" x14ac:dyDescent="0.25">
      <c r="A87" s="10">
        <f t="shared" si="6"/>
        <v>83</v>
      </c>
      <c r="B87" s="10" t="s">
        <v>147</v>
      </c>
      <c r="C87" s="10" t="s">
        <v>293</v>
      </c>
      <c r="D87" s="10">
        <v>1</v>
      </c>
      <c r="E87" s="20"/>
      <c r="F87" s="16">
        <f t="shared" ref="F87:F101" si="8">D87*E87</f>
        <v>0</v>
      </c>
      <c r="G87" s="24"/>
      <c r="H87" s="16">
        <f t="shared" si="5"/>
        <v>0</v>
      </c>
      <c r="I87" s="19"/>
      <c r="J87" s="19"/>
      <c r="K87" s="19"/>
      <c r="L87" s="19"/>
      <c r="M87" s="19"/>
      <c r="N87" s="19"/>
      <c r="O87" s="19"/>
      <c r="P87" s="19"/>
    </row>
    <row r="88" spans="1:16" s="11" customFormat="1" ht="15" customHeight="1" thickBot="1" x14ac:dyDescent="0.25">
      <c r="A88" s="10">
        <f t="shared" si="6"/>
        <v>84</v>
      </c>
      <c r="B88" s="10" t="s">
        <v>126</v>
      </c>
      <c r="C88" s="10" t="s">
        <v>294</v>
      </c>
      <c r="D88" s="10">
        <v>1</v>
      </c>
      <c r="E88" s="20"/>
      <c r="F88" s="16">
        <f t="shared" si="8"/>
        <v>0</v>
      </c>
      <c r="G88" s="24"/>
      <c r="H88" s="16">
        <f t="shared" si="5"/>
        <v>0</v>
      </c>
      <c r="I88" s="19"/>
      <c r="J88" s="19"/>
      <c r="K88" s="19"/>
      <c r="L88" s="19"/>
      <c r="M88" s="19"/>
      <c r="N88" s="19"/>
      <c r="O88" s="19"/>
      <c r="P88" s="19"/>
    </row>
    <row r="89" spans="1:16" s="11" customFormat="1" ht="15" customHeight="1" thickBot="1" x14ac:dyDescent="0.25">
      <c r="A89" s="10">
        <f t="shared" si="6"/>
        <v>85</v>
      </c>
      <c r="B89" s="10" t="s">
        <v>83</v>
      </c>
      <c r="C89" s="10" t="s">
        <v>295</v>
      </c>
      <c r="D89" s="10">
        <v>1</v>
      </c>
      <c r="E89" s="20"/>
      <c r="F89" s="16">
        <f t="shared" si="8"/>
        <v>0</v>
      </c>
      <c r="G89" s="24"/>
      <c r="H89" s="16">
        <f t="shared" si="5"/>
        <v>0</v>
      </c>
      <c r="I89" s="19"/>
      <c r="J89" s="19"/>
      <c r="K89" s="19"/>
      <c r="L89" s="19"/>
      <c r="M89" s="19"/>
      <c r="N89" s="19"/>
      <c r="O89" s="19"/>
      <c r="P89" s="19"/>
    </row>
    <row r="90" spans="1:16" s="11" customFormat="1" ht="15" customHeight="1" thickBot="1" x14ac:dyDescent="0.25">
      <c r="A90" s="10">
        <f t="shared" si="6"/>
        <v>86</v>
      </c>
      <c r="B90" s="10" t="s">
        <v>177</v>
      </c>
      <c r="C90" s="10" t="s">
        <v>296</v>
      </c>
      <c r="D90" s="10">
        <v>1</v>
      </c>
      <c r="E90" s="20"/>
      <c r="F90" s="16">
        <f t="shared" si="8"/>
        <v>0</v>
      </c>
      <c r="G90" s="24"/>
      <c r="H90" s="16">
        <f>F90*G91+F90</f>
        <v>0</v>
      </c>
      <c r="I90" s="19"/>
      <c r="J90" s="19"/>
      <c r="K90" s="19"/>
      <c r="L90" s="19"/>
      <c r="M90" s="19"/>
      <c r="N90" s="19"/>
      <c r="O90" s="19"/>
      <c r="P90" s="19"/>
    </row>
    <row r="91" spans="1:16" s="11" customFormat="1" ht="15" customHeight="1" thickBot="1" x14ac:dyDescent="0.25">
      <c r="A91" s="10">
        <f t="shared" si="6"/>
        <v>87</v>
      </c>
      <c r="B91" s="10" t="s">
        <v>171</v>
      </c>
      <c r="C91" s="10" t="s">
        <v>297</v>
      </c>
      <c r="D91" s="10">
        <v>1</v>
      </c>
      <c r="E91" s="20"/>
      <c r="F91" s="16">
        <f t="shared" si="8"/>
        <v>0</v>
      </c>
      <c r="G91" s="24"/>
      <c r="H91" s="16">
        <f t="shared" ref="H91:H122" si="9">F91*G91+F91</f>
        <v>0</v>
      </c>
      <c r="I91" s="19"/>
      <c r="J91" s="19"/>
      <c r="K91" s="19"/>
      <c r="L91" s="19"/>
      <c r="M91" s="19"/>
      <c r="N91" s="19"/>
      <c r="O91" s="19"/>
      <c r="P91" s="19"/>
    </row>
    <row r="92" spans="1:16" s="11" customFormat="1" ht="15" customHeight="1" thickBot="1" x14ac:dyDescent="0.25">
      <c r="A92" s="10">
        <f t="shared" si="6"/>
        <v>88</v>
      </c>
      <c r="B92" s="10" t="s">
        <v>136</v>
      </c>
      <c r="C92" s="10" t="s">
        <v>298</v>
      </c>
      <c r="D92" s="10">
        <v>1</v>
      </c>
      <c r="E92" s="20"/>
      <c r="F92" s="16">
        <f t="shared" si="8"/>
        <v>0</v>
      </c>
      <c r="G92" s="24"/>
      <c r="H92" s="16">
        <f t="shared" si="9"/>
        <v>0</v>
      </c>
      <c r="I92" s="19"/>
      <c r="J92" s="19"/>
      <c r="K92" s="19"/>
      <c r="L92" s="19"/>
      <c r="M92" s="19"/>
      <c r="N92" s="19"/>
      <c r="O92" s="19"/>
      <c r="P92" s="19"/>
    </row>
    <row r="93" spans="1:16" s="11" customFormat="1" ht="15" customHeight="1" thickBot="1" x14ac:dyDescent="0.25">
      <c r="A93" s="10">
        <f t="shared" si="6"/>
        <v>89</v>
      </c>
      <c r="B93" s="10" t="s">
        <v>35</v>
      </c>
      <c r="C93" s="10" t="s">
        <v>299</v>
      </c>
      <c r="D93" s="10">
        <v>1</v>
      </c>
      <c r="E93" s="20"/>
      <c r="F93" s="16">
        <f t="shared" si="8"/>
        <v>0</v>
      </c>
      <c r="G93" s="24"/>
      <c r="H93" s="16">
        <f t="shared" si="9"/>
        <v>0</v>
      </c>
      <c r="I93" s="19"/>
      <c r="J93" s="19"/>
      <c r="K93" s="19"/>
      <c r="L93" s="19"/>
      <c r="M93" s="19"/>
      <c r="N93" s="19"/>
      <c r="O93" s="19"/>
      <c r="P93" s="19"/>
    </row>
    <row r="94" spans="1:16" s="11" customFormat="1" ht="15" customHeight="1" thickBot="1" x14ac:dyDescent="0.25">
      <c r="A94" s="10">
        <f t="shared" si="6"/>
        <v>90</v>
      </c>
      <c r="B94" s="10" t="s">
        <v>37</v>
      </c>
      <c r="C94" s="10" t="s">
        <v>300</v>
      </c>
      <c r="D94" s="10">
        <v>1</v>
      </c>
      <c r="E94" s="20"/>
      <c r="F94" s="16">
        <f t="shared" si="8"/>
        <v>0</v>
      </c>
      <c r="G94" s="24"/>
      <c r="H94" s="16">
        <f t="shared" si="9"/>
        <v>0</v>
      </c>
      <c r="I94" s="19"/>
      <c r="J94" s="19"/>
      <c r="K94" s="19"/>
      <c r="L94" s="19"/>
      <c r="M94" s="19"/>
      <c r="N94" s="19"/>
      <c r="O94" s="19"/>
      <c r="P94" s="19"/>
    </row>
    <row r="95" spans="1:16" s="11" customFormat="1" ht="15" customHeight="1" thickBot="1" x14ac:dyDescent="0.25">
      <c r="A95" s="10">
        <f t="shared" si="6"/>
        <v>91</v>
      </c>
      <c r="B95" s="10" t="s">
        <v>38</v>
      </c>
      <c r="C95" s="10" t="s">
        <v>301</v>
      </c>
      <c r="D95" s="10">
        <v>1</v>
      </c>
      <c r="E95" s="20"/>
      <c r="F95" s="16">
        <f t="shared" si="8"/>
        <v>0</v>
      </c>
      <c r="G95" s="24"/>
      <c r="H95" s="16">
        <f t="shared" si="9"/>
        <v>0</v>
      </c>
      <c r="I95" s="19"/>
      <c r="J95" s="19"/>
      <c r="K95" s="19"/>
      <c r="L95" s="19"/>
      <c r="M95" s="19"/>
      <c r="N95" s="19"/>
      <c r="O95" s="19"/>
      <c r="P95" s="19"/>
    </row>
    <row r="96" spans="1:16" s="11" customFormat="1" ht="15" customHeight="1" thickBot="1" x14ac:dyDescent="0.25">
      <c r="A96" s="10">
        <f t="shared" si="6"/>
        <v>92</v>
      </c>
      <c r="B96" s="10" t="s">
        <v>36</v>
      </c>
      <c r="C96" s="10" t="s">
        <v>302</v>
      </c>
      <c r="D96" s="10">
        <v>1</v>
      </c>
      <c r="E96" s="20"/>
      <c r="F96" s="16">
        <f t="shared" si="8"/>
        <v>0</v>
      </c>
      <c r="G96" s="24"/>
      <c r="H96" s="16">
        <f t="shared" si="9"/>
        <v>0</v>
      </c>
      <c r="I96" s="19"/>
      <c r="J96" s="19"/>
      <c r="K96" s="19"/>
      <c r="L96" s="19"/>
      <c r="M96" s="19"/>
      <c r="N96" s="19"/>
      <c r="O96" s="19"/>
      <c r="P96" s="19"/>
    </row>
    <row r="97" spans="1:16" s="11" customFormat="1" ht="15" customHeight="1" thickBot="1" x14ac:dyDescent="0.25">
      <c r="A97" s="10">
        <f t="shared" si="6"/>
        <v>93</v>
      </c>
      <c r="B97" s="10" t="s">
        <v>169</v>
      </c>
      <c r="C97" s="10" t="s">
        <v>303</v>
      </c>
      <c r="D97" s="10">
        <v>1</v>
      </c>
      <c r="E97" s="20"/>
      <c r="F97" s="16">
        <f t="shared" si="8"/>
        <v>0</v>
      </c>
      <c r="G97" s="24"/>
      <c r="H97" s="16">
        <f t="shared" si="9"/>
        <v>0</v>
      </c>
      <c r="I97" s="19"/>
      <c r="J97" s="19"/>
      <c r="K97" s="19"/>
      <c r="L97" s="19"/>
      <c r="M97" s="19"/>
      <c r="N97" s="19"/>
      <c r="O97" s="19"/>
      <c r="P97" s="19"/>
    </row>
    <row r="98" spans="1:16" s="11" customFormat="1" ht="15" customHeight="1" thickBot="1" x14ac:dyDescent="0.25">
      <c r="A98" s="10">
        <f t="shared" si="6"/>
        <v>94</v>
      </c>
      <c r="B98" s="10" t="s">
        <v>48</v>
      </c>
      <c r="C98" s="10" t="s">
        <v>304</v>
      </c>
      <c r="D98" s="10">
        <v>1</v>
      </c>
      <c r="E98" s="20"/>
      <c r="F98" s="16">
        <f t="shared" si="8"/>
        <v>0</v>
      </c>
      <c r="G98" s="24"/>
      <c r="H98" s="16">
        <f t="shared" si="9"/>
        <v>0</v>
      </c>
      <c r="I98" s="19"/>
      <c r="J98" s="19"/>
      <c r="K98" s="19"/>
      <c r="L98" s="19"/>
      <c r="M98" s="19"/>
      <c r="N98" s="19"/>
      <c r="O98" s="19"/>
      <c r="P98" s="19"/>
    </row>
    <row r="99" spans="1:16" s="11" customFormat="1" ht="15" customHeight="1" thickBot="1" x14ac:dyDescent="0.25">
      <c r="A99" s="10">
        <f t="shared" si="6"/>
        <v>95</v>
      </c>
      <c r="B99" s="10" t="s">
        <v>49</v>
      </c>
      <c r="C99" s="10" t="s">
        <v>304</v>
      </c>
      <c r="D99" s="10">
        <v>1</v>
      </c>
      <c r="E99" s="20"/>
      <c r="F99" s="16">
        <f t="shared" si="8"/>
        <v>0</v>
      </c>
      <c r="G99" s="24"/>
      <c r="H99" s="16">
        <f t="shared" si="9"/>
        <v>0</v>
      </c>
      <c r="I99" s="19"/>
      <c r="J99" s="19"/>
      <c r="K99" s="19"/>
      <c r="L99" s="19"/>
      <c r="M99" s="19"/>
      <c r="N99" s="19"/>
      <c r="O99" s="19"/>
      <c r="P99" s="19"/>
    </row>
    <row r="100" spans="1:16" s="11" customFormat="1" ht="15" customHeight="1" thickBot="1" x14ac:dyDescent="0.25">
      <c r="A100" s="10">
        <f t="shared" si="6"/>
        <v>96</v>
      </c>
      <c r="B100" s="10" t="s">
        <v>141</v>
      </c>
      <c r="C100" s="10" t="s">
        <v>305</v>
      </c>
      <c r="D100" s="10">
        <v>1</v>
      </c>
      <c r="E100" s="20"/>
      <c r="F100" s="16">
        <f t="shared" si="8"/>
        <v>0</v>
      </c>
      <c r="G100" s="24"/>
      <c r="H100" s="16">
        <f t="shared" si="9"/>
        <v>0</v>
      </c>
      <c r="I100" s="19"/>
      <c r="J100" s="19"/>
      <c r="K100" s="19"/>
      <c r="L100" s="19"/>
      <c r="M100" s="19"/>
      <c r="N100" s="19"/>
      <c r="O100" s="19"/>
      <c r="P100" s="19"/>
    </row>
    <row r="101" spans="1:16" s="11" customFormat="1" ht="15" customHeight="1" thickBot="1" x14ac:dyDescent="0.25">
      <c r="A101" s="10">
        <f t="shared" si="6"/>
        <v>97</v>
      </c>
      <c r="B101" s="10" t="s">
        <v>107</v>
      </c>
      <c r="C101" s="10" t="s">
        <v>306</v>
      </c>
      <c r="D101" s="10">
        <v>1</v>
      </c>
      <c r="E101" s="20"/>
      <c r="F101" s="16">
        <f t="shared" si="8"/>
        <v>0</v>
      </c>
      <c r="G101" s="24"/>
      <c r="H101" s="16">
        <f t="shared" si="9"/>
        <v>0</v>
      </c>
      <c r="I101" s="19"/>
      <c r="J101" s="19"/>
      <c r="K101" s="19"/>
      <c r="L101" s="19"/>
      <c r="M101" s="19"/>
      <c r="N101" s="19"/>
      <c r="O101" s="19"/>
      <c r="P101" s="19"/>
    </row>
    <row r="102" spans="1:16" s="11" customFormat="1" ht="15" customHeight="1" thickBot="1" x14ac:dyDescent="0.25">
      <c r="A102" s="10">
        <f t="shared" si="6"/>
        <v>98</v>
      </c>
      <c r="B102" s="10">
        <v>88221</v>
      </c>
      <c r="C102" s="10" t="s">
        <v>307</v>
      </c>
      <c r="D102" s="10">
        <v>2</v>
      </c>
      <c r="E102" s="20"/>
      <c r="F102" s="16">
        <f>E102*D102</f>
        <v>0</v>
      </c>
      <c r="G102" s="24"/>
      <c r="H102" s="16">
        <f t="shared" si="9"/>
        <v>0</v>
      </c>
      <c r="I102" s="19"/>
      <c r="J102" s="19"/>
      <c r="K102" s="19"/>
      <c r="L102" s="19"/>
      <c r="M102" s="19"/>
      <c r="N102" s="19"/>
      <c r="O102" s="19"/>
      <c r="P102" s="19"/>
    </row>
    <row r="103" spans="1:16" s="11" customFormat="1" ht="15" customHeight="1" thickBot="1" x14ac:dyDescent="0.25">
      <c r="A103" s="10">
        <f t="shared" si="6"/>
        <v>99</v>
      </c>
      <c r="B103" s="10" t="s">
        <v>106</v>
      </c>
      <c r="C103" s="10" t="s">
        <v>308</v>
      </c>
      <c r="D103" s="10">
        <v>1</v>
      </c>
      <c r="E103" s="20"/>
      <c r="F103" s="16">
        <f>D103*E103</f>
        <v>0</v>
      </c>
      <c r="G103" s="24"/>
      <c r="H103" s="16">
        <f t="shared" si="9"/>
        <v>0</v>
      </c>
      <c r="I103" s="19"/>
      <c r="J103" s="19"/>
      <c r="K103" s="19"/>
      <c r="L103" s="19"/>
      <c r="M103" s="19"/>
      <c r="N103" s="19"/>
      <c r="O103" s="19"/>
      <c r="P103" s="19"/>
    </row>
    <row r="104" spans="1:16" s="11" customFormat="1" ht="15" customHeight="1" thickBot="1" x14ac:dyDescent="0.25">
      <c r="A104" s="10">
        <f t="shared" si="6"/>
        <v>100</v>
      </c>
      <c r="B104" s="10" t="s">
        <v>137</v>
      </c>
      <c r="C104" s="10" t="s">
        <v>309</v>
      </c>
      <c r="D104" s="10">
        <v>1</v>
      </c>
      <c r="E104" s="20"/>
      <c r="F104" s="16">
        <f>D104*E104</f>
        <v>0</v>
      </c>
      <c r="G104" s="24"/>
      <c r="H104" s="16">
        <f t="shared" si="9"/>
        <v>0</v>
      </c>
      <c r="I104" s="19"/>
      <c r="J104" s="19"/>
      <c r="K104" s="19"/>
      <c r="L104" s="19"/>
      <c r="M104" s="19"/>
      <c r="N104" s="19"/>
      <c r="O104" s="19"/>
      <c r="P104" s="19"/>
    </row>
    <row r="105" spans="1:16" s="11" customFormat="1" ht="15" customHeight="1" thickBot="1" x14ac:dyDescent="0.25">
      <c r="A105" s="10">
        <f t="shared" si="6"/>
        <v>101</v>
      </c>
      <c r="B105" s="10" t="s">
        <v>211</v>
      </c>
      <c r="C105" s="10" t="s">
        <v>310</v>
      </c>
      <c r="D105" s="10">
        <v>5</v>
      </c>
      <c r="E105" s="20"/>
      <c r="F105" s="16">
        <f>E105*D105</f>
        <v>0</v>
      </c>
      <c r="G105" s="24"/>
      <c r="H105" s="16">
        <f t="shared" si="9"/>
        <v>0</v>
      </c>
      <c r="I105" s="19"/>
      <c r="J105" s="19"/>
      <c r="K105" s="19"/>
      <c r="L105" s="19"/>
      <c r="M105" s="19"/>
      <c r="N105" s="19"/>
      <c r="O105" s="19"/>
      <c r="P105" s="19"/>
    </row>
    <row r="106" spans="1:16" s="11" customFormat="1" ht="29.25" customHeight="1" thickBot="1" x14ac:dyDescent="0.25">
      <c r="A106" s="10">
        <f t="shared" si="6"/>
        <v>102</v>
      </c>
      <c r="B106" s="10" t="s">
        <v>190</v>
      </c>
      <c r="C106" s="10" t="s">
        <v>311</v>
      </c>
      <c r="D106" s="10">
        <v>3</v>
      </c>
      <c r="E106" s="20"/>
      <c r="F106" s="16">
        <f>E106*D106</f>
        <v>0</v>
      </c>
      <c r="G106" s="24"/>
      <c r="H106" s="16">
        <f t="shared" si="9"/>
        <v>0</v>
      </c>
      <c r="I106" s="19"/>
      <c r="J106" s="19"/>
      <c r="K106" s="19"/>
      <c r="L106" s="19"/>
      <c r="M106" s="19"/>
      <c r="N106" s="19"/>
      <c r="O106" s="19"/>
      <c r="P106" s="19"/>
    </row>
    <row r="107" spans="1:16" s="11" customFormat="1" ht="23.25" thickBot="1" x14ac:dyDescent="0.25">
      <c r="A107" s="10">
        <f t="shared" si="6"/>
        <v>103</v>
      </c>
      <c r="B107" s="10" t="s">
        <v>188</v>
      </c>
      <c r="C107" s="10" t="s">
        <v>312</v>
      </c>
      <c r="D107" s="10">
        <v>3</v>
      </c>
      <c r="E107" s="20"/>
      <c r="F107" s="16">
        <f>E107*D107</f>
        <v>0</v>
      </c>
      <c r="G107" s="24"/>
      <c r="H107" s="16">
        <f t="shared" si="9"/>
        <v>0</v>
      </c>
      <c r="I107" s="19"/>
      <c r="J107" s="19"/>
      <c r="K107" s="19"/>
      <c r="L107" s="19"/>
      <c r="M107" s="19"/>
      <c r="N107" s="19"/>
      <c r="O107" s="19"/>
      <c r="P107" s="19"/>
    </row>
    <row r="108" spans="1:16" s="11" customFormat="1" ht="15" customHeight="1" thickBot="1" x14ac:dyDescent="0.25">
      <c r="A108" s="10">
        <f t="shared" si="6"/>
        <v>104</v>
      </c>
      <c r="B108" s="10" t="s">
        <v>15</v>
      </c>
      <c r="C108" s="10" t="s">
        <v>313</v>
      </c>
      <c r="D108" s="10">
        <v>1</v>
      </c>
      <c r="E108" s="20"/>
      <c r="F108" s="16">
        <f>D108*E108</f>
        <v>0</v>
      </c>
      <c r="G108" s="24"/>
      <c r="H108" s="16">
        <f t="shared" si="9"/>
        <v>0</v>
      </c>
      <c r="I108" s="19"/>
      <c r="J108" s="19"/>
      <c r="K108" s="19"/>
      <c r="L108" s="19"/>
      <c r="M108" s="19"/>
      <c r="N108" s="19"/>
      <c r="O108" s="19"/>
      <c r="P108" s="19"/>
    </row>
    <row r="109" spans="1:16" s="11" customFormat="1" ht="15" customHeight="1" thickBot="1" x14ac:dyDescent="0.25">
      <c r="A109" s="10">
        <f t="shared" si="6"/>
        <v>105</v>
      </c>
      <c r="B109" s="10">
        <v>51300044</v>
      </c>
      <c r="C109" s="10" t="s">
        <v>314</v>
      </c>
      <c r="D109" s="10">
        <v>2</v>
      </c>
      <c r="E109" s="20"/>
      <c r="F109" s="16">
        <f>E109*D109</f>
        <v>0</v>
      </c>
      <c r="G109" s="24"/>
      <c r="H109" s="16">
        <f t="shared" si="9"/>
        <v>0</v>
      </c>
      <c r="I109" s="19"/>
      <c r="J109" s="19"/>
      <c r="K109" s="19"/>
      <c r="L109" s="19"/>
      <c r="M109" s="19"/>
      <c r="N109" s="19"/>
      <c r="O109" s="19"/>
      <c r="P109" s="19"/>
    </row>
    <row r="110" spans="1:16" s="11" customFormat="1" ht="15" customHeight="1" thickBot="1" x14ac:dyDescent="0.25">
      <c r="A110" s="10">
        <f t="shared" si="6"/>
        <v>106</v>
      </c>
      <c r="B110" s="10" t="s">
        <v>86</v>
      </c>
      <c r="C110" s="10" t="s">
        <v>315</v>
      </c>
      <c r="D110" s="10">
        <v>1</v>
      </c>
      <c r="E110" s="20"/>
      <c r="F110" s="16">
        <f>D110*E110</f>
        <v>0</v>
      </c>
      <c r="G110" s="24"/>
      <c r="H110" s="16">
        <f t="shared" si="9"/>
        <v>0</v>
      </c>
      <c r="I110" s="19"/>
      <c r="J110" s="19"/>
      <c r="K110" s="19"/>
      <c r="L110" s="19"/>
      <c r="M110" s="19"/>
      <c r="N110" s="19"/>
      <c r="O110" s="19"/>
      <c r="P110" s="19"/>
    </row>
    <row r="111" spans="1:16" s="11" customFormat="1" ht="15" customHeight="1" thickBot="1" x14ac:dyDescent="0.25">
      <c r="A111" s="10">
        <f t="shared" si="6"/>
        <v>107</v>
      </c>
      <c r="B111" s="10" t="s">
        <v>86</v>
      </c>
      <c r="C111" s="10" t="s">
        <v>315</v>
      </c>
      <c r="D111" s="10">
        <v>2</v>
      </c>
      <c r="E111" s="20"/>
      <c r="F111" s="16">
        <f>E111*D111</f>
        <v>0</v>
      </c>
      <c r="G111" s="24"/>
      <c r="H111" s="16">
        <f t="shared" si="9"/>
        <v>0</v>
      </c>
      <c r="I111" s="19"/>
      <c r="J111" s="19"/>
      <c r="K111" s="19"/>
      <c r="L111" s="19"/>
      <c r="M111" s="19"/>
      <c r="N111" s="19"/>
      <c r="O111" s="19"/>
      <c r="P111" s="19"/>
    </row>
    <row r="112" spans="1:16" s="11" customFormat="1" ht="15" customHeight="1" thickBot="1" x14ac:dyDescent="0.25">
      <c r="A112" s="10">
        <f t="shared" si="6"/>
        <v>108</v>
      </c>
      <c r="B112" s="10" t="s">
        <v>187</v>
      </c>
      <c r="C112" s="10" t="s">
        <v>316</v>
      </c>
      <c r="D112" s="10">
        <v>2</v>
      </c>
      <c r="E112" s="20"/>
      <c r="F112" s="16">
        <f>E112*D112</f>
        <v>0</v>
      </c>
      <c r="G112" s="24"/>
      <c r="H112" s="16">
        <f t="shared" si="9"/>
        <v>0</v>
      </c>
      <c r="I112" s="19"/>
      <c r="J112" s="19"/>
      <c r="K112" s="19"/>
      <c r="L112" s="19"/>
      <c r="M112" s="19"/>
      <c r="N112" s="19"/>
      <c r="O112" s="19"/>
      <c r="P112" s="19"/>
    </row>
    <row r="113" spans="1:16" s="11" customFormat="1" ht="15" customHeight="1" thickBot="1" x14ac:dyDescent="0.25">
      <c r="A113" s="10">
        <f t="shared" si="6"/>
        <v>109</v>
      </c>
      <c r="B113" s="10" t="s">
        <v>140</v>
      </c>
      <c r="C113" s="10" t="s">
        <v>317</v>
      </c>
      <c r="D113" s="10">
        <v>1</v>
      </c>
      <c r="E113" s="20"/>
      <c r="F113" s="16">
        <f>D113*E113</f>
        <v>0</v>
      </c>
      <c r="G113" s="24"/>
      <c r="H113" s="16">
        <f t="shared" si="9"/>
        <v>0</v>
      </c>
      <c r="I113" s="19"/>
      <c r="J113" s="19"/>
      <c r="K113" s="19"/>
      <c r="L113" s="19"/>
      <c r="M113" s="19"/>
      <c r="N113" s="19"/>
      <c r="O113" s="19"/>
      <c r="P113" s="19"/>
    </row>
    <row r="114" spans="1:16" s="11" customFormat="1" ht="15" customHeight="1" thickBot="1" x14ac:dyDescent="0.25">
      <c r="A114" s="10">
        <f t="shared" si="6"/>
        <v>110</v>
      </c>
      <c r="B114" s="10" t="s">
        <v>140</v>
      </c>
      <c r="C114" s="10" t="s">
        <v>317</v>
      </c>
      <c r="D114" s="10">
        <v>5</v>
      </c>
      <c r="E114" s="20"/>
      <c r="F114" s="16">
        <f>E114*D114</f>
        <v>0</v>
      </c>
      <c r="G114" s="24"/>
      <c r="H114" s="16">
        <f t="shared" si="9"/>
        <v>0</v>
      </c>
      <c r="I114" s="19"/>
      <c r="J114" s="19"/>
      <c r="K114" s="19"/>
      <c r="L114" s="19"/>
      <c r="M114" s="19"/>
      <c r="N114" s="19"/>
      <c r="O114" s="19"/>
      <c r="P114" s="19"/>
    </row>
    <row r="115" spans="1:16" s="11" customFormat="1" ht="15" customHeight="1" thickBot="1" x14ac:dyDescent="0.25">
      <c r="A115" s="10">
        <f t="shared" si="6"/>
        <v>111</v>
      </c>
      <c r="B115" s="10" t="s">
        <v>96</v>
      </c>
      <c r="C115" s="10" t="s">
        <v>318</v>
      </c>
      <c r="D115" s="10">
        <v>1</v>
      </c>
      <c r="E115" s="20"/>
      <c r="F115" s="16">
        <f>D115*E115</f>
        <v>0</v>
      </c>
      <c r="G115" s="24"/>
      <c r="H115" s="16">
        <f t="shared" si="9"/>
        <v>0</v>
      </c>
      <c r="I115" s="19"/>
      <c r="J115" s="19"/>
      <c r="K115" s="19"/>
      <c r="L115" s="19"/>
      <c r="M115" s="19"/>
      <c r="N115" s="19"/>
      <c r="O115" s="19"/>
      <c r="P115" s="19"/>
    </row>
    <row r="116" spans="1:16" s="11" customFormat="1" ht="15" customHeight="1" thickBot="1" x14ac:dyDescent="0.25">
      <c r="A116" s="10">
        <f t="shared" si="6"/>
        <v>112</v>
      </c>
      <c r="B116" s="10" t="s">
        <v>97</v>
      </c>
      <c r="C116" s="10" t="s">
        <v>318</v>
      </c>
      <c r="D116" s="10">
        <v>1</v>
      </c>
      <c r="E116" s="20"/>
      <c r="F116" s="16">
        <f>D116*E116</f>
        <v>0</v>
      </c>
      <c r="G116" s="24"/>
      <c r="H116" s="16">
        <f t="shared" si="9"/>
        <v>0</v>
      </c>
      <c r="I116" s="19"/>
      <c r="J116" s="19"/>
      <c r="K116" s="19"/>
      <c r="L116" s="19"/>
      <c r="M116" s="19"/>
      <c r="N116" s="19"/>
      <c r="O116" s="19"/>
      <c r="P116" s="19"/>
    </row>
    <row r="117" spans="1:16" s="11" customFormat="1" ht="15" customHeight="1" thickBot="1" x14ac:dyDescent="0.25">
      <c r="A117" s="10">
        <f t="shared" si="6"/>
        <v>113</v>
      </c>
      <c r="B117" s="10" t="s">
        <v>94</v>
      </c>
      <c r="C117" s="10" t="s">
        <v>319</v>
      </c>
      <c r="D117" s="10">
        <v>1</v>
      </c>
      <c r="E117" s="20"/>
      <c r="F117" s="16">
        <f>D117*E117</f>
        <v>0</v>
      </c>
      <c r="G117" s="24"/>
      <c r="H117" s="16">
        <f t="shared" si="9"/>
        <v>0</v>
      </c>
      <c r="I117" s="19"/>
      <c r="J117" s="19"/>
      <c r="K117" s="19"/>
      <c r="L117" s="19"/>
      <c r="M117" s="19"/>
      <c r="N117" s="19"/>
      <c r="O117" s="19"/>
      <c r="P117" s="19"/>
    </row>
    <row r="118" spans="1:16" s="11" customFormat="1" ht="15" customHeight="1" thickBot="1" x14ac:dyDescent="0.25">
      <c r="A118" s="10">
        <f t="shared" si="6"/>
        <v>114</v>
      </c>
      <c r="B118" s="10" t="s">
        <v>34</v>
      </c>
      <c r="C118" s="10" t="s">
        <v>320</v>
      </c>
      <c r="D118" s="10">
        <v>1</v>
      </c>
      <c r="E118" s="20"/>
      <c r="F118" s="16">
        <f>D118*E118</f>
        <v>0</v>
      </c>
      <c r="G118" s="24"/>
      <c r="H118" s="16">
        <f t="shared" si="9"/>
        <v>0</v>
      </c>
      <c r="I118" s="19"/>
      <c r="J118" s="19"/>
      <c r="K118" s="19"/>
      <c r="L118" s="19"/>
      <c r="M118" s="19"/>
      <c r="N118" s="19"/>
      <c r="O118" s="19"/>
      <c r="P118" s="19"/>
    </row>
    <row r="119" spans="1:16" s="11" customFormat="1" ht="15" customHeight="1" thickBot="1" x14ac:dyDescent="0.25">
      <c r="A119" s="10">
        <f t="shared" si="6"/>
        <v>115</v>
      </c>
      <c r="B119" s="10" t="s">
        <v>34</v>
      </c>
      <c r="C119" s="10" t="s">
        <v>320</v>
      </c>
      <c r="D119" s="10">
        <v>5</v>
      </c>
      <c r="E119" s="20"/>
      <c r="F119" s="16">
        <f>E119*D119</f>
        <v>0</v>
      </c>
      <c r="G119" s="24"/>
      <c r="H119" s="16">
        <f t="shared" si="9"/>
        <v>0</v>
      </c>
      <c r="I119" s="19"/>
      <c r="J119" s="19"/>
      <c r="K119" s="19"/>
      <c r="L119" s="19"/>
      <c r="M119" s="19"/>
      <c r="N119" s="19"/>
      <c r="O119" s="19"/>
      <c r="P119" s="19"/>
    </row>
    <row r="120" spans="1:16" s="11" customFormat="1" ht="15" customHeight="1" thickBot="1" x14ac:dyDescent="0.25">
      <c r="A120" s="10">
        <f t="shared" si="6"/>
        <v>116</v>
      </c>
      <c r="B120" s="10" t="s">
        <v>64</v>
      </c>
      <c r="C120" s="10" t="s">
        <v>321</v>
      </c>
      <c r="D120" s="10">
        <v>1</v>
      </c>
      <c r="E120" s="20"/>
      <c r="F120" s="16">
        <f>D120*E120</f>
        <v>0</v>
      </c>
      <c r="G120" s="24"/>
      <c r="H120" s="16">
        <f t="shared" si="9"/>
        <v>0</v>
      </c>
      <c r="I120" s="19"/>
      <c r="J120" s="19"/>
      <c r="K120" s="19"/>
      <c r="L120" s="19"/>
      <c r="M120" s="19"/>
      <c r="N120" s="19"/>
      <c r="O120" s="19"/>
      <c r="P120" s="19"/>
    </row>
    <row r="121" spans="1:16" s="11" customFormat="1" ht="23.25" thickBot="1" x14ac:dyDescent="0.25">
      <c r="A121" s="10">
        <f t="shared" si="6"/>
        <v>117</v>
      </c>
      <c r="B121" s="10" t="s">
        <v>193</v>
      </c>
      <c r="C121" s="10" t="s">
        <v>322</v>
      </c>
      <c r="D121" s="10">
        <v>3</v>
      </c>
      <c r="E121" s="20"/>
      <c r="F121" s="16">
        <f>E121*D121</f>
        <v>0</v>
      </c>
      <c r="G121" s="24"/>
      <c r="H121" s="16">
        <f t="shared" si="9"/>
        <v>0</v>
      </c>
      <c r="I121" s="19"/>
      <c r="J121" s="19"/>
      <c r="K121" s="19"/>
      <c r="L121" s="19"/>
      <c r="M121" s="19"/>
      <c r="N121" s="19"/>
      <c r="O121" s="19"/>
      <c r="P121" s="19"/>
    </row>
    <row r="122" spans="1:16" s="11" customFormat="1" ht="15" customHeight="1" thickBot="1" x14ac:dyDescent="0.25">
      <c r="A122" s="10">
        <f t="shared" si="6"/>
        <v>118</v>
      </c>
      <c r="B122" s="10" t="s">
        <v>84</v>
      </c>
      <c r="C122" s="10" t="s">
        <v>323</v>
      </c>
      <c r="D122" s="10">
        <v>1</v>
      </c>
      <c r="E122" s="20"/>
      <c r="F122" s="16">
        <f>D122*E122</f>
        <v>0</v>
      </c>
      <c r="G122" s="24"/>
      <c r="H122" s="16">
        <f t="shared" si="9"/>
        <v>0</v>
      </c>
      <c r="I122" s="19"/>
      <c r="J122" s="19"/>
      <c r="K122" s="19"/>
      <c r="L122" s="19"/>
      <c r="M122" s="19"/>
      <c r="N122" s="19"/>
      <c r="O122" s="19"/>
      <c r="P122" s="19"/>
    </row>
    <row r="123" spans="1:16" s="11" customFormat="1" ht="15" customHeight="1" thickBot="1" x14ac:dyDescent="0.25">
      <c r="A123" s="10">
        <f t="shared" si="6"/>
        <v>119</v>
      </c>
      <c r="B123" s="10" t="s">
        <v>24</v>
      </c>
      <c r="C123" s="10" t="s">
        <v>324</v>
      </c>
      <c r="D123" s="10">
        <v>1</v>
      </c>
      <c r="E123" s="20"/>
      <c r="F123" s="16">
        <f>D123*E123</f>
        <v>0</v>
      </c>
      <c r="G123" s="24"/>
      <c r="H123" s="16">
        <f t="shared" ref="H123:H153" si="10">F123*G123+F123</f>
        <v>0</v>
      </c>
      <c r="I123" s="19"/>
      <c r="J123" s="19"/>
      <c r="K123" s="19"/>
      <c r="L123" s="19"/>
      <c r="M123" s="19"/>
      <c r="N123" s="19"/>
      <c r="O123" s="19"/>
      <c r="P123" s="19"/>
    </row>
    <row r="124" spans="1:16" s="11" customFormat="1" ht="15" customHeight="1" thickBot="1" x14ac:dyDescent="0.25">
      <c r="A124" s="10">
        <f t="shared" si="6"/>
        <v>120</v>
      </c>
      <c r="B124" s="10" t="s">
        <v>63</v>
      </c>
      <c r="C124" s="10" t="s">
        <v>325</v>
      </c>
      <c r="D124" s="10">
        <v>1</v>
      </c>
      <c r="E124" s="20"/>
      <c r="F124" s="16">
        <f>D124*E124</f>
        <v>0</v>
      </c>
      <c r="G124" s="24"/>
      <c r="H124" s="16">
        <f t="shared" si="10"/>
        <v>0</v>
      </c>
      <c r="I124" s="19"/>
      <c r="J124" s="19"/>
      <c r="K124" s="19"/>
      <c r="L124" s="19"/>
      <c r="M124" s="19"/>
      <c r="N124" s="19"/>
      <c r="O124" s="19"/>
      <c r="P124" s="19"/>
    </row>
    <row r="125" spans="1:16" s="11" customFormat="1" ht="15" customHeight="1" thickBot="1" x14ac:dyDescent="0.25">
      <c r="A125" s="10">
        <f t="shared" si="6"/>
        <v>121</v>
      </c>
      <c r="B125" s="10" t="s">
        <v>63</v>
      </c>
      <c r="C125" s="10" t="s">
        <v>325</v>
      </c>
      <c r="D125" s="10">
        <v>2</v>
      </c>
      <c r="E125" s="20"/>
      <c r="F125" s="16">
        <f>E125*D125</f>
        <v>0</v>
      </c>
      <c r="G125" s="24"/>
      <c r="H125" s="16">
        <f t="shared" si="10"/>
        <v>0</v>
      </c>
      <c r="I125" s="19"/>
      <c r="J125" s="19"/>
      <c r="K125" s="19"/>
      <c r="L125" s="19"/>
      <c r="M125" s="19"/>
      <c r="N125" s="19"/>
      <c r="O125" s="19"/>
      <c r="P125" s="19"/>
    </row>
    <row r="126" spans="1:16" s="11" customFormat="1" ht="23.25" thickBot="1" x14ac:dyDescent="0.25">
      <c r="A126" s="10">
        <f t="shared" si="6"/>
        <v>122</v>
      </c>
      <c r="B126" s="10" t="s">
        <v>424</v>
      </c>
      <c r="C126" s="10" t="s">
        <v>326</v>
      </c>
      <c r="D126" s="10">
        <v>1</v>
      </c>
      <c r="E126" s="20"/>
      <c r="F126" s="16">
        <f>E126*D126</f>
        <v>0</v>
      </c>
      <c r="G126" s="24"/>
      <c r="H126" s="16">
        <f t="shared" si="10"/>
        <v>0</v>
      </c>
      <c r="I126" s="19"/>
      <c r="J126" s="19"/>
      <c r="K126" s="19"/>
      <c r="L126" s="19"/>
      <c r="M126" s="19"/>
      <c r="N126" s="19"/>
      <c r="O126" s="19"/>
      <c r="P126" s="19"/>
    </row>
    <row r="127" spans="1:16" s="11" customFormat="1" ht="15" customHeight="1" thickBot="1" x14ac:dyDescent="0.25">
      <c r="A127" s="10">
        <f t="shared" si="6"/>
        <v>123</v>
      </c>
      <c r="B127" s="10" t="s">
        <v>138</v>
      </c>
      <c r="C127" s="10" t="s">
        <v>327</v>
      </c>
      <c r="D127" s="10">
        <v>1</v>
      </c>
      <c r="E127" s="20"/>
      <c r="F127" s="16">
        <f>D127*E127</f>
        <v>0</v>
      </c>
      <c r="G127" s="24"/>
      <c r="H127" s="16">
        <f t="shared" si="10"/>
        <v>0</v>
      </c>
      <c r="I127" s="19"/>
      <c r="J127" s="19"/>
      <c r="K127" s="19"/>
      <c r="L127" s="19"/>
      <c r="M127" s="19"/>
      <c r="N127" s="19"/>
      <c r="O127" s="19"/>
      <c r="P127" s="19"/>
    </row>
    <row r="128" spans="1:16" s="11" customFormat="1" ht="15" customHeight="1" thickBot="1" x14ac:dyDescent="0.25">
      <c r="A128" s="10">
        <f t="shared" si="6"/>
        <v>124</v>
      </c>
      <c r="B128" s="10" t="s">
        <v>47</v>
      </c>
      <c r="C128" s="10" t="s">
        <v>328</v>
      </c>
      <c r="D128" s="10">
        <v>1</v>
      </c>
      <c r="E128" s="20"/>
      <c r="F128" s="16">
        <f>D128*E128</f>
        <v>0</v>
      </c>
      <c r="G128" s="24"/>
      <c r="H128" s="16">
        <f t="shared" si="10"/>
        <v>0</v>
      </c>
      <c r="I128" s="19"/>
      <c r="J128" s="19"/>
      <c r="K128" s="19"/>
      <c r="L128" s="19"/>
      <c r="M128" s="19"/>
      <c r="N128" s="19"/>
      <c r="O128" s="19"/>
      <c r="P128" s="19"/>
    </row>
    <row r="129" spans="1:16" s="11" customFormat="1" ht="23.25" thickBot="1" x14ac:dyDescent="0.25">
      <c r="A129" s="10">
        <f t="shared" si="6"/>
        <v>125</v>
      </c>
      <c r="B129" s="10">
        <v>11668027</v>
      </c>
      <c r="C129" s="10" t="s">
        <v>329</v>
      </c>
      <c r="D129" s="10">
        <v>1</v>
      </c>
      <c r="E129" s="20"/>
      <c r="F129" s="16">
        <f>E129*D129</f>
        <v>0</v>
      </c>
      <c r="G129" s="24"/>
      <c r="H129" s="16">
        <f t="shared" si="10"/>
        <v>0</v>
      </c>
      <c r="I129" s="19"/>
      <c r="J129" s="19"/>
      <c r="K129" s="19"/>
      <c r="L129" s="19"/>
      <c r="M129" s="19"/>
      <c r="N129" s="19"/>
      <c r="O129" s="19"/>
      <c r="P129" s="19"/>
    </row>
    <row r="130" spans="1:16" s="11" customFormat="1" ht="15" customHeight="1" thickBot="1" x14ac:dyDescent="0.25">
      <c r="A130" s="10">
        <f t="shared" si="6"/>
        <v>126</v>
      </c>
      <c r="B130" s="10" t="s">
        <v>139</v>
      </c>
      <c r="C130" s="10" t="s">
        <v>330</v>
      </c>
      <c r="D130" s="10">
        <v>1</v>
      </c>
      <c r="E130" s="20"/>
      <c r="F130" s="16">
        <f>D130*E130</f>
        <v>0</v>
      </c>
      <c r="G130" s="24"/>
      <c r="H130" s="16">
        <f t="shared" si="10"/>
        <v>0</v>
      </c>
      <c r="I130" s="19"/>
      <c r="J130" s="19"/>
      <c r="K130" s="19"/>
      <c r="L130" s="19"/>
      <c r="M130" s="19"/>
      <c r="N130" s="19"/>
      <c r="O130" s="19"/>
      <c r="P130" s="19"/>
    </row>
    <row r="131" spans="1:16" s="11" customFormat="1" ht="15" customHeight="1" thickBot="1" x14ac:dyDescent="0.25">
      <c r="A131" s="10">
        <f t="shared" si="6"/>
        <v>127</v>
      </c>
      <c r="B131" s="10" t="s">
        <v>221</v>
      </c>
      <c r="C131" s="10" t="s">
        <v>331</v>
      </c>
      <c r="D131" s="10">
        <v>1</v>
      </c>
      <c r="E131" s="20"/>
      <c r="F131" s="16">
        <f>E131*D131</f>
        <v>0</v>
      </c>
      <c r="G131" s="24"/>
      <c r="H131" s="16">
        <f t="shared" si="10"/>
        <v>0</v>
      </c>
      <c r="I131" s="19"/>
      <c r="J131" s="19"/>
      <c r="K131" s="19"/>
      <c r="L131" s="19"/>
      <c r="M131" s="19"/>
      <c r="N131" s="19"/>
      <c r="O131" s="19"/>
      <c r="P131" s="19"/>
    </row>
    <row r="132" spans="1:16" s="11" customFormat="1" ht="15" customHeight="1" thickBot="1" x14ac:dyDescent="0.25">
      <c r="A132" s="10">
        <f t="shared" si="6"/>
        <v>128</v>
      </c>
      <c r="B132" s="10" t="s">
        <v>220</v>
      </c>
      <c r="C132" s="10" t="s">
        <v>332</v>
      </c>
      <c r="D132" s="10">
        <v>1</v>
      </c>
      <c r="E132" s="20"/>
      <c r="F132" s="16">
        <f>E132*D132</f>
        <v>0</v>
      </c>
      <c r="G132" s="24"/>
      <c r="H132" s="16">
        <f t="shared" si="10"/>
        <v>0</v>
      </c>
      <c r="I132" s="19"/>
      <c r="J132" s="19"/>
      <c r="K132" s="19"/>
      <c r="L132" s="19"/>
      <c r="M132" s="19"/>
      <c r="N132" s="19"/>
      <c r="O132" s="19"/>
      <c r="P132" s="19"/>
    </row>
    <row r="133" spans="1:16" s="11" customFormat="1" ht="23.25" thickBot="1" x14ac:dyDescent="0.25">
      <c r="A133" s="10">
        <f t="shared" si="6"/>
        <v>129</v>
      </c>
      <c r="B133" s="10" t="s">
        <v>166</v>
      </c>
      <c r="C133" s="10" t="s">
        <v>333</v>
      </c>
      <c r="D133" s="10">
        <v>2</v>
      </c>
      <c r="E133" s="20"/>
      <c r="F133" s="16">
        <f>E133*D133</f>
        <v>0</v>
      </c>
      <c r="G133" s="24"/>
      <c r="H133" s="16">
        <f t="shared" si="10"/>
        <v>0</v>
      </c>
      <c r="I133" s="19"/>
      <c r="J133" s="19"/>
      <c r="K133" s="19"/>
      <c r="L133" s="19"/>
      <c r="M133" s="19"/>
      <c r="N133" s="19"/>
      <c r="O133" s="19"/>
      <c r="P133" s="19"/>
    </row>
    <row r="134" spans="1:16" s="11" customFormat="1" ht="15" customHeight="1" thickBot="1" x14ac:dyDescent="0.25">
      <c r="A134" s="10">
        <f t="shared" ref="A134:A197" si="11">SUM(A133+1)</f>
        <v>130</v>
      </c>
      <c r="B134" s="10" t="s">
        <v>167</v>
      </c>
      <c r="C134" s="10" t="s">
        <v>334</v>
      </c>
      <c r="D134" s="10">
        <v>1</v>
      </c>
      <c r="E134" s="20"/>
      <c r="F134" s="16">
        <f>D134*E134</f>
        <v>0</v>
      </c>
      <c r="G134" s="24"/>
      <c r="H134" s="16">
        <f t="shared" si="10"/>
        <v>0</v>
      </c>
      <c r="I134" s="19"/>
      <c r="J134" s="19"/>
      <c r="K134" s="19"/>
      <c r="L134" s="19"/>
      <c r="M134" s="19"/>
      <c r="N134" s="19"/>
      <c r="O134" s="19"/>
      <c r="P134" s="19"/>
    </row>
    <row r="135" spans="1:16" s="11" customFormat="1" ht="15" customHeight="1" thickBot="1" x14ac:dyDescent="0.25">
      <c r="A135" s="10">
        <f t="shared" si="11"/>
        <v>131</v>
      </c>
      <c r="B135" s="10">
        <v>90082</v>
      </c>
      <c r="C135" s="10" t="s">
        <v>335</v>
      </c>
      <c r="D135" s="10">
        <v>2</v>
      </c>
      <c r="E135" s="20"/>
      <c r="F135" s="16">
        <f>E135*D135</f>
        <v>0</v>
      </c>
      <c r="G135" s="24"/>
      <c r="H135" s="16">
        <f t="shared" si="10"/>
        <v>0</v>
      </c>
      <c r="I135" s="19"/>
      <c r="J135" s="19"/>
      <c r="K135" s="19"/>
      <c r="L135" s="19"/>
      <c r="M135" s="19"/>
      <c r="N135" s="19"/>
      <c r="O135" s="19"/>
      <c r="P135" s="19"/>
    </row>
    <row r="136" spans="1:16" s="11" customFormat="1" ht="15" customHeight="1" thickBot="1" x14ac:dyDescent="0.25">
      <c r="A136" s="10">
        <f t="shared" si="11"/>
        <v>132</v>
      </c>
      <c r="B136" s="10" t="s">
        <v>217</v>
      </c>
      <c r="C136" s="10" t="s">
        <v>336</v>
      </c>
      <c r="D136" s="10">
        <v>1</v>
      </c>
      <c r="E136" s="20"/>
      <c r="F136" s="16">
        <f>E136*D136</f>
        <v>0</v>
      </c>
      <c r="G136" s="24"/>
      <c r="H136" s="16">
        <f t="shared" si="10"/>
        <v>0</v>
      </c>
      <c r="I136" s="19"/>
      <c r="J136" s="19"/>
      <c r="K136" s="19"/>
      <c r="L136" s="19"/>
      <c r="M136" s="19"/>
      <c r="N136" s="19"/>
      <c r="O136" s="19"/>
      <c r="P136" s="19"/>
    </row>
    <row r="137" spans="1:16" s="11" customFormat="1" ht="15" customHeight="1" thickBot="1" x14ac:dyDescent="0.25">
      <c r="A137" s="10">
        <f t="shared" si="11"/>
        <v>133</v>
      </c>
      <c r="B137" s="10" t="s">
        <v>61</v>
      </c>
      <c r="C137" s="10" t="s">
        <v>337</v>
      </c>
      <c r="D137" s="10">
        <v>2</v>
      </c>
      <c r="E137" s="20"/>
      <c r="F137" s="16">
        <f>D137*E137</f>
        <v>0</v>
      </c>
      <c r="G137" s="24"/>
      <c r="H137" s="16">
        <f t="shared" si="10"/>
        <v>0</v>
      </c>
      <c r="I137" s="19"/>
      <c r="J137" s="19"/>
      <c r="K137" s="19"/>
      <c r="L137" s="19"/>
      <c r="M137" s="19"/>
      <c r="N137" s="19"/>
      <c r="O137" s="19"/>
      <c r="P137" s="19"/>
    </row>
    <row r="138" spans="1:16" s="11" customFormat="1" ht="15" customHeight="1" thickBot="1" x14ac:dyDescent="0.25">
      <c r="A138" s="10">
        <f t="shared" si="11"/>
        <v>134</v>
      </c>
      <c r="B138" s="10" t="s">
        <v>202</v>
      </c>
      <c r="C138" s="10" t="s">
        <v>338</v>
      </c>
      <c r="D138" s="10">
        <v>6</v>
      </c>
      <c r="E138" s="20"/>
      <c r="F138" s="16">
        <f>E138*D138</f>
        <v>0</v>
      </c>
      <c r="G138" s="24"/>
      <c r="H138" s="16">
        <f t="shared" si="10"/>
        <v>0</v>
      </c>
      <c r="I138" s="19"/>
      <c r="J138" s="19"/>
      <c r="K138" s="19"/>
      <c r="L138" s="19"/>
      <c r="M138" s="19"/>
      <c r="N138" s="19"/>
      <c r="O138" s="19"/>
      <c r="P138" s="19"/>
    </row>
    <row r="139" spans="1:16" s="11" customFormat="1" ht="15" customHeight="1" thickBot="1" x14ac:dyDescent="0.25">
      <c r="A139" s="10">
        <f t="shared" si="11"/>
        <v>135</v>
      </c>
      <c r="B139" s="10" t="s">
        <v>18</v>
      </c>
      <c r="C139" s="10" t="s">
        <v>339</v>
      </c>
      <c r="D139" s="10">
        <v>1</v>
      </c>
      <c r="E139" s="20"/>
      <c r="F139" s="16">
        <f>D139*E139</f>
        <v>0</v>
      </c>
      <c r="G139" s="24"/>
      <c r="H139" s="16">
        <f t="shared" si="10"/>
        <v>0</v>
      </c>
      <c r="I139" s="19"/>
      <c r="J139" s="19"/>
      <c r="K139" s="19"/>
      <c r="L139" s="19"/>
      <c r="M139" s="19"/>
      <c r="N139" s="19"/>
      <c r="O139" s="19"/>
      <c r="P139" s="19"/>
    </row>
    <row r="140" spans="1:16" s="11" customFormat="1" ht="15" customHeight="1" thickBot="1" x14ac:dyDescent="0.25">
      <c r="A140" s="10">
        <f t="shared" si="11"/>
        <v>136</v>
      </c>
      <c r="B140" s="10" t="s">
        <v>142</v>
      </c>
      <c r="C140" s="10" t="s">
        <v>340</v>
      </c>
      <c r="D140" s="10">
        <v>1</v>
      </c>
      <c r="E140" s="20"/>
      <c r="F140" s="16">
        <f>D140*E140</f>
        <v>0</v>
      </c>
      <c r="G140" s="24"/>
      <c r="H140" s="16">
        <f t="shared" si="10"/>
        <v>0</v>
      </c>
      <c r="I140" s="19"/>
      <c r="J140" s="19"/>
      <c r="K140" s="19"/>
      <c r="L140" s="19"/>
      <c r="M140" s="19"/>
      <c r="N140" s="19"/>
      <c r="O140" s="19"/>
      <c r="P140" s="19"/>
    </row>
    <row r="141" spans="1:16" s="11" customFormat="1" ht="15" customHeight="1" thickBot="1" x14ac:dyDescent="0.25">
      <c r="A141" s="10">
        <f t="shared" si="11"/>
        <v>137</v>
      </c>
      <c r="B141" s="10" t="s">
        <v>143</v>
      </c>
      <c r="C141" s="10" t="s">
        <v>341</v>
      </c>
      <c r="D141" s="10">
        <v>1</v>
      </c>
      <c r="E141" s="20"/>
      <c r="F141" s="16">
        <f>D141*E141</f>
        <v>0</v>
      </c>
      <c r="G141" s="24"/>
      <c r="H141" s="16">
        <f t="shared" si="10"/>
        <v>0</v>
      </c>
      <c r="I141" s="19"/>
      <c r="J141" s="19"/>
      <c r="K141" s="19"/>
      <c r="L141" s="19"/>
      <c r="M141" s="19"/>
      <c r="N141" s="19"/>
      <c r="O141" s="19"/>
      <c r="P141" s="19"/>
    </row>
    <row r="142" spans="1:16" s="11" customFormat="1" ht="15" customHeight="1" thickBot="1" x14ac:dyDescent="0.25">
      <c r="A142" s="10">
        <f t="shared" si="11"/>
        <v>138</v>
      </c>
      <c r="B142" s="10" t="s">
        <v>172</v>
      </c>
      <c r="C142" s="10" t="s">
        <v>342</v>
      </c>
      <c r="D142" s="10">
        <v>1</v>
      </c>
      <c r="E142" s="20"/>
      <c r="F142" s="16">
        <f>D142*E142</f>
        <v>0</v>
      </c>
      <c r="G142" s="24"/>
      <c r="H142" s="16">
        <f t="shared" si="10"/>
        <v>0</v>
      </c>
      <c r="I142" s="19"/>
      <c r="J142" s="19"/>
      <c r="K142" s="19"/>
      <c r="L142" s="19"/>
      <c r="M142" s="19"/>
      <c r="N142" s="19"/>
      <c r="O142" s="19"/>
      <c r="P142" s="19"/>
    </row>
    <row r="143" spans="1:16" s="11" customFormat="1" ht="15" customHeight="1" thickBot="1" x14ac:dyDescent="0.25">
      <c r="A143" s="10">
        <f t="shared" si="11"/>
        <v>139</v>
      </c>
      <c r="B143" s="10" t="s">
        <v>210</v>
      </c>
      <c r="C143" s="10" t="s">
        <v>343</v>
      </c>
      <c r="D143" s="10">
        <v>5</v>
      </c>
      <c r="E143" s="20"/>
      <c r="F143" s="16">
        <f>E143*D143</f>
        <v>0</v>
      </c>
      <c r="G143" s="24"/>
      <c r="H143" s="16">
        <f t="shared" si="10"/>
        <v>0</v>
      </c>
      <c r="I143" s="19"/>
      <c r="J143" s="19"/>
      <c r="K143" s="19"/>
      <c r="L143" s="19"/>
      <c r="M143" s="19"/>
      <c r="N143" s="19"/>
      <c r="O143" s="19"/>
      <c r="P143" s="19"/>
    </row>
    <row r="144" spans="1:16" s="11" customFormat="1" ht="29.25" customHeight="1" thickBot="1" x14ac:dyDescent="0.25">
      <c r="A144" s="10">
        <f t="shared" si="11"/>
        <v>140</v>
      </c>
      <c r="B144" s="10" t="s">
        <v>196</v>
      </c>
      <c r="C144" s="10" t="s">
        <v>344</v>
      </c>
      <c r="D144" s="10">
        <v>5</v>
      </c>
      <c r="E144" s="20"/>
      <c r="F144" s="16">
        <f>E144*D144</f>
        <v>0</v>
      </c>
      <c r="G144" s="24"/>
      <c r="H144" s="16">
        <f t="shared" si="10"/>
        <v>0</v>
      </c>
      <c r="I144" s="19"/>
      <c r="J144" s="19"/>
      <c r="K144" s="19"/>
      <c r="L144" s="19"/>
      <c r="M144" s="19"/>
      <c r="N144" s="19"/>
      <c r="O144" s="19"/>
      <c r="P144" s="19"/>
    </row>
    <row r="145" spans="1:16" s="11" customFormat="1" ht="15" customHeight="1" thickBot="1" x14ac:dyDescent="0.25">
      <c r="A145" s="10">
        <f t="shared" si="11"/>
        <v>141</v>
      </c>
      <c r="B145" s="10" t="s">
        <v>197</v>
      </c>
      <c r="C145" s="10" t="s">
        <v>345</v>
      </c>
      <c r="D145" s="10">
        <v>5</v>
      </c>
      <c r="E145" s="20"/>
      <c r="F145" s="16">
        <f>E145*D145</f>
        <v>0</v>
      </c>
      <c r="G145" s="24"/>
      <c r="H145" s="16">
        <f t="shared" si="10"/>
        <v>0</v>
      </c>
      <c r="I145" s="19"/>
      <c r="J145" s="19"/>
      <c r="K145" s="19"/>
      <c r="L145" s="19"/>
      <c r="M145" s="19"/>
      <c r="N145" s="19"/>
      <c r="O145" s="19"/>
      <c r="P145" s="19"/>
    </row>
    <row r="146" spans="1:16" s="11" customFormat="1" ht="15" customHeight="1" thickBot="1" x14ac:dyDescent="0.25">
      <c r="A146" s="10">
        <f t="shared" si="11"/>
        <v>142</v>
      </c>
      <c r="B146" s="10" t="s">
        <v>85</v>
      </c>
      <c r="C146" s="10" t="s">
        <v>346</v>
      </c>
      <c r="D146" s="10">
        <v>1</v>
      </c>
      <c r="E146" s="20"/>
      <c r="F146" s="16">
        <f t="shared" ref="F146:F153" si="12">D146*E146</f>
        <v>0</v>
      </c>
      <c r="G146" s="24"/>
      <c r="H146" s="16">
        <f t="shared" si="10"/>
        <v>0</v>
      </c>
      <c r="I146" s="19"/>
      <c r="J146" s="19"/>
      <c r="K146" s="19"/>
      <c r="L146" s="19"/>
      <c r="M146" s="19"/>
      <c r="N146" s="19"/>
      <c r="O146" s="19"/>
      <c r="P146" s="19"/>
    </row>
    <row r="147" spans="1:16" s="11" customFormat="1" ht="15" customHeight="1" thickBot="1" x14ac:dyDescent="0.25">
      <c r="A147" s="10">
        <f t="shared" si="11"/>
        <v>143</v>
      </c>
      <c r="B147" s="10" t="s">
        <v>72</v>
      </c>
      <c r="C147" s="10" t="s">
        <v>347</v>
      </c>
      <c r="D147" s="10">
        <v>1</v>
      </c>
      <c r="E147" s="20"/>
      <c r="F147" s="16">
        <f t="shared" si="12"/>
        <v>0</v>
      </c>
      <c r="G147" s="24"/>
      <c r="H147" s="16">
        <f t="shared" si="10"/>
        <v>0</v>
      </c>
      <c r="I147" s="19"/>
      <c r="J147" s="19"/>
      <c r="K147" s="19"/>
      <c r="L147" s="19"/>
      <c r="M147" s="19"/>
      <c r="N147" s="19"/>
      <c r="O147" s="19"/>
      <c r="P147" s="19"/>
    </row>
    <row r="148" spans="1:16" s="11" customFormat="1" ht="15" customHeight="1" thickBot="1" x14ac:dyDescent="0.25">
      <c r="A148" s="10">
        <f t="shared" si="11"/>
        <v>144</v>
      </c>
      <c r="B148" s="10" t="s">
        <v>71</v>
      </c>
      <c r="C148" s="10" t="s">
        <v>348</v>
      </c>
      <c r="D148" s="10">
        <v>1</v>
      </c>
      <c r="E148" s="20"/>
      <c r="F148" s="16">
        <f t="shared" si="12"/>
        <v>0</v>
      </c>
      <c r="G148" s="24"/>
      <c r="H148" s="16">
        <f t="shared" si="10"/>
        <v>0</v>
      </c>
      <c r="I148" s="19"/>
      <c r="J148" s="19"/>
      <c r="K148" s="19"/>
      <c r="L148" s="19"/>
      <c r="M148" s="19"/>
      <c r="N148" s="19"/>
      <c r="O148" s="19"/>
      <c r="P148" s="19"/>
    </row>
    <row r="149" spans="1:16" s="11" customFormat="1" ht="15" customHeight="1" thickBot="1" x14ac:dyDescent="0.25">
      <c r="A149" s="10">
        <f t="shared" si="11"/>
        <v>145</v>
      </c>
      <c r="B149" s="10" t="s">
        <v>53</v>
      </c>
      <c r="C149" s="10" t="s">
        <v>351</v>
      </c>
      <c r="D149" s="10">
        <v>1</v>
      </c>
      <c r="E149" s="20"/>
      <c r="F149" s="16">
        <f t="shared" si="12"/>
        <v>0</v>
      </c>
      <c r="G149" s="24"/>
      <c r="H149" s="16">
        <f t="shared" si="10"/>
        <v>0</v>
      </c>
      <c r="I149" s="19"/>
      <c r="J149" s="19"/>
      <c r="K149" s="19"/>
      <c r="L149" s="19"/>
      <c r="M149" s="19"/>
      <c r="N149" s="19"/>
      <c r="O149" s="19"/>
      <c r="P149" s="19"/>
    </row>
    <row r="150" spans="1:16" s="11" customFormat="1" ht="15" customHeight="1" thickBot="1" x14ac:dyDescent="0.25">
      <c r="A150" s="10">
        <f t="shared" si="11"/>
        <v>146</v>
      </c>
      <c r="B150" s="10" t="s">
        <v>57</v>
      </c>
      <c r="C150" s="10" t="s">
        <v>352</v>
      </c>
      <c r="D150" s="10">
        <v>1</v>
      </c>
      <c r="E150" s="20"/>
      <c r="F150" s="16">
        <f t="shared" si="12"/>
        <v>0</v>
      </c>
      <c r="G150" s="24"/>
      <c r="H150" s="16">
        <f t="shared" si="10"/>
        <v>0</v>
      </c>
      <c r="I150" s="19"/>
      <c r="J150" s="19"/>
      <c r="K150" s="19"/>
      <c r="L150" s="19"/>
      <c r="M150" s="19"/>
      <c r="N150" s="19"/>
      <c r="O150" s="19"/>
      <c r="P150" s="19"/>
    </row>
    <row r="151" spans="1:16" s="11" customFormat="1" ht="15" customHeight="1" thickBot="1" x14ac:dyDescent="0.25">
      <c r="A151" s="10">
        <f t="shared" si="11"/>
        <v>147</v>
      </c>
      <c r="B151" s="10" t="s">
        <v>25</v>
      </c>
      <c r="C151" s="10" t="s">
        <v>353</v>
      </c>
      <c r="D151" s="10">
        <v>1</v>
      </c>
      <c r="E151" s="20"/>
      <c r="F151" s="16">
        <f t="shared" si="12"/>
        <v>0</v>
      </c>
      <c r="G151" s="24"/>
      <c r="H151" s="16">
        <f t="shared" si="10"/>
        <v>0</v>
      </c>
      <c r="I151" s="19"/>
      <c r="J151" s="19"/>
      <c r="K151" s="19"/>
      <c r="L151" s="19"/>
      <c r="M151" s="19"/>
      <c r="N151" s="19"/>
      <c r="O151" s="19"/>
      <c r="P151" s="19"/>
    </row>
    <row r="152" spans="1:16" s="11" customFormat="1" ht="15" customHeight="1" thickBot="1" x14ac:dyDescent="0.25">
      <c r="A152" s="10">
        <f t="shared" si="11"/>
        <v>148</v>
      </c>
      <c r="B152" s="10" t="s">
        <v>160</v>
      </c>
      <c r="C152" s="10" t="s">
        <v>354</v>
      </c>
      <c r="D152" s="10">
        <v>1</v>
      </c>
      <c r="E152" s="20"/>
      <c r="F152" s="16">
        <f t="shared" si="12"/>
        <v>0</v>
      </c>
      <c r="G152" s="24"/>
      <c r="H152" s="16">
        <f t="shared" si="10"/>
        <v>0</v>
      </c>
      <c r="I152" s="19"/>
      <c r="J152" s="19"/>
      <c r="K152" s="19"/>
      <c r="L152" s="19"/>
      <c r="M152" s="19"/>
      <c r="N152" s="19"/>
      <c r="O152" s="19"/>
      <c r="P152" s="19"/>
    </row>
    <row r="153" spans="1:16" s="11" customFormat="1" ht="15" customHeight="1" thickBot="1" x14ac:dyDescent="0.25">
      <c r="A153" s="10">
        <f t="shared" si="11"/>
        <v>149</v>
      </c>
      <c r="B153" s="10" t="s">
        <v>26</v>
      </c>
      <c r="C153" s="10" t="s">
        <v>355</v>
      </c>
      <c r="D153" s="10">
        <v>1</v>
      </c>
      <c r="E153" s="20"/>
      <c r="F153" s="16">
        <f t="shared" si="12"/>
        <v>0</v>
      </c>
      <c r="G153" s="24"/>
      <c r="H153" s="16">
        <f t="shared" si="10"/>
        <v>0</v>
      </c>
      <c r="I153" s="19"/>
      <c r="J153" s="19"/>
      <c r="K153" s="19"/>
      <c r="L153" s="19"/>
      <c r="M153" s="19"/>
      <c r="N153" s="19"/>
      <c r="O153" s="19"/>
      <c r="P153" s="19"/>
    </row>
    <row r="154" spans="1:16" s="11" customFormat="1" ht="23.25" thickBot="1" x14ac:dyDescent="0.25">
      <c r="A154" s="10">
        <f t="shared" si="11"/>
        <v>150</v>
      </c>
      <c r="B154" s="10" t="s">
        <v>170</v>
      </c>
      <c r="C154" s="10" t="s">
        <v>356</v>
      </c>
      <c r="D154" s="10">
        <v>1</v>
      </c>
      <c r="E154" s="20"/>
      <c r="F154" s="16">
        <f>E154*D154</f>
        <v>0</v>
      </c>
      <c r="G154" s="24"/>
      <c r="H154" s="16">
        <f>G154*F154+F154</f>
        <v>0</v>
      </c>
      <c r="I154" s="19"/>
      <c r="J154" s="19"/>
      <c r="K154" s="19"/>
      <c r="L154" s="19"/>
      <c r="M154" s="19"/>
      <c r="N154" s="19"/>
      <c r="O154" s="19"/>
      <c r="P154" s="19"/>
    </row>
    <row r="155" spans="1:16" s="11" customFormat="1" ht="15" customHeight="1" thickBot="1" x14ac:dyDescent="0.25">
      <c r="A155" s="10">
        <f t="shared" si="11"/>
        <v>151</v>
      </c>
      <c r="B155" s="10" t="s">
        <v>152</v>
      </c>
      <c r="C155" s="10" t="s">
        <v>357</v>
      </c>
      <c r="D155" s="10">
        <v>1</v>
      </c>
      <c r="E155" s="20"/>
      <c r="F155" s="16">
        <f t="shared" ref="F155:F160" si="13">D155*E155</f>
        <v>0</v>
      </c>
      <c r="G155" s="24"/>
      <c r="H155" s="16">
        <f t="shared" ref="H155:H186" si="14">F155*G155+F155</f>
        <v>0</v>
      </c>
      <c r="I155" s="19"/>
      <c r="J155" s="19"/>
      <c r="K155" s="19"/>
      <c r="L155" s="19"/>
      <c r="M155" s="19"/>
      <c r="N155" s="19"/>
      <c r="O155" s="19"/>
      <c r="P155" s="19"/>
    </row>
    <row r="156" spans="1:16" s="11" customFormat="1" ht="15" customHeight="1" thickBot="1" x14ac:dyDescent="0.25">
      <c r="A156" s="10">
        <f t="shared" si="11"/>
        <v>152</v>
      </c>
      <c r="B156" s="10" t="s">
        <v>149</v>
      </c>
      <c r="C156" s="10" t="s">
        <v>358</v>
      </c>
      <c r="D156" s="10">
        <v>1</v>
      </c>
      <c r="E156" s="20"/>
      <c r="F156" s="16">
        <f t="shared" si="13"/>
        <v>0</v>
      </c>
      <c r="G156" s="24"/>
      <c r="H156" s="16">
        <f t="shared" si="14"/>
        <v>0</v>
      </c>
      <c r="I156" s="19"/>
      <c r="J156" s="19"/>
      <c r="K156" s="19"/>
      <c r="L156" s="19"/>
      <c r="M156" s="19"/>
      <c r="N156" s="19"/>
      <c r="O156" s="19"/>
      <c r="P156" s="19"/>
    </row>
    <row r="157" spans="1:16" s="11" customFormat="1" ht="15" customHeight="1" thickBot="1" x14ac:dyDescent="0.25">
      <c r="A157" s="10">
        <f t="shared" si="11"/>
        <v>153</v>
      </c>
      <c r="B157" s="10" t="s">
        <v>148</v>
      </c>
      <c r="C157" s="10" t="s">
        <v>359</v>
      </c>
      <c r="D157" s="10">
        <v>1</v>
      </c>
      <c r="E157" s="20"/>
      <c r="F157" s="16">
        <f t="shared" si="13"/>
        <v>0</v>
      </c>
      <c r="G157" s="24"/>
      <c r="H157" s="16">
        <f t="shared" si="14"/>
        <v>0</v>
      </c>
      <c r="I157" s="19"/>
      <c r="J157" s="19"/>
      <c r="K157" s="19"/>
      <c r="L157" s="19"/>
      <c r="M157" s="19"/>
      <c r="N157" s="19"/>
      <c r="O157" s="19"/>
      <c r="P157" s="19"/>
    </row>
    <row r="158" spans="1:16" s="11" customFormat="1" ht="15" customHeight="1" thickBot="1" x14ac:dyDescent="0.25">
      <c r="A158" s="10">
        <f t="shared" si="11"/>
        <v>154</v>
      </c>
      <c r="B158" s="10" t="s">
        <v>150</v>
      </c>
      <c r="C158" s="10" t="s">
        <v>360</v>
      </c>
      <c r="D158" s="10">
        <v>1</v>
      </c>
      <c r="E158" s="20"/>
      <c r="F158" s="16">
        <f t="shared" si="13"/>
        <v>0</v>
      </c>
      <c r="G158" s="24"/>
      <c r="H158" s="16">
        <f t="shared" si="14"/>
        <v>0</v>
      </c>
      <c r="I158" s="19"/>
      <c r="J158" s="19"/>
      <c r="K158" s="19"/>
      <c r="L158" s="19"/>
      <c r="M158" s="19"/>
      <c r="N158" s="19"/>
      <c r="O158" s="19"/>
      <c r="P158" s="19"/>
    </row>
    <row r="159" spans="1:16" s="11" customFormat="1" ht="15" customHeight="1" thickBot="1" x14ac:dyDescent="0.25">
      <c r="A159" s="10">
        <f t="shared" si="11"/>
        <v>155</v>
      </c>
      <c r="B159" s="10" t="s">
        <v>151</v>
      </c>
      <c r="C159" s="10" t="s">
        <v>361</v>
      </c>
      <c r="D159" s="10">
        <v>1</v>
      </c>
      <c r="E159" s="20"/>
      <c r="F159" s="16">
        <f t="shared" si="13"/>
        <v>0</v>
      </c>
      <c r="G159" s="24"/>
      <c r="H159" s="16">
        <f t="shared" si="14"/>
        <v>0</v>
      </c>
      <c r="I159" s="19"/>
      <c r="J159" s="19"/>
      <c r="K159" s="19"/>
      <c r="L159" s="19"/>
      <c r="M159" s="19"/>
      <c r="N159" s="19"/>
      <c r="O159" s="19"/>
      <c r="P159" s="19"/>
    </row>
    <row r="160" spans="1:16" s="15" customFormat="1" ht="13.5" thickBot="1" x14ac:dyDescent="0.25">
      <c r="A160" s="10">
        <f t="shared" si="11"/>
        <v>156</v>
      </c>
      <c r="B160" s="10" t="s">
        <v>105</v>
      </c>
      <c r="C160" s="10" t="s">
        <v>362</v>
      </c>
      <c r="D160" s="10">
        <v>1</v>
      </c>
      <c r="E160" s="20"/>
      <c r="F160" s="16">
        <f t="shared" si="13"/>
        <v>0</v>
      </c>
      <c r="G160" s="24"/>
      <c r="H160" s="16">
        <f t="shared" si="14"/>
        <v>0</v>
      </c>
      <c r="I160" s="27"/>
      <c r="J160" s="27"/>
      <c r="K160" s="27"/>
      <c r="L160" s="27"/>
      <c r="M160" s="27"/>
      <c r="N160" s="27"/>
      <c r="O160" s="27"/>
      <c r="P160" s="27"/>
    </row>
    <row r="161" spans="1:16" s="15" customFormat="1" ht="13.5" thickBot="1" x14ac:dyDescent="0.25">
      <c r="A161" s="10">
        <f t="shared" si="11"/>
        <v>157</v>
      </c>
      <c r="B161" s="10" t="s">
        <v>189</v>
      </c>
      <c r="C161" s="10" t="s">
        <v>363</v>
      </c>
      <c r="D161" s="10">
        <v>3</v>
      </c>
      <c r="E161" s="20"/>
      <c r="F161" s="16">
        <f>E161*D161</f>
        <v>0</v>
      </c>
      <c r="G161" s="24"/>
      <c r="H161" s="16">
        <f t="shared" si="14"/>
        <v>0</v>
      </c>
      <c r="I161" s="27"/>
      <c r="J161" s="27"/>
      <c r="K161" s="27"/>
      <c r="L161" s="27"/>
      <c r="M161" s="27"/>
      <c r="N161" s="27"/>
      <c r="O161" s="27"/>
      <c r="P161" s="27"/>
    </row>
    <row r="162" spans="1:16" s="15" customFormat="1" ht="23.25" thickBot="1" x14ac:dyDescent="0.25">
      <c r="A162" s="10">
        <f t="shared" si="11"/>
        <v>158</v>
      </c>
      <c r="B162" s="10" t="s">
        <v>194</v>
      </c>
      <c r="C162" s="10" t="s">
        <v>371</v>
      </c>
      <c r="D162" s="10">
        <v>5</v>
      </c>
      <c r="E162" s="20"/>
      <c r="F162" s="16">
        <f>E162*D162</f>
        <v>0</v>
      </c>
      <c r="G162" s="24"/>
      <c r="H162" s="16">
        <f t="shared" si="14"/>
        <v>0</v>
      </c>
      <c r="I162" s="27"/>
      <c r="J162" s="27"/>
      <c r="K162" s="27"/>
      <c r="L162" s="27"/>
      <c r="M162" s="27"/>
      <c r="N162" s="27"/>
      <c r="O162" s="27"/>
      <c r="P162" s="27"/>
    </row>
    <row r="163" spans="1:16" s="15" customFormat="1" ht="23.25" thickBot="1" x14ac:dyDescent="0.25">
      <c r="A163" s="10">
        <f t="shared" si="11"/>
        <v>159</v>
      </c>
      <c r="B163" s="10" t="s">
        <v>192</v>
      </c>
      <c r="C163" s="10" t="s">
        <v>372</v>
      </c>
      <c r="D163" s="10">
        <v>3</v>
      </c>
      <c r="E163" s="20"/>
      <c r="F163" s="16">
        <f>E163*D163</f>
        <v>0</v>
      </c>
      <c r="G163" s="24"/>
      <c r="H163" s="16">
        <f t="shared" si="14"/>
        <v>0</v>
      </c>
      <c r="I163" s="27"/>
      <c r="J163" s="27"/>
      <c r="K163" s="27"/>
      <c r="L163" s="27"/>
      <c r="M163" s="27"/>
      <c r="N163" s="27"/>
      <c r="O163" s="27"/>
      <c r="P163" s="27"/>
    </row>
    <row r="164" spans="1:16" s="15" customFormat="1" ht="13.5" thickBot="1" x14ac:dyDescent="0.25">
      <c r="A164" s="10">
        <f t="shared" si="11"/>
        <v>160</v>
      </c>
      <c r="B164" s="10" t="s">
        <v>62</v>
      </c>
      <c r="C164" s="10" t="s">
        <v>373</v>
      </c>
      <c r="D164" s="10">
        <v>1</v>
      </c>
      <c r="E164" s="20"/>
      <c r="F164" s="16">
        <f>D164*E164</f>
        <v>0</v>
      </c>
      <c r="G164" s="24"/>
      <c r="H164" s="16">
        <f t="shared" si="14"/>
        <v>0</v>
      </c>
      <c r="I164" s="27"/>
      <c r="J164" s="27"/>
      <c r="K164" s="27"/>
      <c r="L164" s="27"/>
      <c r="M164" s="27"/>
      <c r="N164" s="27"/>
      <c r="O164" s="27"/>
      <c r="P164" s="27"/>
    </row>
    <row r="165" spans="1:16" s="15" customFormat="1" ht="13.5" thickBot="1" x14ac:dyDescent="0.25">
      <c r="A165" s="10">
        <f t="shared" si="11"/>
        <v>161</v>
      </c>
      <c r="B165" s="10">
        <v>88804</v>
      </c>
      <c r="C165" s="10" t="s">
        <v>374</v>
      </c>
      <c r="D165" s="10">
        <v>4</v>
      </c>
      <c r="E165" s="20"/>
      <c r="F165" s="16">
        <f>D165*E165</f>
        <v>0</v>
      </c>
      <c r="G165" s="24"/>
      <c r="H165" s="16">
        <f t="shared" si="14"/>
        <v>0</v>
      </c>
      <c r="I165" s="27"/>
      <c r="J165" s="27"/>
      <c r="K165" s="27"/>
      <c r="L165" s="27"/>
      <c r="M165" s="27"/>
      <c r="N165" s="27"/>
      <c r="O165" s="27"/>
      <c r="P165" s="27"/>
    </row>
    <row r="166" spans="1:16" s="15" customFormat="1" ht="13.5" thickBot="1" x14ac:dyDescent="0.25">
      <c r="A166" s="10">
        <f t="shared" si="11"/>
        <v>162</v>
      </c>
      <c r="B166" s="10" t="s">
        <v>79</v>
      </c>
      <c r="C166" s="10" t="s">
        <v>375</v>
      </c>
      <c r="D166" s="10">
        <v>1</v>
      </c>
      <c r="E166" s="20"/>
      <c r="F166" s="16">
        <f>D166*E166</f>
        <v>0</v>
      </c>
      <c r="G166" s="24"/>
      <c r="H166" s="16">
        <f t="shared" si="14"/>
        <v>0</v>
      </c>
      <c r="I166" s="27"/>
      <c r="J166" s="27"/>
      <c r="K166" s="27"/>
      <c r="L166" s="27"/>
      <c r="M166" s="27"/>
      <c r="N166" s="27"/>
      <c r="O166" s="27"/>
      <c r="P166" s="27"/>
    </row>
    <row r="167" spans="1:16" s="15" customFormat="1" ht="13.5" thickBot="1" x14ac:dyDescent="0.25">
      <c r="A167" s="10">
        <f t="shared" si="11"/>
        <v>163</v>
      </c>
      <c r="B167" s="10" t="s">
        <v>79</v>
      </c>
      <c r="C167" s="10" t="s">
        <v>375</v>
      </c>
      <c r="D167" s="10">
        <v>5</v>
      </c>
      <c r="E167" s="20"/>
      <c r="F167" s="16">
        <f>E167*D167</f>
        <v>0</v>
      </c>
      <c r="G167" s="24"/>
      <c r="H167" s="16">
        <f t="shared" si="14"/>
        <v>0</v>
      </c>
      <c r="I167" s="27"/>
      <c r="J167" s="27"/>
      <c r="K167" s="27"/>
      <c r="L167" s="27"/>
      <c r="M167" s="27"/>
      <c r="N167" s="27"/>
      <c r="O167" s="27"/>
      <c r="P167" s="27"/>
    </row>
    <row r="168" spans="1:16" s="15" customFormat="1" ht="23.25" thickBot="1" x14ac:dyDescent="0.25">
      <c r="A168" s="10">
        <f t="shared" si="11"/>
        <v>164</v>
      </c>
      <c r="B168" s="10">
        <v>88273</v>
      </c>
      <c r="C168" s="10" t="s">
        <v>376</v>
      </c>
      <c r="D168" s="10">
        <v>4</v>
      </c>
      <c r="E168" s="20"/>
      <c r="F168" s="16">
        <f>D168*E168</f>
        <v>0</v>
      </c>
      <c r="G168" s="24"/>
      <c r="H168" s="16">
        <f t="shared" si="14"/>
        <v>0</v>
      </c>
      <c r="I168" s="27"/>
      <c r="J168" s="27"/>
      <c r="K168" s="27"/>
      <c r="L168" s="27"/>
      <c r="M168" s="27"/>
      <c r="N168" s="27"/>
      <c r="O168" s="27"/>
      <c r="P168" s="27"/>
    </row>
    <row r="169" spans="1:16" s="15" customFormat="1" ht="13.5" thickBot="1" x14ac:dyDescent="0.25">
      <c r="A169" s="10">
        <f t="shared" si="11"/>
        <v>165</v>
      </c>
      <c r="B169" s="10" t="s">
        <v>186</v>
      </c>
      <c r="C169" s="10" t="s">
        <v>377</v>
      </c>
      <c r="D169" s="10">
        <v>4</v>
      </c>
      <c r="E169" s="20"/>
      <c r="F169" s="16">
        <f>E169*D169</f>
        <v>0</v>
      </c>
      <c r="G169" s="24"/>
      <c r="H169" s="16">
        <f t="shared" si="14"/>
        <v>0</v>
      </c>
      <c r="I169" s="27"/>
      <c r="J169" s="27"/>
      <c r="K169" s="27"/>
      <c r="L169" s="27"/>
      <c r="M169" s="27"/>
      <c r="N169" s="27"/>
      <c r="O169" s="27"/>
      <c r="P169" s="27"/>
    </row>
    <row r="170" spans="1:16" s="15" customFormat="1" ht="23.25" thickBot="1" x14ac:dyDescent="0.25">
      <c r="A170" s="10">
        <f t="shared" si="11"/>
        <v>166</v>
      </c>
      <c r="B170" s="10" t="s">
        <v>154</v>
      </c>
      <c r="C170" s="10" t="s">
        <v>378</v>
      </c>
      <c r="D170" s="10">
        <v>1</v>
      </c>
      <c r="E170" s="20"/>
      <c r="F170" s="16">
        <f>D170*E170</f>
        <v>0</v>
      </c>
      <c r="G170" s="24"/>
      <c r="H170" s="16">
        <f t="shared" si="14"/>
        <v>0</v>
      </c>
      <c r="I170" s="27"/>
      <c r="J170" s="27"/>
      <c r="K170" s="27"/>
      <c r="L170" s="27"/>
      <c r="M170" s="27"/>
      <c r="N170" s="27"/>
      <c r="O170" s="27"/>
      <c r="P170" s="27"/>
    </row>
    <row r="171" spans="1:16" s="15" customFormat="1" ht="13.5" thickBot="1" x14ac:dyDescent="0.25">
      <c r="A171" s="10">
        <f t="shared" si="11"/>
        <v>167</v>
      </c>
      <c r="B171" s="10" t="s">
        <v>145</v>
      </c>
      <c r="C171" s="10" t="s">
        <v>379</v>
      </c>
      <c r="D171" s="10">
        <v>1</v>
      </c>
      <c r="E171" s="20"/>
      <c r="F171" s="16">
        <f>D171*E171</f>
        <v>0</v>
      </c>
      <c r="G171" s="24"/>
      <c r="H171" s="16">
        <f t="shared" si="14"/>
        <v>0</v>
      </c>
      <c r="I171" s="27"/>
      <c r="J171" s="27"/>
      <c r="K171" s="27"/>
      <c r="L171" s="27"/>
      <c r="M171" s="27"/>
      <c r="N171" s="27"/>
      <c r="O171" s="27"/>
      <c r="P171" s="27"/>
    </row>
    <row r="172" spans="1:16" s="15" customFormat="1" ht="13.5" thickBot="1" x14ac:dyDescent="0.25">
      <c r="A172" s="10">
        <f t="shared" si="11"/>
        <v>168</v>
      </c>
      <c r="B172" s="10" t="s">
        <v>159</v>
      </c>
      <c r="C172" s="10" t="s">
        <v>380</v>
      </c>
      <c r="D172" s="10">
        <v>1</v>
      </c>
      <c r="E172" s="20"/>
      <c r="F172" s="16">
        <f>D172*E172</f>
        <v>0</v>
      </c>
      <c r="G172" s="24"/>
      <c r="H172" s="16">
        <f t="shared" si="14"/>
        <v>0</v>
      </c>
      <c r="I172" s="27"/>
      <c r="J172" s="27"/>
      <c r="K172" s="27"/>
      <c r="L172" s="27"/>
      <c r="M172" s="27"/>
      <c r="N172" s="27"/>
      <c r="O172" s="27"/>
      <c r="P172" s="27"/>
    </row>
    <row r="173" spans="1:16" s="15" customFormat="1" ht="13.5" thickBot="1" x14ac:dyDescent="0.25">
      <c r="A173" s="10">
        <f t="shared" si="11"/>
        <v>169</v>
      </c>
      <c r="B173" s="10" t="s">
        <v>67</v>
      </c>
      <c r="C173" s="10" t="s">
        <v>414</v>
      </c>
      <c r="D173" s="10">
        <v>1</v>
      </c>
      <c r="E173" s="20"/>
      <c r="F173" s="16">
        <f>D173*E173</f>
        <v>0</v>
      </c>
      <c r="G173" s="24"/>
      <c r="H173" s="16">
        <f t="shared" si="14"/>
        <v>0</v>
      </c>
      <c r="I173" s="27"/>
      <c r="J173" s="27"/>
      <c r="K173" s="27"/>
      <c r="L173" s="27"/>
      <c r="M173" s="27"/>
      <c r="N173" s="27"/>
      <c r="O173" s="27"/>
      <c r="P173" s="27"/>
    </row>
    <row r="174" spans="1:16" s="15" customFormat="1" ht="13.5" thickBot="1" x14ac:dyDescent="0.25">
      <c r="A174" s="10">
        <f t="shared" si="11"/>
        <v>170</v>
      </c>
      <c r="B174" s="10" t="s">
        <v>209</v>
      </c>
      <c r="C174" s="10" t="s">
        <v>414</v>
      </c>
      <c r="D174" s="10">
        <v>5</v>
      </c>
      <c r="E174" s="20"/>
      <c r="F174" s="16">
        <f>E174*D174</f>
        <v>0</v>
      </c>
      <c r="G174" s="24"/>
      <c r="H174" s="16">
        <f t="shared" si="14"/>
        <v>0</v>
      </c>
      <c r="I174" s="27"/>
      <c r="J174" s="27"/>
      <c r="K174" s="27"/>
      <c r="L174" s="27"/>
      <c r="M174" s="27"/>
      <c r="N174" s="27"/>
      <c r="O174" s="27"/>
      <c r="P174" s="27"/>
    </row>
    <row r="175" spans="1:16" s="15" customFormat="1" ht="13.5" thickBot="1" x14ac:dyDescent="0.25">
      <c r="A175" s="10">
        <f t="shared" si="11"/>
        <v>171</v>
      </c>
      <c r="B175" s="10" t="s">
        <v>65</v>
      </c>
      <c r="C175" s="10" t="s">
        <v>415</v>
      </c>
      <c r="D175" s="10">
        <v>1</v>
      </c>
      <c r="E175" s="20"/>
      <c r="F175" s="16">
        <f>D175*E175</f>
        <v>0</v>
      </c>
      <c r="G175" s="24"/>
      <c r="H175" s="16">
        <f t="shared" si="14"/>
        <v>0</v>
      </c>
      <c r="I175" s="27"/>
      <c r="J175" s="27"/>
      <c r="K175" s="27"/>
      <c r="L175" s="27"/>
      <c r="M175" s="27"/>
      <c r="N175" s="27"/>
      <c r="O175" s="27"/>
      <c r="P175" s="27"/>
    </row>
    <row r="176" spans="1:16" s="15" customFormat="1" ht="13.5" thickBot="1" x14ac:dyDescent="0.25">
      <c r="A176" s="10">
        <f t="shared" si="11"/>
        <v>172</v>
      </c>
      <c r="B176" s="10" t="s">
        <v>66</v>
      </c>
      <c r="C176" s="10" t="s">
        <v>415</v>
      </c>
      <c r="D176" s="10">
        <v>1</v>
      </c>
      <c r="E176" s="20"/>
      <c r="F176" s="16">
        <f>D176*E176</f>
        <v>0</v>
      </c>
      <c r="G176" s="24"/>
      <c r="H176" s="16">
        <f t="shared" si="14"/>
        <v>0</v>
      </c>
      <c r="I176" s="27"/>
      <c r="J176" s="27"/>
      <c r="K176" s="27"/>
      <c r="L176" s="27"/>
      <c r="M176" s="27"/>
      <c r="N176" s="27"/>
      <c r="O176" s="27"/>
      <c r="P176" s="27"/>
    </row>
    <row r="177" spans="1:16" s="15" customFormat="1" ht="13.5" thickBot="1" x14ac:dyDescent="0.25">
      <c r="A177" s="10">
        <f t="shared" si="11"/>
        <v>173</v>
      </c>
      <c r="B177" s="10" t="s">
        <v>42</v>
      </c>
      <c r="C177" s="10" t="s">
        <v>416</v>
      </c>
      <c r="D177" s="10">
        <v>1</v>
      </c>
      <c r="E177" s="20"/>
      <c r="F177" s="16">
        <f>D177*E177</f>
        <v>0</v>
      </c>
      <c r="G177" s="24"/>
      <c r="H177" s="16">
        <f t="shared" si="14"/>
        <v>0</v>
      </c>
      <c r="I177" s="27"/>
      <c r="J177" s="27"/>
      <c r="K177" s="27"/>
      <c r="L177" s="27"/>
      <c r="M177" s="27"/>
      <c r="N177" s="27"/>
      <c r="O177" s="27"/>
      <c r="P177" s="27"/>
    </row>
    <row r="178" spans="1:16" s="15" customFormat="1" ht="13.5" thickBot="1" x14ac:dyDescent="0.25">
      <c r="A178" s="10">
        <f t="shared" si="11"/>
        <v>174</v>
      </c>
      <c r="B178" s="10" t="s">
        <v>164</v>
      </c>
      <c r="C178" s="10" t="s">
        <v>417</v>
      </c>
      <c r="D178" s="10">
        <v>1</v>
      </c>
      <c r="E178" s="20"/>
      <c r="F178" s="16">
        <f>D178*E178</f>
        <v>0</v>
      </c>
      <c r="G178" s="24"/>
      <c r="H178" s="16">
        <f t="shared" si="14"/>
        <v>0</v>
      </c>
      <c r="I178" s="27"/>
      <c r="J178" s="27"/>
      <c r="K178" s="27"/>
      <c r="L178" s="27"/>
      <c r="M178" s="27"/>
      <c r="N178" s="27"/>
      <c r="O178" s="27"/>
      <c r="P178" s="27"/>
    </row>
    <row r="179" spans="1:16" s="15" customFormat="1" ht="13.5" thickBot="1" x14ac:dyDescent="0.25">
      <c r="A179" s="10">
        <f t="shared" si="11"/>
        <v>175</v>
      </c>
      <c r="B179" s="10" t="s">
        <v>163</v>
      </c>
      <c r="C179" s="10" t="s">
        <v>418</v>
      </c>
      <c r="D179" s="10">
        <v>1</v>
      </c>
      <c r="E179" s="20"/>
      <c r="F179" s="16">
        <f>D179*E179</f>
        <v>0</v>
      </c>
      <c r="G179" s="24"/>
      <c r="H179" s="16">
        <f t="shared" si="14"/>
        <v>0</v>
      </c>
      <c r="I179" s="27"/>
      <c r="J179" s="27"/>
      <c r="K179" s="27"/>
      <c r="L179" s="27"/>
      <c r="M179" s="27"/>
      <c r="N179" s="27"/>
      <c r="O179" s="27"/>
      <c r="P179" s="27"/>
    </row>
    <row r="180" spans="1:16" s="15" customFormat="1" ht="13.5" thickBot="1" x14ac:dyDescent="0.25">
      <c r="A180" s="10">
        <f t="shared" si="11"/>
        <v>176</v>
      </c>
      <c r="B180" s="10">
        <v>25300054</v>
      </c>
      <c r="C180" s="10" t="s">
        <v>419</v>
      </c>
      <c r="D180" s="10">
        <v>5</v>
      </c>
      <c r="E180" s="20"/>
      <c r="F180" s="16">
        <f>E180*D180</f>
        <v>0</v>
      </c>
      <c r="G180" s="24"/>
      <c r="H180" s="16">
        <f t="shared" si="14"/>
        <v>0</v>
      </c>
      <c r="I180" s="27"/>
      <c r="J180" s="27"/>
      <c r="K180" s="27"/>
      <c r="L180" s="27"/>
      <c r="M180" s="27"/>
      <c r="N180" s="27"/>
      <c r="O180" s="27"/>
      <c r="P180" s="27"/>
    </row>
    <row r="181" spans="1:16" s="15" customFormat="1" ht="13.5" thickBot="1" x14ac:dyDescent="0.25">
      <c r="A181" s="10">
        <f t="shared" si="11"/>
        <v>177</v>
      </c>
      <c r="B181" s="10" t="s">
        <v>68</v>
      </c>
      <c r="C181" s="10" t="s">
        <v>420</v>
      </c>
      <c r="D181" s="10">
        <v>1</v>
      </c>
      <c r="E181" s="20"/>
      <c r="F181" s="16">
        <f>D181*E181</f>
        <v>0</v>
      </c>
      <c r="G181" s="24"/>
      <c r="H181" s="16">
        <f t="shared" si="14"/>
        <v>0</v>
      </c>
      <c r="I181" s="27"/>
      <c r="J181" s="27"/>
      <c r="K181" s="27"/>
      <c r="L181" s="27"/>
      <c r="M181" s="27"/>
      <c r="N181" s="27"/>
      <c r="O181" s="27"/>
      <c r="P181" s="27"/>
    </row>
    <row r="182" spans="1:16" s="15" customFormat="1" ht="23.25" thickBot="1" x14ac:dyDescent="0.25">
      <c r="A182" s="10">
        <f t="shared" si="11"/>
        <v>178</v>
      </c>
      <c r="B182" s="10" t="s">
        <v>222</v>
      </c>
      <c r="C182" s="10" t="s">
        <v>382</v>
      </c>
      <c r="D182" s="10">
        <v>1</v>
      </c>
      <c r="E182" s="20"/>
      <c r="F182" s="16">
        <f>E182*D182</f>
        <v>0</v>
      </c>
      <c r="G182" s="24"/>
      <c r="H182" s="16">
        <f t="shared" si="14"/>
        <v>0</v>
      </c>
      <c r="I182" s="27"/>
      <c r="J182" s="27"/>
      <c r="K182" s="27"/>
      <c r="L182" s="27"/>
      <c r="M182" s="27"/>
      <c r="N182" s="27"/>
      <c r="O182" s="27"/>
      <c r="P182" s="27"/>
    </row>
    <row r="183" spans="1:16" s="15" customFormat="1" ht="13.5" thickBot="1" x14ac:dyDescent="0.25">
      <c r="A183" s="10">
        <f t="shared" si="11"/>
        <v>179</v>
      </c>
      <c r="B183" s="10" t="s">
        <v>157</v>
      </c>
      <c r="C183" s="10" t="s">
        <v>383</v>
      </c>
      <c r="D183" s="10">
        <v>1</v>
      </c>
      <c r="E183" s="20"/>
      <c r="F183" s="16">
        <f t="shared" ref="F183:F191" si="15">D183*E183</f>
        <v>0</v>
      </c>
      <c r="G183" s="24"/>
      <c r="H183" s="16">
        <f t="shared" si="14"/>
        <v>0</v>
      </c>
      <c r="I183" s="27"/>
      <c r="J183" s="27"/>
      <c r="K183" s="27"/>
      <c r="L183" s="27"/>
      <c r="M183" s="27"/>
      <c r="N183" s="27"/>
      <c r="O183" s="27"/>
      <c r="P183" s="27"/>
    </row>
    <row r="184" spans="1:16" s="15" customFormat="1" ht="23.25" thickBot="1" x14ac:dyDescent="0.25">
      <c r="A184" s="10">
        <f t="shared" si="11"/>
        <v>180</v>
      </c>
      <c r="B184" s="10" t="s">
        <v>153</v>
      </c>
      <c r="C184" s="10" t="s">
        <v>384</v>
      </c>
      <c r="D184" s="10">
        <v>1</v>
      </c>
      <c r="E184" s="20"/>
      <c r="F184" s="16">
        <f t="shared" si="15"/>
        <v>0</v>
      </c>
      <c r="G184" s="24"/>
      <c r="H184" s="16">
        <f t="shared" si="14"/>
        <v>0</v>
      </c>
      <c r="I184" s="27"/>
      <c r="J184" s="27"/>
      <c r="K184" s="27"/>
      <c r="L184" s="27"/>
      <c r="M184" s="27"/>
      <c r="N184" s="27"/>
      <c r="O184" s="27"/>
      <c r="P184" s="27"/>
    </row>
    <row r="185" spans="1:16" s="15" customFormat="1" ht="23.25" thickBot="1" x14ac:dyDescent="0.25">
      <c r="A185" s="10">
        <f t="shared" si="11"/>
        <v>181</v>
      </c>
      <c r="B185" s="10" t="s">
        <v>155</v>
      </c>
      <c r="C185" s="10" t="s">
        <v>384</v>
      </c>
      <c r="D185" s="10">
        <v>1</v>
      </c>
      <c r="E185" s="20"/>
      <c r="F185" s="16">
        <f t="shared" si="15"/>
        <v>0</v>
      </c>
      <c r="G185" s="24"/>
      <c r="H185" s="16">
        <f t="shared" si="14"/>
        <v>0</v>
      </c>
      <c r="I185" s="27"/>
      <c r="J185" s="27"/>
      <c r="K185" s="27"/>
      <c r="L185" s="27"/>
      <c r="M185" s="27"/>
      <c r="N185" s="27"/>
      <c r="O185" s="27"/>
      <c r="P185" s="27"/>
    </row>
    <row r="186" spans="1:16" s="15" customFormat="1" ht="23.25" thickBot="1" x14ac:dyDescent="0.25">
      <c r="A186" s="10">
        <f t="shared" si="11"/>
        <v>182</v>
      </c>
      <c r="B186" s="10" t="s">
        <v>156</v>
      </c>
      <c r="C186" s="10" t="s">
        <v>384</v>
      </c>
      <c r="D186" s="10">
        <v>1</v>
      </c>
      <c r="E186" s="20"/>
      <c r="F186" s="16">
        <f t="shared" si="15"/>
        <v>0</v>
      </c>
      <c r="G186" s="24"/>
      <c r="H186" s="16">
        <f t="shared" si="14"/>
        <v>0</v>
      </c>
      <c r="I186" s="27"/>
      <c r="J186" s="27"/>
      <c r="K186" s="27"/>
      <c r="L186" s="27"/>
      <c r="M186" s="27"/>
      <c r="N186" s="27"/>
      <c r="O186" s="27"/>
      <c r="P186" s="27"/>
    </row>
    <row r="187" spans="1:16" s="15" customFormat="1" ht="23.25" thickBot="1" x14ac:dyDescent="0.25">
      <c r="A187" s="10">
        <f t="shared" si="11"/>
        <v>183</v>
      </c>
      <c r="B187" s="10" t="s">
        <v>128</v>
      </c>
      <c r="C187" s="10" t="s">
        <v>385</v>
      </c>
      <c r="D187" s="10">
        <v>1</v>
      </c>
      <c r="E187" s="20"/>
      <c r="F187" s="16">
        <f t="shared" si="15"/>
        <v>0</v>
      </c>
      <c r="G187" s="24"/>
      <c r="H187" s="16">
        <f t="shared" ref="H187:H218" si="16">F187*G187+F187</f>
        <v>0</v>
      </c>
      <c r="I187" s="27"/>
      <c r="J187" s="27"/>
      <c r="K187" s="27"/>
      <c r="L187" s="27"/>
      <c r="M187" s="27"/>
      <c r="N187" s="27"/>
      <c r="O187" s="27"/>
      <c r="P187" s="27"/>
    </row>
    <row r="188" spans="1:16" s="15" customFormat="1" ht="29.25" customHeight="1" thickBot="1" x14ac:dyDescent="0.25">
      <c r="A188" s="10">
        <f t="shared" si="11"/>
        <v>184</v>
      </c>
      <c r="B188" s="10" t="s">
        <v>174</v>
      </c>
      <c r="C188" s="10" t="s">
        <v>386</v>
      </c>
      <c r="D188" s="10">
        <v>2</v>
      </c>
      <c r="E188" s="20"/>
      <c r="F188" s="16">
        <f t="shared" si="15"/>
        <v>0</v>
      </c>
      <c r="G188" s="24"/>
      <c r="H188" s="16">
        <f t="shared" si="16"/>
        <v>0</v>
      </c>
      <c r="I188" s="27"/>
      <c r="J188" s="27"/>
      <c r="K188" s="27"/>
      <c r="L188" s="27"/>
      <c r="M188" s="27"/>
      <c r="N188" s="27"/>
      <c r="O188" s="27"/>
      <c r="P188" s="27"/>
    </row>
    <row r="189" spans="1:16" s="15" customFormat="1" ht="13.5" thickBot="1" x14ac:dyDescent="0.25">
      <c r="A189" s="10">
        <f t="shared" si="11"/>
        <v>185</v>
      </c>
      <c r="B189" s="10" t="s">
        <v>173</v>
      </c>
      <c r="C189" s="10" t="s">
        <v>387</v>
      </c>
      <c r="D189" s="10">
        <v>1</v>
      </c>
      <c r="E189" s="20"/>
      <c r="F189" s="16">
        <f t="shared" si="15"/>
        <v>0</v>
      </c>
      <c r="G189" s="24"/>
      <c r="H189" s="16">
        <f t="shared" si="16"/>
        <v>0</v>
      </c>
      <c r="I189" s="27"/>
      <c r="J189" s="27"/>
      <c r="K189" s="27"/>
      <c r="L189" s="27"/>
      <c r="M189" s="27"/>
      <c r="N189" s="27"/>
      <c r="O189" s="27"/>
      <c r="P189" s="27"/>
    </row>
    <row r="190" spans="1:16" s="15" customFormat="1" ht="13.5" thickBot="1" x14ac:dyDescent="0.25">
      <c r="A190" s="10">
        <f t="shared" si="11"/>
        <v>186</v>
      </c>
      <c r="B190" s="10" t="s">
        <v>144</v>
      </c>
      <c r="C190" s="10" t="s">
        <v>388</v>
      </c>
      <c r="D190" s="10">
        <v>1</v>
      </c>
      <c r="E190" s="20"/>
      <c r="F190" s="16">
        <f t="shared" si="15"/>
        <v>0</v>
      </c>
      <c r="G190" s="24"/>
      <c r="H190" s="16">
        <f t="shared" si="16"/>
        <v>0</v>
      </c>
      <c r="I190" s="27"/>
      <c r="J190" s="27"/>
      <c r="K190" s="27"/>
      <c r="L190" s="27"/>
      <c r="M190" s="27"/>
      <c r="N190" s="27"/>
      <c r="O190" s="27"/>
      <c r="P190" s="27"/>
    </row>
    <row r="191" spans="1:16" s="15" customFormat="1" ht="13.5" thickBot="1" x14ac:dyDescent="0.25">
      <c r="A191" s="10">
        <f t="shared" si="11"/>
        <v>187</v>
      </c>
      <c r="B191" s="10" t="s">
        <v>50</v>
      </c>
      <c r="C191" s="10" t="s">
        <v>389</v>
      </c>
      <c r="D191" s="10">
        <v>1</v>
      </c>
      <c r="E191" s="20"/>
      <c r="F191" s="16">
        <f t="shared" si="15"/>
        <v>0</v>
      </c>
      <c r="G191" s="24"/>
      <c r="H191" s="16">
        <f t="shared" si="16"/>
        <v>0</v>
      </c>
      <c r="I191" s="27"/>
      <c r="J191" s="27"/>
      <c r="K191" s="27"/>
      <c r="L191" s="27"/>
      <c r="M191" s="27"/>
      <c r="N191" s="27"/>
      <c r="O191" s="27"/>
      <c r="P191" s="27"/>
    </row>
    <row r="192" spans="1:16" s="15" customFormat="1" ht="13.5" thickBot="1" x14ac:dyDescent="0.25">
      <c r="A192" s="10">
        <f t="shared" si="11"/>
        <v>188</v>
      </c>
      <c r="B192" s="10" t="s">
        <v>19</v>
      </c>
      <c r="C192" s="10" t="s">
        <v>369</v>
      </c>
      <c r="D192" s="10">
        <v>1</v>
      </c>
      <c r="E192" s="20"/>
      <c r="F192" s="16">
        <f>D192*E192</f>
        <v>0</v>
      </c>
      <c r="G192" s="24"/>
      <c r="H192" s="16">
        <f t="shared" si="16"/>
        <v>0</v>
      </c>
      <c r="I192" s="27"/>
      <c r="J192" s="27"/>
      <c r="K192" s="27"/>
      <c r="L192" s="27"/>
      <c r="M192" s="27"/>
      <c r="N192" s="27"/>
      <c r="O192" s="27"/>
      <c r="P192" s="27"/>
    </row>
    <row r="193" spans="1:16" s="15" customFormat="1" ht="13.5" thickBot="1" x14ac:dyDescent="0.25">
      <c r="A193" s="10">
        <f t="shared" si="11"/>
        <v>189</v>
      </c>
      <c r="B193" s="10" t="s">
        <v>41</v>
      </c>
      <c r="C193" s="10" t="s">
        <v>370</v>
      </c>
      <c r="D193" s="10">
        <v>1</v>
      </c>
      <c r="E193" s="20"/>
      <c r="F193" s="16">
        <f>D193*E193</f>
        <v>0</v>
      </c>
      <c r="G193" s="24"/>
      <c r="H193" s="16">
        <f t="shared" si="16"/>
        <v>0</v>
      </c>
      <c r="I193" s="27"/>
      <c r="J193" s="27"/>
      <c r="K193" s="27"/>
      <c r="L193" s="27"/>
      <c r="M193" s="27"/>
      <c r="N193" s="27"/>
      <c r="O193" s="27"/>
      <c r="P193" s="27"/>
    </row>
    <row r="194" spans="1:16" s="15" customFormat="1" ht="13.5" thickBot="1" x14ac:dyDescent="0.25">
      <c r="A194" s="10">
        <f t="shared" si="11"/>
        <v>190</v>
      </c>
      <c r="B194" s="10" t="s">
        <v>43</v>
      </c>
      <c r="C194" s="10" t="s">
        <v>370</v>
      </c>
      <c r="D194" s="10">
        <v>6</v>
      </c>
      <c r="E194" s="20"/>
      <c r="F194" s="16">
        <f>E194*D194</f>
        <v>0</v>
      </c>
      <c r="G194" s="24"/>
      <c r="H194" s="16">
        <f t="shared" si="16"/>
        <v>0</v>
      </c>
      <c r="I194" s="27"/>
      <c r="J194" s="27"/>
      <c r="K194" s="27"/>
      <c r="L194" s="27"/>
      <c r="M194" s="27"/>
      <c r="N194" s="27"/>
      <c r="O194" s="27"/>
      <c r="P194" s="27"/>
    </row>
    <row r="195" spans="1:16" s="15" customFormat="1" ht="13.5" thickBot="1" x14ac:dyDescent="0.25">
      <c r="A195" s="10">
        <f t="shared" si="11"/>
        <v>191</v>
      </c>
      <c r="B195" s="10" t="s">
        <v>185</v>
      </c>
      <c r="C195" s="10" t="s">
        <v>364</v>
      </c>
      <c r="D195" s="10">
        <v>3</v>
      </c>
      <c r="E195" s="20"/>
      <c r="F195" s="16">
        <f>E195*D195</f>
        <v>0</v>
      </c>
      <c r="G195" s="24"/>
      <c r="H195" s="16">
        <f t="shared" si="16"/>
        <v>0</v>
      </c>
      <c r="I195" s="27"/>
      <c r="J195" s="27"/>
      <c r="K195" s="27"/>
      <c r="L195" s="27"/>
      <c r="M195" s="27"/>
      <c r="N195" s="27"/>
      <c r="O195" s="27"/>
      <c r="P195" s="27"/>
    </row>
    <row r="196" spans="1:16" s="15" customFormat="1" ht="13.5" thickBot="1" x14ac:dyDescent="0.25">
      <c r="A196" s="10">
        <f t="shared" si="11"/>
        <v>192</v>
      </c>
      <c r="B196" s="10" t="s">
        <v>40</v>
      </c>
      <c r="C196" s="10" t="s">
        <v>365</v>
      </c>
      <c r="D196" s="10">
        <v>1</v>
      </c>
      <c r="E196" s="20"/>
      <c r="F196" s="16">
        <f>D196*E196</f>
        <v>0</v>
      </c>
      <c r="G196" s="24"/>
      <c r="H196" s="16">
        <f t="shared" si="16"/>
        <v>0</v>
      </c>
      <c r="I196" s="27"/>
      <c r="J196" s="27"/>
      <c r="K196" s="27"/>
      <c r="L196" s="27"/>
      <c r="M196" s="27"/>
      <c r="N196" s="27"/>
      <c r="O196" s="27"/>
      <c r="P196" s="27"/>
    </row>
    <row r="197" spans="1:16" s="15" customFormat="1" ht="23.25" thickBot="1" x14ac:dyDescent="0.25">
      <c r="A197" s="10">
        <f t="shared" si="11"/>
        <v>193</v>
      </c>
      <c r="B197" s="10" t="s">
        <v>16</v>
      </c>
      <c r="C197" s="10" t="s">
        <v>366</v>
      </c>
      <c r="D197" s="10">
        <v>6</v>
      </c>
      <c r="E197" s="20"/>
      <c r="F197" s="16">
        <f>E197*D197</f>
        <v>0</v>
      </c>
      <c r="G197" s="24"/>
      <c r="H197" s="16">
        <f t="shared" si="16"/>
        <v>0</v>
      </c>
      <c r="I197" s="27"/>
      <c r="J197" s="27"/>
      <c r="K197" s="27"/>
      <c r="L197" s="27"/>
      <c r="M197" s="27"/>
      <c r="N197" s="27"/>
      <c r="O197" s="27"/>
      <c r="P197" s="27"/>
    </row>
    <row r="198" spans="1:16" s="15" customFormat="1" ht="23.25" thickBot="1" x14ac:dyDescent="0.25">
      <c r="A198" s="10">
        <f t="shared" ref="A198:A244" si="17">SUM(A197+1)</f>
        <v>194</v>
      </c>
      <c r="B198" s="10" t="s">
        <v>39</v>
      </c>
      <c r="C198" s="10" t="s">
        <v>367</v>
      </c>
      <c r="D198" s="10">
        <v>1</v>
      </c>
      <c r="E198" s="20"/>
      <c r="F198" s="16">
        <f>D198*E198</f>
        <v>0</v>
      </c>
      <c r="G198" s="24"/>
      <c r="H198" s="16">
        <f t="shared" si="16"/>
        <v>0</v>
      </c>
      <c r="I198" s="27"/>
      <c r="J198" s="27"/>
      <c r="K198" s="27"/>
      <c r="L198" s="27"/>
      <c r="M198" s="27"/>
      <c r="N198" s="27"/>
      <c r="O198" s="27"/>
      <c r="P198" s="27"/>
    </row>
    <row r="199" spans="1:16" s="15" customFormat="1" ht="23.25" thickBot="1" x14ac:dyDescent="0.25">
      <c r="A199" s="10">
        <f t="shared" si="17"/>
        <v>195</v>
      </c>
      <c r="B199" s="10" t="s">
        <v>127</v>
      </c>
      <c r="C199" s="10" t="s">
        <v>368</v>
      </c>
      <c r="D199" s="10">
        <v>1</v>
      </c>
      <c r="E199" s="20"/>
      <c r="F199" s="16">
        <f>D199*E199</f>
        <v>0</v>
      </c>
      <c r="G199" s="24"/>
      <c r="H199" s="16">
        <f t="shared" si="16"/>
        <v>0</v>
      </c>
      <c r="I199" s="27"/>
      <c r="J199" s="27"/>
      <c r="K199" s="27"/>
      <c r="L199" s="27"/>
      <c r="M199" s="27"/>
      <c r="N199" s="27"/>
      <c r="O199" s="27"/>
      <c r="P199" s="27"/>
    </row>
    <row r="200" spans="1:16" s="15" customFormat="1" ht="23.25" thickBot="1" x14ac:dyDescent="0.25">
      <c r="A200" s="10">
        <f t="shared" si="17"/>
        <v>196</v>
      </c>
      <c r="B200" s="10" t="s">
        <v>69</v>
      </c>
      <c r="C200" s="10" t="s">
        <v>381</v>
      </c>
      <c r="D200" s="10">
        <v>1</v>
      </c>
      <c r="E200" s="20"/>
      <c r="F200" s="16">
        <f>D200*E200</f>
        <v>0</v>
      </c>
      <c r="G200" s="24"/>
      <c r="H200" s="16">
        <f t="shared" si="16"/>
        <v>0</v>
      </c>
      <c r="I200" s="27"/>
      <c r="J200" s="27"/>
      <c r="K200" s="27"/>
      <c r="L200" s="27"/>
      <c r="M200" s="27"/>
      <c r="N200" s="27"/>
      <c r="O200" s="27"/>
      <c r="P200" s="27"/>
    </row>
    <row r="201" spans="1:16" s="15" customFormat="1" ht="13.5" thickBot="1" x14ac:dyDescent="0.25">
      <c r="A201" s="10">
        <f t="shared" si="17"/>
        <v>197</v>
      </c>
      <c r="B201" s="10" t="s">
        <v>178</v>
      </c>
      <c r="C201" s="10" t="s">
        <v>390</v>
      </c>
      <c r="D201" s="10">
        <v>1</v>
      </c>
      <c r="E201" s="20"/>
      <c r="F201" s="16">
        <f>E201*D201</f>
        <v>0</v>
      </c>
      <c r="G201" s="24"/>
      <c r="H201" s="16">
        <f t="shared" si="16"/>
        <v>0</v>
      </c>
      <c r="I201" s="27"/>
      <c r="J201" s="27"/>
      <c r="K201" s="27"/>
      <c r="L201" s="27"/>
      <c r="M201" s="27"/>
      <c r="N201" s="27"/>
      <c r="O201" s="27"/>
      <c r="P201" s="27"/>
    </row>
    <row r="202" spans="1:16" s="15" customFormat="1" ht="13.5" thickBot="1" x14ac:dyDescent="0.25">
      <c r="A202" s="10">
        <f t="shared" si="17"/>
        <v>198</v>
      </c>
      <c r="B202" s="10" t="s">
        <v>30</v>
      </c>
      <c r="C202" s="10" t="s">
        <v>391</v>
      </c>
      <c r="D202" s="10">
        <v>1</v>
      </c>
      <c r="E202" s="20"/>
      <c r="F202" s="16">
        <f>D202*E202</f>
        <v>0</v>
      </c>
      <c r="G202" s="24"/>
      <c r="H202" s="16">
        <f t="shared" si="16"/>
        <v>0</v>
      </c>
      <c r="I202" s="27"/>
      <c r="J202" s="27"/>
      <c r="K202" s="27"/>
      <c r="L202" s="27"/>
      <c r="M202" s="27"/>
      <c r="N202" s="27"/>
      <c r="O202" s="27"/>
      <c r="P202" s="27"/>
    </row>
    <row r="203" spans="1:16" s="15" customFormat="1" ht="13.5" thickBot="1" x14ac:dyDescent="0.25">
      <c r="A203" s="10">
        <f t="shared" si="17"/>
        <v>199</v>
      </c>
      <c r="B203" s="10" t="s">
        <v>29</v>
      </c>
      <c r="C203" s="10" t="s">
        <v>392</v>
      </c>
      <c r="D203" s="10">
        <v>1</v>
      </c>
      <c r="E203" s="20"/>
      <c r="F203" s="16">
        <f>D203*E203</f>
        <v>0</v>
      </c>
      <c r="G203" s="24"/>
      <c r="H203" s="16">
        <f t="shared" si="16"/>
        <v>0</v>
      </c>
      <c r="I203" s="27"/>
      <c r="J203" s="27"/>
      <c r="K203" s="27"/>
      <c r="L203" s="27"/>
      <c r="M203" s="27"/>
      <c r="N203" s="27"/>
      <c r="O203" s="27"/>
      <c r="P203" s="27"/>
    </row>
    <row r="204" spans="1:16" s="15" customFormat="1" ht="13.5" thickBot="1" x14ac:dyDescent="0.25">
      <c r="A204" s="10">
        <f t="shared" si="17"/>
        <v>200</v>
      </c>
      <c r="B204" s="10">
        <v>11835063</v>
      </c>
      <c r="C204" s="10" t="s">
        <v>393</v>
      </c>
      <c r="D204" s="10">
        <v>5</v>
      </c>
      <c r="E204" s="20"/>
      <c r="F204" s="16">
        <f>E204*D204</f>
        <v>0</v>
      </c>
      <c r="G204" s="24"/>
      <c r="H204" s="16">
        <f t="shared" si="16"/>
        <v>0</v>
      </c>
      <c r="I204" s="27"/>
      <c r="J204" s="27"/>
      <c r="K204" s="27"/>
      <c r="L204" s="27"/>
      <c r="M204" s="27"/>
      <c r="N204" s="27"/>
      <c r="O204" s="27"/>
      <c r="P204" s="27"/>
    </row>
    <row r="205" spans="1:16" s="15" customFormat="1" ht="13.5" thickBot="1" x14ac:dyDescent="0.25">
      <c r="A205" s="10">
        <f t="shared" si="17"/>
        <v>201</v>
      </c>
      <c r="B205" s="10" t="s">
        <v>212</v>
      </c>
      <c r="C205" s="10" t="s">
        <v>394</v>
      </c>
      <c r="D205" s="10">
        <v>5</v>
      </c>
      <c r="E205" s="20"/>
      <c r="F205" s="16">
        <f>E205*D205</f>
        <v>0</v>
      </c>
      <c r="G205" s="24"/>
      <c r="H205" s="16">
        <f t="shared" si="16"/>
        <v>0</v>
      </c>
      <c r="I205" s="27"/>
      <c r="J205" s="27"/>
      <c r="K205" s="27"/>
      <c r="L205" s="27"/>
      <c r="M205" s="27"/>
      <c r="N205" s="27"/>
      <c r="O205" s="27"/>
      <c r="P205" s="27"/>
    </row>
    <row r="206" spans="1:16" s="15" customFormat="1" ht="13.5" thickBot="1" x14ac:dyDescent="0.25">
      <c r="A206" s="10">
        <f t="shared" si="17"/>
        <v>202</v>
      </c>
      <c r="B206" s="10">
        <v>21875059</v>
      </c>
      <c r="C206" s="10" t="s">
        <v>395</v>
      </c>
      <c r="D206" s="10">
        <v>5</v>
      </c>
      <c r="E206" s="20"/>
      <c r="F206" s="16">
        <f>E206*D206</f>
        <v>0</v>
      </c>
      <c r="G206" s="24"/>
      <c r="H206" s="16">
        <f t="shared" si="16"/>
        <v>0</v>
      </c>
      <c r="I206" s="27"/>
      <c r="J206" s="27"/>
      <c r="K206" s="27"/>
      <c r="L206" s="27"/>
      <c r="M206" s="27"/>
      <c r="N206" s="27"/>
      <c r="O206" s="27"/>
      <c r="P206" s="27"/>
    </row>
    <row r="207" spans="1:16" s="15" customFormat="1" ht="13.5" thickBot="1" x14ac:dyDescent="0.25">
      <c r="A207" s="10">
        <f t="shared" si="17"/>
        <v>203</v>
      </c>
      <c r="B207" s="10" t="s">
        <v>102</v>
      </c>
      <c r="C207" s="10" t="s">
        <v>396</v>
      </c>
      <c r="D207" s="10">
        <v>1</v>
      </c>
      <c r="E207" s="20"/>
      <c r="F207" s="16">
        <f>D207*E207</f>
        <v>0</v>
      </c>
      <c r="G207" s="24"/>
      <c r="H207" s="16">
        <f t="shared" si="16"/>
        <v>0</v>
      </c>
      <c r="I207" s="27"/>
      <c r="J207" s="27"/>
      <c r="K207" s="27"/>
      <c r="L207" s="27"/>
      <c r="M207" s="27"/>
      <c r="N207" s="27"/>
      <c r="O207" s="27"/>
      <c r="P207" s="27"/>
    </row>
    <row r="208" spans="1:16" s="15" customFormat="1" ht="13.5" thickBot="1" x14ac:dyDescent="0.25">
      <c r="A208" s="10">
        <f t="shared" si="17"/>
        <v>204</v>
      </c>
      <c r="B208" s="10">
        <v>61870010</v>
      </c>
      <c r="C208" s="10" t="s">
        <v>396</v>
      </c>
      <c r="D208" s="10">
        <v>5</v>
      </c>
      <c r="E208" s="20"/>
      <c r="F208" s="16">
        <f>E208*D208</f>
        <v>0</v>
      </c>
      <c r="G208" s="24"/>
      <c r="H208" s="16">
        <f t="shared" si="16"/>
        <v>0</v>
      </c>
      <c r="I208" s="27"/>
      <c r="J208" s="27"/>
      <c r="K208" s="27"/>
      <c r="L208" s="27"/>
      <c r="M208" s="27"/>
      <c r="N208" s="27"/>
      <c r="O208" s="27"/>
      <c r="P208" s="27"/>
    </row>
    <row r="209" spans="1:16" s="15" customFormat="1" ht="13.5" thickBot="1" x14ac:dyDescent="0.25">
      <c r="A209" s="10">
        <f t="shared" si="17"/>
        <v>205</v>
      </c>
      <c r="B209" s="10" t="s">
        <v>59</v>
      </c>
      <c r="C209" s="10" t="s">
        <v>397</v>
      </c>
      <c r="D209" s="10">
        <v>1</v>
      </c>
      <c r="E209" s="20"/>
      <c r="F209" s="16">
        <f>D209*E209</f>
        <v>0</v>
      </c>
      <c r="G209" s="24"/>
      <c r="H209" s="16">
        <f t="shared" si="16"/>
        <v>0</v>
      </c>
      <c r="I209" s="27"/>
      <c r="J209" s="27"/>
      <c r="K209" s="27"/>
      <c r="L209" s="27"/>
      <c r="M209" s="27"/>
      <c r="N209" s="27"/>
      <c r="O209" s="27"/>
      <c r="P209" s="27"/>
    </row>
    <row r="210" spans="1:16" s="15" customFormat="1" ht="13.5" thickBot="1" x14ac:dyDescent="0.25">
      <c r="A210" s="10">
        <f t="shared" si="17"/>
        <v>206</v>
      </c>
      <c r="B210" s="10" t="s">
        <v>60</v>
      </c>
      <c r="C210" s="10" t="s">
        <v>397</v>
      </c>
      <c r="D210" s="10">
        <v>1</v>
      </c>
      <c r="E210" s="20"/>
      <c r="F210" s="16">
        <f>D210*E210</f>
        <v>0</v>
      </c>
      <c r="G210" s="24"/>
      <c r="H210" s="16">
        <f t="shared" si="16"/>
        <v>0</v>
      </c>
      <c r="I210" s="27"/>
      <c r="J210" s="27"/>
      <c r="K210" s="27"/>
      <c r="L210" s="27"/>
      <c r="M210" s="27"/>
      <c r="N210" s="27"/>
      <c r="O210" s="27"/>
      <c r="P210" s="27"/>
    </row>
    <row r="211" spans="1:16" s="15" customFormat="1" ht="13.5" thickBot="1" x14ac:dyDescent="0.25">
      <c r="A211" s="10">
        <f t="shared" si="17"/>
        <v>207</v>
      </c>
      <c r="B211" s="10" t="s">
        <v>108</v>
      </c>
      <c r="C211" s="10" t="s">
        <v>397</v>
      </c>
      <c r="D211" s="10">
        <v>1</v>
      </c>
      <c r="E211" s="20"/>
      <c r="F211" s="16">
        <f>D211*E211</f>
        <v>0</v>
      </c>
      <c r="G211" s="24"/>
      <c r="H211" s="16">
        <f t="shared" si="16"/>
        <v>0</v>
      </c>
      <c r="I211" s="27"/>
      <c r="J211" s="27"/>
      <c r="K211" s="27"/>
      <c r="L211" s="27"/>
      <c r="M211" s="27"/>
      <c r="N211" s="27"/>
      <c r="O211" s="27"/>
      <c r="P211" s="27"/>
    </row>
    <row r="212" spans="1:16" s="15" customFormat="1" ht="13.5" thickBot="1" x14ac:dyDescent="0.25">
      <c r="A212" s="10">
        <f t="shared" si="17"/>
        <v>208</v>
      </c>
      <c r="B212" s="10" t="s">
        <v>58</v>
      </c>
      <c r="C212" s="10" t="s">
        <v>398</v>
      </c>
      <c r="D212" s="10">
        <v>1</v>
      </c>
      <c r="E212" s="20"/>
      <c r="F212" s="16">
        <f>D212*E212</f>
        <v>0</v>
      </c>
      <c r="G212" s="24"/>
      <c r="H212" s="16">
        <f t="shared" si="16"/>
        <v>0</v>
      </c>
      <c r="I212" s="27"/>
      <c r="J212" s="27"/>
      <c r="K212" s="27"/>
      <c r="L212" s="27"/>
      <c r="M212" s="27"/>
      <c r="N212" s="27"/>
      <c r="O212" s="27"/>
      <c r="P212" s="27"/>
    </row>
    <row r="213" spans="1:16" s="15" customFormat="1" ht="13.5" thickBot="1" x14ac:dyDescent="0.25">
      <c r="A213" s="10">
        <f t="shared" si="17"/>
        <v>209</v>
      </c>
      <c r="B213" s="10">
        <v>21875042</v>
      </c>
      <c r="C213" s="10" t="s">
        <v>398</v>
      </c>
      <c r="D213" s="10">
        <v>5</v>
      </c>
      <c r="E213" s="20"/>
      <c r="F213" s="16">
        <f>E213*D213</f>
        <v>0</v>
      </c>
      <c r="G213" s="24"/>
      <c r="H213" s="16">
        <f t="shared" si="16"/>
        <v>0</v>
      </c>
      <c r="I213" s="27"/>
      <c r="J213" s="27"/>
      <c r="K213" s="27"/>
      <c r="L213" s="27"/>
      <c r="M213" s="27"/>
      <c r="N213" s="27"/>
      <c r="O213" s="27"/>
      <c r="P213" s="27"/>
    </row>
    <row r="214" spans="1:16" s="15" customFormat="1" ht="23.25" thickBot="1" x14ac:dyDescent="0.25">
      <c r="A214" s="10">
        <f t="shared" si="17"/>
        <v>210</v>
      </c>
      <c r="B214" s="10" t="s">
        <v>89</v>
      </c>
      <c r="C214" s="10" t="s">
        <v>399</v>
      </c>
      <c r="D214" s="10">
        <v>1</v>
      </c>
      <c r="E214" s="20"/>
      <c r="F214" s="16">
        <f>D214*E214</f>
        <v>0</v>
      </c>
      <c r="G214" s="24"/>
      <c r="H214" s="16">
        <f t="shared" si="16"/>
        <v>0</v>
      </c>
      <c r="I214" s="27"/>
      <c r="J214" s="27"/>
      <c r="K214" s="27"/>
      <c r="L214" s="27"/>
      <c r="M214" s="27"/>
      <c r="N214" s="27"/>
      <c r="O214" s="27"/>
      <c r="P214" s="27"/>
    </row>
    <row r="215" spans="1:16" s="15" customFormat="1" ht="23.25" thickBot="1" x14ac:dyDescent="0.25">
      <c r="A215" s="10">
        <f t="shared" si="17"/>
        <v>211</v>
      </c>
      <c r="B215" s="10" t="s">
        <v>191</v>
      </c>
      <c r="C215" s="10" t="s">
        <v>400</v>
      </c>
      <c r="D215" s="10">
        <v>3</v>
      </c>
      <c r="E215" s="20"/>
      <c r="F215" s="16">
        <f>E215*D215</f>
        <v>0</v>
      </c>
      <c r="G215" s="24"/>
      <c r="H215" s="16">
        <f t="shared" si="16"/>
        <v>0</v>
      </c>
      <c r="I215" s="27"/>
      <c r="J215" s="27"/>
      <c r="K215" s="27"/>
      <c r="L215" s="27"/>
      <c r="M215" s="27"/>
      <c r="N215" s="27"/>
      <c r="O215" s="27"/>
      <c r="P215" s="27"/>
    </row>
    <row r="216" spans="1:16" s="15" customFormat="1" ht="13.5" thickBot="1" x14ac:dyDescent="0.25">
      <c r="A216" s="10">
        <f t="shared" si="17"/>
        <v>212</v>
      </c>
      <c r="B216" s="10" t="s">
        <v>219</v>
      </c>
      <c r="C216" s="10" t="s">
        <v>401</v>
      </c>
      <c r="D216" s="10">
        <v>1</v>
      </c>
      <c r="E216" s="20"/>
      <c r="F216" s="16">
        <f>E216*D216</f>
        <v>0</v>
      </c>
      <c r="G216" s="24"/>
      <c r="H216" s="16">
        <f t="shared" si="16"/>
        <v>0</v>
      </c>
      <c r="I216" s="27"/>
      <c r="J216" s="27"/>
      <c r="K216" s="27"/>
      <c r="L216" s="27"/>
      <c r="M216" s="27"/>
      <c r="N216" s="27"/>
      <c r="O216" s="27"/>
      <c r="P216" s="27"/>
    </row>
    <row r="217" spans="1:16" s="15" customFormat="1" ht="13.5" thickBot="1" x14ac:dyDescent="0.25">
      <c r="A217" s="10">
        <f t="shared" si="17"/>
        <v>213</v>
      </c>
      <c r="B217" s="10" t="s">
        <v>215</v>
      </c>
      <c r="C217" s="10" t="s">
        <v>402</v>
      </c>
      <c r="D217" s="10">
        <v>1</v>
      </c>
      <c r="E217" s="20"/>
      <c r="F217" s="16">
        <f>E217*D217</f>
        <v>0</v>
      </c>
      <c r="G217" s="24"/>
      <c r="H217" s="16">
        <f t="shared" si="16"/>
        <v>0</v>
      </c>
      <c r="I217" s="27"/>
      <c r="J217" s="27"/>
      <c r="K217" s="27"/>
      <c r="L217" s="27"/>
      <c r="M217" s="27"/>
      <c r="N217" s="27"/>
      <c r="O217" s="27"/>
      <c r="P217" s="27"/>
    </row>
    <row r="218" spans="1:16" s="15" customFormat="1" ht="13.5" thickBot="1" x14ac:dyDescent="0.25">
      <c r="A218" s="10">
        <f t="shared" si="17"/>
        <v>214</v>
      </c>
      <c r="B218" s="10" t="s">
        <v>218</v>
      </c>
      <c r="C218" s="10" t="s">
        <v>403</v>
      </c>
      <c r="D218" s="10">
        <v>1</v>
      </c>
      <c r="E218" s="20"/>
      <c r="F218" s="16">
        <f>E218*D218</f>
        <v>0</v>
      </c>
      <c r="G218" s="24"/>
      <c r="H218" s="16">
        <f t="shared" si="16"/>
        <v>0</v>
      </c>
      <c r="I218" s="27"/>
      <c r="J218" s="27"/>
      <c r="K218" s="27"/>
      <c r="L218" s="27"/>
      <c r="M218" s="27"/>
      <c r="N218" s="27"/>
      <c r="O218" s="27"/>
      <c r="P218" s="27"/>
    </row>
    <row r="219" spans="1:16" s="15" customFormat="1" ht="13.5" thickBot="1" x14ac:dyDescent="0.25">
      <c r="A219" s="10">
        <f t="shared" si="17"/>
        <v>215</v>
      </c>
      <c r="B219" s="10" t="s">
        <v>55</v>
      </c>
      <c r="C219" s="10" t="s">
        <v>404</v>
      </c>
      <c r="D219" s="10">
        <v>1</v>
      </c>
      <c r="E219" s="20"/>
      <c r="F219" s="16">
        <f>D219*E219</f>
        <v>0</v>
      </c>
      <c r="G219" s="24"/>
      <c r="H219" s="16">
        <f t="shared" ref="H219:H228" si="18">F219*G219+F219</f>
        <v>0</v>
      </c>
      <c r="I219" s="27"/>
      <c r="J219" s="27"/>
      <c r="K219" s="27"/>
      <c r="L219" s="27"/>
      <c r="M219" s="27"/>
      <c r="N219" s="27"/>
      <c r="O219" s="27"/>
      <c r="P219" s="27"/>
    </row>
    <row r="220" spans="1:16" s="15" customFormat="1" ht="13.5" thickBot="1" x14ac:dyDescent="0.25">
      <c r="A220" s="10">
        <f t="shared" si="17"/>
        <v>216</v>
      </c>
      <c r="B220" s="10" t="s">
        <v>103</v>
      </c>
      <c r="C220" s="10" t="s">
        <v>405</v>
      </c>
      <c r="D220" s="10">
        <v>1</v>
      </c>
      <c r="E220" s="20"/>
      <c r="F220" s="16">
        <f>D220*E220</f>
        <v>0</v>
      </c>
      <c r="G220" s="24"/>
      <c r="H220" s="16">
        <f t="shared" si="18"/>
        <v>0</v>
      </c>
      <c r="I220" s="27"/>
      <c r="J220" s="27"/>
      <c r="K220" s="27"/>
      <c r="L220" s="27"/>
      <c r="M220" s="27"/>
      <c r="N220" s="27"/>
      <c r="O220" s="27"/>
      <c r="P220" s="27"/>
    </row>
    <row r="221" spans="1:16" s="15" customFormat="1" ht="23.25" thickBot="1" x14ac:dyDescent="0.25">
      <c r="A221" s="10">
        <f t="shared" si="17"/>
        <v>217</v>
      </c>
      <c r="B221" s="10" t="s">
        <v>168</v>
      </c>
      <c r="C221" s="10" t="s">
        <v>406</v>
      </c>
      <c r="D221" s="10">
        <v>6</v>
      </c>
      <c r="E221" s="20"/>
      <c r="F221" s="16">
        <f>E221*D221</f>
        <v>0</v>
      </c>
      <c r="G221" s="24"/>
      <c r="H221" s="16">
        <f t="shared" si="18"/>
        <v>0</v>
      </c>
      <c r="I221" s="27"/>
      <c r="J221" s="27"/>
      <c r="K221" s="27"/>
      <c r="L221" s="27"/>
      <c r="M221" s="27"/>
      <c r="N221" s="27"/>
      <c r="O221" s="27"/>
      <c r="P221" s="27"/>
    </row>
    <row r="222" spans="1:16" s="15" customFormat="1" ht="13.5" thickBot="1" x14ac:dyDescent="0.25">
      <c r="A222" s="10">
        <f t="shared" si="17"/>
        <v>218</v>
      </c>
      <c r="B222" s="10" t="s">
        <v>183</v>
      </c>
      <c r="C222" s="10" t="s">
        <v>407</v>
      </c>
      <c r="D222" s="10">
        <v>3</v>
      </c>
      <c r="E222" s="20"/>
      <c r="F222" s="16">
        <f>E222*D222</f>
        <v>0</v>
      </c>
      <c r="G222" s="24"/>
      <c r="H222" s="16">
        <f t="shared" si="18"/>
        <v>0</v>
      </c>
      <c r="I222" s="27"/>
      <c r="J222" s="27"/>
      <c r="K222" s="27"/>
      <c r="L222" s="27"/>
      <c r="M222" s="27"/>
      <c r="N222" s="27"/>
      <c r="O222" s="27"/>
      <c r="P222" s="27"/>
    </row>
    <row r="223" spans="1:16" s="15" customFormat="1" ht="13.5" thickBot="1" x14ac:dyDescent="0.25">
      <c r="A223" s="10">
        <f t="shared" si="17"/>
        <v>219</v>
      </c>
      <c r="B223" s="10" t="s">
        <v>23</v>
      </c>
      <c r="C223" s="10" t="s">
        <v>408</v>
      </c>
      <c r="D223" s="10">
        <v>1</v>
      </c>
      <c r="E223" s="20"/>
      <c r="F223" s="16">
        <f t="shared" ref="F223:F229" si="19">D223*E223</f>
        <v>0</v>
      </c>
      <c r="G223" s="24"/>
      <c r="H223" s="16">
        <f t="shared" si="18"/>
        <v>0</v>
      </c>
      <c r="I223" s="27"/>
      <c r="J223" s="27"/>
      <c r="K223" s="27"/>
      <c r="L223" s="27"/>
      <c r="M223" s="27"/>
      <c r="N223" s="27"/>
      <c r="O223" s="27"/>
      <c r="P223" s="27"/>
    </row>
    <row r="224" spans="1:16" s="15" customFormat="1" ht="13.5" thickBot="1" x14ac:dyDescent="0.25">
      <c r="A224" s="10">
        <f t="shared" si="17"/>
        <v>220</v>
      </c>
      <c r="B224" s="10" t="s">
        <v>117</v>
      </c>
      <c r="C224" s="10" t="s">
        <v>409</v>
      </c>
      <c r="D224" s="10">
        <v>1</v>
      </c>
      <c r="E224" s="20"/>
      <c r="F224" s="16">
        <f t="shared" si="19"/>
        <v>0</v>
      </c>
      <c r="G224" s="24"/>
      <c r="H224" s="16">
        <f t="shared" si="18"/>
        <v>0</v>
      </c>
      <c r="I224" s="27"/>
      <c r="J224" s="27"/>
      <c r="K224" s="27"/>
      <c r="L224" s="27"/>
      <c r="M224" s="27"/>
      <c r="N224" s="27"/>
      <c r="O224" s="27"/>
      <c r="P224" s="27"/>
    </row>
    <row r="225" spans="1:16" s="15" customFormat="1" ht="13.5" thickBot="1" x14ac:dyDescent="0.25">
      <c r="A225" s="10">
        <f t="shared" si="17"/>
        <v>221</v>
      </c>
      <c r="B225" s="10" t="s">
        <v>109</v>
      </c>
      <c r="C225" s="10" t="s">
        <v>410</v>
      </c>
      <c r="D225" s="10">
        <v>1</v>
      </c>
      <c r="E225" s="20"/>
      <c r="F225" s="16">
        <f t="shared" si="19"/>
        <v>0</v>
      </c>
      <c r="G225" s="24"/>
      <c r="H225" s="16">
        <f t="shared" si="18"/>
        <v>0</v>
      </c>
      <c r="I225" s="27"/>
      <c r="J225" s="27"/>
      <c r="K225" s="27"/>
      <c r="L225" s="27"/>
      <c r="M225" s="27"/>
      <c r="N225" s="27"/>
      <c r="O225" s="27"/>
      <c r="P225" s="27"/>
    </row>
    <row r="226" spans="1:16" s="15" customFormat="1" ht="13.5" thickBot="1" x14ac:dyDescent="0.25">
      <c r="A226" s="10">
        <f t="shared" si="17"/>
        <v>222</v>
      </c>
      <c r="B226" s="10" t="s">
        <v>110</v>
      </c>
      <c r="C226" s="10" t="s">
        <v>411</v>
      </c>
      <c r="D226" s="10">
        <v>1</v>
      </c>
      <c r="E226" s="20"/>
      <c r="F226" s="16">
        <f t="shared" si="19"/>
        <v>0</v>
      </c>
      <c r="G226" s="24"/>
      <c r="H226" s="16">
        <f t="shared" si="18"/>
        <v>0</v>
      </c>
      <c r="I226" s="27"/>
      <c r="J226" s="27"/>
      <c r="K226" s="27"/>
      <c r="L226" s="27"/>
      <c r="M226" s="27"/>
      <c r="N226" s="27"/>
      <c r="O226" s="27"/>
      <c r="P226" s="27"/>
    </row>
    <row r="227" spans="1:16" s="15" customFormat="1" ht="13.5" thickBot="1" x14ac:dyDescent="0.25">
      <c r="A227" s="10">
        <f t="shared" si="17"/>
        <v>223</v>
      </c>
      <c r="B227" s="10" t="s">
        <v>82</v>
      </c>
      <c r="C227" s="10" t="s">
        <v>412</v>
      </c>
      <c r="D227" s="10">
        <v>1</v>
      </c>
      <c r="E227" s="20"/>
      <c r="F227" s="16">
        <f t="shared" si="19"/>
        <v>0</v>
      </c>
      <c r="G227" s="24"/>
      <c r="H227" s="16">
        <f t="shared" si="18"/>
        <v>0</v>
      </c>
      <c r="I227" s="27"/>
      <c r="J227" s="27"/>
      <c r="K227" s="27"/>
      <c r="L227" s="27"/>
      <c r="M227" s="27"/>
      <c r="N227" s="27"/>
      <c r="O227" s="27"/>
      <c r="P227" s="27"/>
    </row>
    <row r="228" spans="1:16" s="15" customFormat="1" ht="13.5" thickBot="1" x14ac:dyDescent="0.25">
      <c r="A228" s="10">
        <f t="shared" si="17"/>
        <v>224</v>
      </c>
      <c r="B228" s="10" t="s">
        <v>158</v>
      </c>
      <c r="C228" s="10" t="s">
        <v>413</v>
      </c>
      <c r="D228" s="10">
        <v>1</v>
      </c>
      <c r="E228" s="20"/>
      <c r="F228" s="16">
        <f t="shared" si="19"/>
        <v>0</v>
      </c>
      <c r="G228" s="24"/>
      <c r="H228" s="16">
        <f t="shared" si="18"/>
        <v>0</v>
      </c>
      <c r="I228" s="27"/>
      <c r="J228" s="27"/>
      <c r="K228" s="27"/>
      <c r="L228" s="27"/>
      <c r="M228" s="27"/>
      <c r="N228" s="27"/>
      <c r="O228" s="27"/>
      <c r="P228" s="27"/>
    </row>
    <row r="229" spans="1:16" s="15" customFormat="1" ht="13.5" thickBot="1" x14ac:dyDescent="0.25">
      <c r="A229" s="10">
        <f t="shared" si="17"/>
        <v>225</v>
      </c>
      <c r="B229" s="10">
        <v>905824</v>
      </c>
      <c r="C229" s="10" t="s">
        <v>425</v>
      </c>
      <c r="D229" s="10">
        <v>1</v>
      </c>
      <c r="E229" s="20"/>
      <c r="F229" s="16">
        <f t="shared" si="19"/>
        <v>0</v>
      </c>
      <c r="G229" s="24"/>
      <c r="H229" s="16">
        <f>(F229*G229)+F229</f>
        <v>0</v>
      </c>
      <c r="I229" s="27"/>
      <c r="J229" s="27"/>
      <c r="K229" s="27"/>
      <c r="L229" s="27"/>
      <c r="M229" s="27"/>
      <c r="N229" s="27"/>
      <c r="O229" s="27"/>
      <c r="P229" s="27"/>
    </row>
    <row r="230" spans="1:16" s="11" customFormat="1" ht="15" customHeight="1" thickBot="1" x14ac:dyDescent="0.25">
      <c r="A230" s="10">
        <f t="shared" si="17"/>
        <v>226</v>
      </c>
      <c r="B230" s="10" t="s">
        <v>131</v>
      </c>
      <c r="C230" s="10" t="s">
        <v>252</v>
      </c>
      <c r="D230" s="10">
        <v>1</v>
      </c>
      <c r="E230" s="20"/>
      <c r="F230" s="16">
        <f>D230*E230</f>
        <v>0</v>
      </c>
      <c r="G230" s="24"/>
      <c r="H230" s="16">
        <f>F230*G230+F230</f>
        <v>0</v>
      </c>
      <c r="I230" s="19"/>
      <c r="J230" s="19"/>
      <c r="K230" s="19"/>
      <c r="L230" s="19"/>
      <c r="M230" s="19"/>
      <c r="N230" s="19"/>
      <c r="O230" s="19"/>
      <c r="P230" s="19"/>
    </row>
    <row r="231" spans="1:16" s="11" customFormat="1" ht="15" customHeight="1" thickBot="1" x14ac:dyDescent="0.25">
      <c r="A231" s="10">
        <f t="shared" si="17"/>
        <v>227</v>
      </c>
      <c r="B231" s="10" t="s">
        <v>111</v>
      </c>
      <c r="C231" s="10" t="s">
        <v>253</v>
      </c>
      <c r="D231" s="10">
        <v>1</v>
      </c>
      <c r="E231" s="20"/>
      <c r="F231" s="16">
        <f>D231*E231</f>
        <v>0</v>
      </c>
      <c r="G231" s="24"/>
      <c r="H231" s="16">
        <f>F231*G231+F231</f>
        <v>0</v>
      </c>
      <c r="I231" s="19"/>
      <c r="J231" s="19"/>
      <c r="K231" s="19"/>
      <c r="L231" s="19"/>
      <c r="M231" s="19"/>
      <c r="N231" s="19"/>
      <c r="O231" s="19"/>
      <c r="P231" s="19"/>
    </row>
    <row r="232" spans="1:16" s="11" customFormat="1" ht="15" customHeight="1" thickBot="1" x14ac:dyDescent="0.25">
      <c r="A232" s="10">
        <f t="shared" si="17"/>
        <v>228</v>
      </c>
      <c r="B232" s="10" t="s">
        <v>51</v>
      </c>
      <c r="C232" s="10" t="s">
        <v>254</v>
      </c>
      <c r="D232" s="10">
        <v>1</v>
      </c>
      <c r="E232" s="20"/>
      <c r="F232" s="16">
        <f>D232*E232</f>
        <v>0</v>
      </c>
      <c r="G232" s="24"/>
      <c r="H232" s="16">
        <f>F232*G232+F232</f>
        <v>0</v>
      </c>
      <c r="I232" s="19"/>
      <c r="J232" s="19"/>
      <c r="K232" s="19"/>
      <c r="L232" s="19"/>
      <c r="M232" s="19"/>
      <c r="N232" s="19"/>
      <c r="O232" s="19"/>
      <c r="P232" s="19"/>
    </row>
    <row r="233" spans="1:16" s="11" customFormat="1" ht="15" customHeight="1" thickBot="1" x14ac:dyDescent="0.25">
      <c r="A233" s="10">
        <f t="shared" si="17"/>
        <v>229</v>
      </c>
      <c r="B233" s="10" t="s">
        <v>52</v>
      </c>
      <c r="C233" s="10" t="s">
        <v>255</v>
      </c>
      <c r="D233" s="10">
        <v>1</v>
      </c>
      <c r="E233" s="20"/>
      <c r="F233" s="16">
        <f>D233*E233</f>
        <v>0</v>
      </c>
      <c r="G233" s="24"/>
      <c r="H233" s="16">
        <f>F233*G233+F233</f>
        <v>0</v>
      </c>
      <c r="I233" s="19"/>
      <c r="J233" s="19"/>
      <c r="K233" s="19"/>
      <c r="L233" s="19"/>
      <c r="M233" s="19"/>
      <c r="N233" s="19"/>
      <c r="O233" s="19"/>
      <c r="P233" s="19"/>
    </row>
    <row r="234" spans="1:16" s="11" customFormat="1" ht="15" customHeight="1" thickBot="1" x14ac:dyDescent="0.25">
      <c r="A234" s="10">
        <f t="shared" si="17"/>
        <v>230</v>
      </c>
      <c r="B234" s="10">
        <v>17104019</v>
      </c>
      <c r="C234" s="10" t="s">
        <v>256</v>
      </c>
      <c r="D234" s="10">
        <v>1</v>
      </c>
      <c r="E234" s="20"/>
      <c r="F234" s="16">
        <f>D234*E234</f>
        <v>0</v>
      </c>
      <c r="G234" s="24"/>
      <c r="H234" s="16">
        <f>F234*G234+F234</f>
        <v>0</v>
      </c>
      <c r="I234" s="19"/>
      <c r="J234" s="19"/>
      <c r="K234" s="19"/>
      <c r="L234" s="19"/>
      <c r="M234" s="19"/>
      <c r="N234" s="19"/>
      <c r="O234" s="19"/>
      <c r="P234" s="19"/>
    </row>
    <row r="235" spans="1:16" s="11" customFormat="1" ht="30.75" customHeight="1" thickBot="1" x14ac:dyDescent="0.25">
      <c r="A235" s="10">
        <f t="shared" si="17"/>
        <v>231</v>
      </c>
      <c r="B235" s="10" t="s">
        <v>129</v>
      </c>
      <c r="C235" s="10" t="s">
        <v>257</v>
      </c>
      <c r="D235" s="10">
        <v>1</v>
      </c>
      <c r="E235" s="20"/>
      <c r="F235" s="16">
        <f t="shared" ref="F235" si="20">D235*E235</f>
        <v>0</v>
      </c>
      <c r="G235" s="24"/>
      <c r="H235" s="16">
        <f t="shared" ref="H235:H239" si="21">F235*G235+F235</f>
        <v>0</v>
      </c>
      <c r="I235" s="19"/>
      <c r="J235" s="19"/>
      <c r="K235" s="19"/>
      <c r="L235" s="19"/>
      <c r="M235" s="19"/>
      <c r="N235" s="19"/>
      <c r="O235" s="19"/>
      <c r="P235" s="19"/>
    </row>
    <row r="236" spans="1:16" s="11" customFormat="1" ht="24" customHeight="1" thickBot="1" x14ac:dyDescent="0.25">
      <c r="A236" s="10">
        <f t="shared" si="17"/>
        <v>232</v>
      </c>
      <c r="B236" s="10" t="s">
        <v>129</v>
      </c>
      <c r="C236" s="10" t="s">
        <v>257</v>
      </c>
      <c r="D236" s="10">
        <v>5</v>
      </c>
      <c r="E236" s="20"/>
      <c r="F236" s="16">
        <f>E236*D236</f>
        <v>0</v>
      </c>
      <c r="G236" s="24"/>
      <c r="H236" s="16">
        <f t="shared" si="21"/>
        <v>0</v>
      </c>
      <c r="I236" s="19"/>
      <c r="J236" s="19"/>
      <c r="K236" s="19"/>
      <c r="L236" s="19"/>
      <c r="M236" s="19"/>
      <c r="N236" s="19"/>
      <c r="O236" s="19"/>
      <c r="P236" s="19"/>
    </row>
    <row r="237" spans="1:16" s="11" customFormat="1" ht="15" customHeight="1" thickBot="1" x14ac:dyDescent="0.25">
      <c r="A237" s="10">
        <f t="shared" si="17"/>
        <v>233</v>
      </c>
      <c r="B237" s="10" t="s">
        <v>130</v>
      </c>
      <c r="C237" s="10" t="s">
        <v>258</v>
      </c>
      <c r="D237" s="10">
        <v>1</v>
      </c>
      <c r="E237" s="20"/>
      <c r="F237" s="16">
        <f t="shared" ref="F237:F242" si="22">D237*E237</f>
        <v>0</v>
      </c>
      <c r="G237" s="24"/>
      <c r="H237" s="16">
        <f t="shared" si="21"/>
        <v>0</v>
      </c>
      <c r="I237" s="19"/>
      <c r="J237" s="19"/>
      <c r="K237" s="19"/>
      <c r="L237" s="19"/>
      <c r="M237" s="19"/>
      <c r="N237" s="19"/>
      <c r="O237" s="19"/>
      <c r="P237" s="19"/>
    </row>
    <row r="238" spans="1:16" s="11" customFormat="1" ht="27" customHeight="1" thickBot="1" x14ac:dyDescent="0.25">
      <c r="A238" s="10">
        <f t="shared" si="17"/>
        <v>234</v>
      </c>
      <c r="B238" s="10" t="s">
        <v>91</v>
      </c>
      <c r="C238" s="10" t="s">
        <v>259</v>
      </c>
      <c r="D238" s="10">
        <v>1</v>
      </c>
      <c r="E238" s="20"/>
      <c r="F238" s="16">
        <f t="shared" si="22"/>
        <v>0</v>
      </c>
      <c r="G238" s="24"/>
      <c r="H238" s="16">
        <f t="shared" si="21"/>
        <v>0</v>
      </c>
      <c r="I238" s="19"/>
      <c r="J238" s="19"/>
      <c r="K238" s="19"/>
      <c r="L238" s="19"/>
      <c r="M238" s="19"/>
      <c r="N238" s="19"/>
      <c r="O238" s="19"/>
      <c r="P238" s="19"/>
    </row>
    <row r="239" spans="1:16" s="11" customFormat="1" ht="15" customHeight="1" thickBot="1" x14ac:dyDescent="0.25">
      <c r="A239" s="10">
        <f t="shared" si="17"/>
        <v>235</v>
      </c>
      <c r="B239" s="10" t="s">
        <v>132</v>
      </c>
      <c r="C239" s="10" t="s">
        <v>260</v>
      </c>
      <c r="D239" s="10">
        <v>1</v>
      </c>
      <c r="E239" s="20"/>
      <c r="F239" s="16">
        <f t="shared" si="22"/>
        <v>0</v>
      </c>
      <c r="G239" s="24"/>
      <c r="H239" s="16">
        <f t="shared" si="21"/>
        <v>0</v>
      </c>
      <c r="I239" s="19"/>
      <c r="J239" s="19"/>
      <c r="K239" s="19"/>
      <c r="L239" s="19"/>
      <c r="M239" s="19"/>
      <c r="N239" s="19"/>
      <c r="O239" s="19"/>
      <c r="P239" s="19"/>
    </row>
    <row r="240" spans="1:16" s="11" customFormat="1" ht="15" customHeight="1" thickBot="1" x14ac:dyDescent="0.25">
      <c r="A240" s="10">
        <f t="shared" si="17"/>
        <v>236</v>
      </c>
      <c r="B240" s="10" t="s">
        <v>104</v>
      </c>
      <c r="C240" s="10" t="s">
        <v>349</v>
      </c>
      <c r="D240" s="10">
        <v>1</v>
      </c>
      <c r="E240" s="20"/>
      <c r="F240" s="16">
        <f t="shared" si="22"/>
        <v>0</v>
      </c>
      <c r="G240" s="24"/>
      <c r="H240" s="16">
        <f>F240*G240+F240</f>
        <v>0</v>
      </c>
      <c r="I240" s="19"/>
      <c r="J240" s="19"/>
      <c r="K240" s="19"/>
      <c r="L240" s="19"/>
      <c r="M240" s="19"/>
      <c r="N240" s="19"/>
      <c r="O240" s="19"/>
      <c r="P240" s="19"/>
    </row>
    <row r="241" spans="1:16" s="11" customFormat="1" ht="15" customHeight="1" thickBot="1" x14ac:dyDescent="0.25">
      <c r="A241" s="10">
        <f t="shared" si="17"/>
        <v>237</v>
      </c>
      <c r="B241" s="10" t="s">
        <v>81</v>
      </c>
      <c r="C241" s="10" t="s">
        <v>350</v>
      </c>
      <c r="D241" s="10">
        <v>1</v>
      </c>
      <c r="E241" s="20"/>
      <c r="F241" s="16">
        <f t="shared" si="22"/>
        <v>0</v>
      </c>
      <c r="G241" s="24"/>
      <c r="H241" s="16">
        <f>F241*G241+F241</f>
        <v>0</v>
      </c>
      <c r="I241" s="19"/>
      <c r="J241" s="19"/>
      <c r="K241" s="19"/>
      <c r="L241" s="19"/>
      <c r="M241" s="19"/>
      <c r="N241" s="19"/>
      <c r="O241" s="19"/>
      <c r="P241" s="19"/>
    </row>
    <row r="242" spans="1:16" s="15" customFormat="1" ht="23.25" customHeight="1" thickBot="1" x14ac:dyDescent="0.25">
      <c r="A242" s="10">
        <f t="shared" si="17"/>
        <v>238</v>
      </c>
      <c r="B242" s="10" t="s">
        <v>165</v>
      </c>
      <c r="C242" s="10" t="s">
        <v>421</v>
      </c>
      <c r="D242" s="10">
        <v>1</v>
      </c>
      <c r="E242" s="20"/>
      <c r="F242" s="16">
        <f t="shared" si="22"/>
        <v>0</v>
      </c>
      <c r="G242" s="24"/>
      <c r="H242" s="16">
        <f>F242*G242+F242</f>
        <v>0</v>
      </c>
      <c r="I242" s="27"/>
      <c r="J242" s="27"/>
      <c r="K242" s="27"/>
      <c r="L242" s="27"/>
      <c r="M242" s="27"/>
      <c r="N242" s="27"/>
      <c r="O242" s="27"/>
      <c r="P242" s="27"/>
    </row>
    <row r="243" spans="1:16" s="11" customFormat="1" ht="23.25" customHeight="1" thickBot="1" x14ac:dyDescent="0.25">
      <c r="A243" s="10">
        <f t="shared" si="17"/>
        <v>239</v>
      </c>
      <c r="B243" s="10" t="s">
        <v>182</v>
      </c>
      <c r="C243" s="10" t="s">
        <v>422</v>
      </c>
      <c r="D243" s="10">
        <v>3</v>
      </c>
      <c r="E243" s="20"/>
      <c r="F243" s="16">
        <f>E243*D243</f>
        <v>0</v>
      </c>
      <c r="G243" s="24"/>
      <c r="H243" s="16">
        <f>F243*G243+F243</f>
        <v>0</v>
      </c>
      <c r="I243" s="19"/>
      <c r="J243" s="19"/>
      <c r="K243" s="19"/>
      <c r="L243" s="19"/>
      <c r="M243" s="19"/>
      <c r="N243" s="19"/>
      <c r="O243" s="19"/>
      <c r="P243" s="19"/>
    </row>
    <row r="244" spans="1:16" s="11" customFormat="1" ht="13.5" thickBot="1" x14ac:dyDescent="0.25">
      <c r="A244" s="10">
        <f t="shared" si="17"/>
        <v>240</v>
      </c>
      <c r="B244" s="10" t="s">
        <v>181</v>
      </c>
      <c r="C244" s="10" t="s">
        <v>423</v>
      </c>
      <c r="D244" s="10">
        <v>2</v>
      </c>
      <c r="E244" s="20"/>
      <c r="F244" s="16">
        <f>E244*D244</f>
        <v>0</v>
      </c>
      <c r="G244" s="24"/>
      <c r="H244" s="16">
        <f>F244*G244+F244</f>
        <v>0</v>
      </c>
      <c r="I244" s="19"/>
      <c r="J244" s="19"/>
      <c r="K244" s="19"/>
      <c r="L244" s="19"/>
      <c r="M244" s="19"/>
      <c r="N244" s="19"/>
      <c r="O244" s="19"/>
      <c r="P244" s="19"/>
    </row>
    <row r="245" spans="1:16" ht="15" customHeight="1" thickBot="1" x14ac:dyDescent="0.3">
      <c r="B245" s="13"/>
      <c r="C245" s="14"/>
      <c r="D245" s="12"/>
      <c r="E245" s="21"/>
      <c r="F245" s="16">
        <f>SUM(F5:F244)</f>
        <v>0</v>
      </c>
      <c r="H245" s="16">
        <f>SUM(H5:H244)</f>
        <v>0</v>
      </c>
    </row>
    <row r="248" spans="1:16" s="5" customFormat="1" ht="32.25" customHeight="1" x14ac:dyDescent="0.2">
      <c r="A248" s="39" t="s">
        <v>427</v>
      </c>
      <c r="B248" s="33"/>
      <c r="C248" s="40"/>
      <c r="D248" s="38">
        <f>SUM(F245)</f>
        <v>0</v>
      </c>
      <c r="E248" s="38"/>
      <c r="F248" s="38"/>
      <c r="G248" s="38"/>
    </row>
    <row r="249" spans="1:16" ht="38.25" customHeight="1" x14ac:dyDescent="0.2">
      <c r="A249" s="39" t="s">
        <v>428</v>
      </c>
      <c r="B249" s="33"/>
      <c r="C249" s="40"/>
      <c r="D249" s="38">
        <f>SUM(H245)</f>
        <v>0</v>
      </c>
      <c r="E249" s="38"/>
      <c r="F249" s="38"/>
      <c r="G249" s="38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72" customHeight="1" x14ac:dyDescent="0.2">
      <c r="A250" s="32" t="s">
        <v>429</v>
      </c>
      <c r="B250" s="33"/>
      <c r="C250" s="33"/>
      <c r="D250" s="31" t="s">
        <v>430</v>
      </c>
      <c r="E250" s="31"/>
      <c r="F250" s="31"/>
      <c r="G250" s="31"/>
      <c r="H250" s="31"/>
    </row>
    <row r="252" spans="1:16" ht="12.75" customHeight="1" x14ac:dyDescent="0.2">
      <c r="A252" s="28"/>
      <c r="B252" s="29"/>
      <c r="C252" s="29"/>
      <c r="D252" s="30"/>
      <c r="E252" s="30"/>
      <c r="F252" s="30"/>
      <c r="G252" s="30"/>
      <c r="H252" s="30"/>
    </row>
    <row r="253" spans="1:16" x14ac:dyDescent="0.2">
      <c r="D253" s="31"/>
      <c r="E253" s="31"/>
      <c r="F253" s="31"/>
      <c r="G253" s="31"/>
      <c r="H253" s="31"/>
    </row>
    <row r="254" spans="1:16" x14ac:dyDescent="0.2">
      <c r="D254" s="31"/>
      <c r="E254" s="31"/>
      <c r="F254" s="31"/>
      <c r="G254" s="31"/>
      <c r="H254" s="31"/>
    </row>
  </sheetData>
  <sortState ref="A247:H265">
    <sortCondition ref="C251:C265"/>
  </sortState>
  <mergeCells count="9">
    <mergeCell ref="D253:H254"/>
    <mergeCell ref="D250:H250"/>
    <mergeCell ref="A250:C250"/>
    <mergeCell ref="A4:B4"/>
    <mergeCell ref="A3:H3"/>
    <mergeCell ref="D248:G248"/>
    <mergeCell ref="D249:G249"/>
    <mergeCell ref="A248:C248"/>
    <mergeCell ref="A249:C249"/>
  </mergeCells>
  <phoneticPr fontId="0" type="noConversion"/>
  <hyperlinks>
    <hyperlink ref="B201" r:id="rId1" display="https://www.thermofisher.com/order/catalog/product/A1113803"/>
    <hyperlink ref="C42" r:id="rId2" display="https://www.thermofisher.com/antibody/product/AP2-alpha-Antibody-clone-R-387-0-Monoclonal/MA5-14856?pluginName="/>
    <hyperlink ref="C43" r:id="rId3" display="https://www.thermofisher.com/antibody/product/AP2-gamma-Antibody-Polyclonal/PA5-17330?pluginName="/>
    <hyperlink ref="C244" r:id="rId4" display="https://www.thermofisher.com/antibody/product/WWOX-Antibody-Polyclonal/PA5-28709?pluginName="/>
  </hyperlinks>
  <printOptions horizontalCentered="1"/>
  <pageMargins left="0.23622047244094491" right="0.15748031496062992" top="0.51181102362204722" bottom="0.43307086614173229" header="0.15748031496062992" footer="0.15748031496062992"/>
  <pageSetup paperSize="9" scale="95" firstPageNumber="3" orientation="landscape" useFirstPageNumber="1" r:id="rId5"/>
  <headerFooter alignWithMargins="0">
    <oddHeader xml:space="preserve">&amp;LPAKIET 1&amp;CFormularz asorymentowo-cenowy&amp;RZałącznik nr. 2.1 do SIWZ
</oddHeader>
    <oddFooter xml:space="preserve">&amp;C&amp;P 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Formularz cenowy</vt:lpstr>
      <vt:lpstr>'Formularz cenowy'!Obszar_wydruku</vt:lpstr>
      <vt:lpstr>'Formularz cenowy'!Tytuły_wydruku</vt:lpstr>
    </vt:vector>
  </TitlesOfParts>
  <Company>ICZMP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</dc:title>
  <dc:subject>ZP/20/2007</dc:subject>
  <dc:creator>Walczak Krzysztof</dc:creator>
  <cp:lastModifiedBy>Barbara Łabudzka</cp:lastModifiedBy>
  <cp:revision/>
  <cp:lastPrinted>2020-02-06T13:08:45Z</cp:lastPrinted>
  <dcterms:created xsi:type="dcterms:W3CDTF">2006-11-22T13:37:46Z</dcterms:created>
  <dcterms:modified xsi:type="dcterms:W3CDTF">2020-02-11T08:51:29Z</dcterms:modified>
</cp:coreProperties>
</file>