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azur.edyta\Desktop\"/>
    </mc:Choice>
  </mc:AlternateContent>
  <xr:revisionPtr revIDLastSave="0" documentId="13_ncr:1_{62B8946D-224E-40A7-94B7-1D9A753468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 cenowy" sheetId="1" r:id="rId1"/>
  </sheets>
  <definedNames>
    <definedName name="_xlnm._FilterDatabase" localSheetId="0" hidden="1">'formularz cenowy'!$A$3:$E$62</definedName>
    <definedName name="_xlnm.Print_Area" localSheetId="0">'formularz cenowy'!$A$1:$I$79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4" i="1" l="1"/>
  <c r="G85" i="1"/>
  <c r="G86" i="1"/>
  <c r="G83" i="1"/>
  <c r="G7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4" i="1"/>
  <c r="G87" i="1" l="1"/>
  <c r="G66" i="1"/>
  <c r="G75" i="1"/>
</calcChain>
</file>

<file path=xl/sharedStrings.xml><?xml version="1.0" encoding="utf-8"?>
<sst xmlns="http://schemas.openxmlformats.org/spreadsheetml/2006/main" count="267" uniqueCount="163">
  <si>
    <t>Lp.</t>
  </si>
  <si>
    <t>J.m.</t>
  </si>
  <si>
    <t>Ilość</t>
  </si>
  <si>
    <t>szt.</t>
  </si>
  <si>
    <t>Datownik samotuszujący</t>
  </si>
  <si>
    <t>bl.</t>
  </si>
  <si>
    <t>Dziurkacz do 30 kratek</t>
  </si>
  <si>
    <t>op.</t>
  </si>
  <si>
    <t>Foliopis czarny 1 mm</t>
  </si>
  <si>
    <t>Gumka do mazania</t>
  </si>
  <si>
    <t>Marker permanentny czarny, ścięta końcówka</t>
  </si>
  <si>
    <t>Rozszywacz</t>
  </si>
  <si>
    <t>Segregator A4/75 kolor</t>
  </si>
  <si>
    <t>Segregator A4/50 kolor</t>
  </si>
  <si>
    <t>Tusz do stempli zielony</t>
  </si>
  <si>
    <t>Zakładki indeksujące 4 kolory neonowe</t>
  </si>
  <si>
    <t>Zakreślacz fluorescencyjny</t>
  </si>
  <si>
    <t>Zszywacz metalowy  mini</t>
  </si>
  <si>
    <t xml:space="preserve">Taśma dwustronna </t>
  </si>
  <si>
    <t>Notes samoprzylepny bloczek  75x75/76x76</t>
  </si>
  <si>
    <t xml:space="preserve">Nazwa </t>
  </si>
  <si>
    <t>Pudło archiwizacyjne</t>
  </si>
  <si>
    <t>Zszywki rozmiar 10</t>
  </si>
  <si>
    <t>Zszywki rozmiar 24/6</t>
  </si>
  <si>
    <t>Zszywki rozmiar 26/6</t>
  </si>
  <si>
    <t xml:space="preserve">Notes samoprzylepny bloczek 75x75 lub 76X76, uniwersalne karteczki, w żółtym neutralnym kolorze, ilość karteczek: 1x100 w rozmiarze 75x75mm lub  76x76mm, gramatura: 70gsm, klej umieszczony wzdłuż jednego z boków, klej usuwalny za pomocą wody, wykonane z papieru (100% pulpa drzewna), kolor jasnożółty, bloczek zabiezpieczony folią z paskiem ułatwiającym otwieranie. </t>
  </si>
  <si>
    <t>Koszulka Maxi</t>
  </si>
  <si>
    <t>Koszulki krystaliczne</t>
  </si>
  <si>
    <t>Wartość brutto</t>
  </si>
  <si>
    <t>suma</t>
  </si>
  <si>
    <t>Zadanie I - dostawa materiałów biurowych</t>
  </si>
  <si>
    <t xml:space="preserve">UWAGA! </t>
  </si>
  <si>
    <t>Dziurkacz do 20 kratek</t>
  </si>
  <si>
    <t>Klipy biurowe rozmiar 25mm</t>
  </si>
  <si>
    <t>Zeszyt A5</t>
  </si>
  <si>
    <t>Koperta biała na CD  bez okna (op. 1000 szt.)</t>
  </si>
  <si>
    <t>Koperta biała na CD  z oknem (op. 1000 szt.)</t>
  </si>
  <si>
    <t>Koperta B4 HK RBD poszerzone boki, brązowa (op. 250 szt)</t>
  </si>
  <si>
    <t>Papier A4</t>
  </si>
  <si>
    <t>ryz</t>
  </si>
  <si>
    <t>Płyty DVD-R</t>
  </si>
  <si>
    <t>Taśma pakowa brązowa</t>
  </si>
  <si>
    <t>Tusz do stempli czarny</t>
  </si>
  <si>
    <t>Zszywki biurowe w rozmiarze 10, pakowane po 1000 sztuk w pudełku.</t>
  </si>
  <si>
    <t>Zszywki biurowe w rozmiarze 24/6, pakowane po 1000 sztuk w pudełku</t>
  </si>
  <si>
    <t>Zadanie II - dostawa papieru</t>
  </si>
  <si>
    <t xml:space="preserve">Opis Przedmiotu Zamówienia 
 minimalne wymogi  techniczne i jakościowe </t>
  </si>
  <si>
    <r>
      <t xml:space="preserve">kolorem żółtym oznaczono produkty, do których należy dołączyć przedmiotowe środki dowodowe, </t>
    </r>
    <r>
      <rPr>
        <sz val="11"/>
        <rFont val="Calibri"/>
        <family val="2"/>
        <charset val="238"/>
        <scheme val="minor"/>
      </rPr>
      <t xml:space="preserve">zgodnie z opisem w Rozdziale IV, pkt. IV.1., ppkt  3-6 SWZ </t>
    </r>
  </si>
  <si>
    <t xml:space="preserve">Rozszywacz w obudowie z tworzywa sztucznego, części mechaniczne metalowe, dopasowany do rozszywania zszywek: 10,  24/6, 24/8,  26/6,  26/8, na obudowie plastikowej poprzeczne prążki zapobiegające wyślizgiwaniu się z dłoni, na plastikowej obudowie w dwóch miejscach nity.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</si>
  <si>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</si>
  <si>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</si>
  <si>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</si>
  <si>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</si>
  <si>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</si>
  <si>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</si>
  <si>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</si>
  <si>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</si>
  <si>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</si>
  <si>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Biuwar z kalendarzem(podkładka na biurko A2)</t>
  </si>
  <si>
    <t>Biuwar o wymiarach A2 ( +/- 10%  na długości każdego boku) z listwą, ilość kartek min. 26, papier offsetowy min. 80 g/m2 , kalendarium 2 letnie 2024/2025.</t>
  </si>
  <si>
    <t>Blok biurowy A4</t>
  </si>
  <si>
    <t>Blok biurowy A-4, 100 kart, białe kartki w kratkę klejone na krótkim boku.</t>
  </si>
  <si>
    <t>Blok biurowy A5</t>
  </si>
  <si>
    <t>Blok biurowy A-5, 100 kart, białe kartki w kratkę klejone na krótkim boku.</t>
  </si>
  <si>
    <t xml:space="preserve">Cienkopis kulkowy (niebieski) </t>
  </si>
  <si>
    <t>Pisze gładko i precyzyjnie. Cienka, igłowa końcówka 0,5 mm gwarantuje precyzyjną linię. Szybkoschnący tusz żelowy  nie rozmazuje się, nie plami i nie pozostawia grudek. Idealny dla osób leworęcznych.Wysokiej jakości surowce: końcówka ze stali nierdzewnej, kulka z węglika wolframu. Podstawowe parametry produktu: 
Certyfikat fabryki: ISO9001:2008
Długość linii pisania: 2000 m
Długość produktu: ok. 141.5 mm
Grubość końcówki: 0.5 mm
Grubość linii pisania: 0.25 mm
Kolor tuszu: niebieski
Rodzaj tuszu: płynny tusz żelowy 
Klips: stal nierdzewna
Końcówka: stal nierdzewna
Kulka: węglik wolframu
Nasadka: PP (polipropylen)
Obudowa: PP (polipropylen)</t>
  </si>
  <si>
    <t xml:space="preserve">Datownik odbija samą datę, samotuszujący, format daty cyfrowy (dzień-miesiąc-rok) , zakres daty od 2023r. Kolor odbicia: czarny. Długość odbicia: ok. 19 mm. </t>
  </si>
  <si>
    <t xml:space="preserve">Długopis (czarny) </t>
  </si>
  <si>
    <t>Długopis  (niebieski)</t>
  </si>
  <si>
    <t>Dziurkuje do 30 kartek, obudowa i mechanizm wykonane z metalu, odległość między dziurkami 80mm. Gwarancja 10 lat.</t>
  </si>
  <si>
    <t>Metalowy mechanizm, metalowa obudowa, zdolność dziurkowania: do 20 kartek, ogranicznik formatu: A4/A5/A6/888, 2 dziurki średnica dziurki: 5,5mm, odstęp pomiędzy dziurkami: 80mm,  10 lat gwarancji kolor czarny</t>
  </si>
  <si>
    <t>Etui na karty i identyfikatory, uniwersalne pionowe/poziome</t>
  </si>
  <si>
    <t>Uniwersalne etui - pionowo/poziome, przezroczyste, na jedną kartę / identyfikator.</t>
  </si>
  <si>
    <t>Etykiety samoprzylepne  2szt/A4</t>
  </si>
  <si>
    <t>Etykiety posiadają unikalną krawędź QCT zapobiegającą wydostawaniu się kleju podczas drukowania, co chroni delikatne elementy drukarki przed uszkodzeniem. Opakowania zawierają 100 arkuszy etykiet. 210x148 mm.</t>
  </si>
  <si>
    <r>
      <t>Foliopis permanentn</t>
    </r>
    <r>
      <rPr>
        <sz val="10"/>
        <rFont val="Calibri"/>
        <family val="2"/>
        <charset val="238"/>
        <scheme val="minor"/>
      </rPr>
      <t>y czarny</t>
    </r>
    <r>
      <rPr>
        <sz val="10"/>
        <color theme="1"/>
        <rFont val="Calibri"/>
        <family val="2"/>
        <charset val="238"/>
        <scheme val="minor"/>
      </rPr>
      <t>, do pisania na prawie wszystkich powierzchniach gładkich, takich jak: płyty CD/DVD, szkło, plastik, metal, porcelana, folia, itp.,  grubość lini pisania 0.8 - 1,0mm. Wodoodporny, na bazie permanentnego, wodoodpornego tuszu Dry Safe Ink, pozostawiony bez skuwki nie wysycha przez wiele dni.</t>
    </r>
  </si>
  <si>
    <t>Gumka nie zawiera szkodliwych substancji w tym metali ciężkich, ftalanu oraz lateksu, nie pęka, nie brudzi się, posiada zdolność samooczyszczenia, pozostawia mało ścinek. Każda sztuka pakowana jest osobno w folię z paskiem łatwego zrywania. Kolor biały.  Wymiary minimalne: 43mm x 17mm x 11,7 mm.</t>
  </si>
  <si>
    <t>Klipy biurowe rozmiar 19mm</t>
  </si>
  <si>
    <t>Klipy biurowe 19mm  w opakowaniu po 12 szt., które cechuje wysoka trwałość, potrójny proces galwanizacji.</t>
  </si>
  <si>
    <t xml:space="preserve">Klipy biurowe 25mm  w opakowaniu po 12 szt., które cechuje wysoka trwałość, potrójny proces galwanizacji. </t>
  </si>
  <si>
    <t>Klipy biurowe rozmiar 32mm</t>
  </si>
  <si>
    <t>Klipy biurowe 32mm  w opakowaniu po 12 szt., które cechuje wysoka trwałość, potrójny proces galwanizacji.</t>
  </si>
  <si>
    <t>Klipy biurowe rozmiar 41mm</t>
  </si>
  <si>
    <t>Klipy biurowe 41mm  w opakowaniu po 12 szt., które cechuje wysoka trwałość, potrójny proces galwanizacji.</t>
  </si>
  <si>
    <t>Kołonotatnik A5</t>
  </si>
  <si>
    <t>Posiada 80 białych kartek w kratkę z mikroperforacją, która umożliwia równe i estetyczne odrywanie. Gramatura papieru min. 70g/m2.  Okładka laminowana lub lakierowana.</t>
  </si>
  <si>
    <t>Koperta B4 ( z rozszerzanymi bokami i spodem, brązowa samoklejąca z paskiem, pakowane po 250 szt. gramatura 130g/m2.</t>
  </si>
  <si>
    <t>Koperta biała na CD  bez okna (op. 1000 szt.) Koperta papierowa na CD . Koperta wyposażona jest w papierowe zamknięcie, zabezpieczające przed wypadnięciem płyty.</t>
  </si>
  <si>
    <t xml:space="preserve">Koperta biała na CD  z oknem (op. 1000 szt.) Koperta papierowa na CD . Koperta wyposażona jest w papierowe zamknięcie, zabezpieczające przed wypadnięciem płyty, oraz w przezroczystą folię pozwalającą sprawdzić napis na płycie. </t>
  </si>
  <si>
    <t>Koperta C4 HK (op. 250 szt.)</t>
  </si>
  <si>
    <t>Koperta C4 HK bez okienka o wymiarach 229x324 mm, pakowana po 250 szt. w kolorze brązowym, samozamykająca z paskiem HK po krótkim boku. Gramatura papieru min. 90g/m2.</t>
  </si>
  <si>
    <t>Koperta C5 HK (op. 500 szt.)</t>
  </si>
  <si>
    <t>Koperta C5 HK bez okienka o wymiarach 162x229 mm, pakowana po 500 szt. w kolorze brązowym, samozamykająca z paskiem HK po krótkim boku. Gramatura papieru min. 90g/m2.</t>
  </si>
  <si>
    <t>Koperta C6 HK (op. 1000 szt.)</t>
  </si>
  <si>
    <t>Koperta C6 HK  (op. 1000szt.) Format C6 o wymiarach 162x114mm.
Rodzaj klejenia HK - samoklejąca z paskiem. W kolorze białym.</t>
  </si>
  <si>
    <t>Koperta DL HK 110x220 bez okna (1000szt.)</t>
  </si>
  <si>
    <r>
      <t>Koperta DL HK 110x220 mm bez okna, z poddrukiem, pasek samoklejący HK po dłuższym boku (op. 1000 szt.). Koperta w</t>
    </r>
    <r>
      <rPr>
        <sz val="10"/>
        <rFont val="Calibri"/>
        <family val="2"/>
        <charset val="238"/>
        <scheme val="minor"/>
      </rPr>
      <t xml:space="preserve"> kolorze białym.</t>
    </r>
    <r>
      <rPr>
        <sz val="10"/>
        <color theme="1"/>
        <rFont val="Calibri"/>
        <family val="2"/>
        <charset val="238"/>
        <scheme val="minor"/>
      </rPr>
      <t xml:space="preserve"> Gramatura min. 90g/m2</t>
    </r>
  </si>
  <si>
    <t>Koperta DL HK 110x220 z oknem (1000szt.)</t>
  </si>
  <si>
    <t>Koperta DL HK 110x220 mm z oknem prawym, z poddrukiem, pasek samoklejący HK po dłuższym boku, z poddrukiem  (op. 1000 szt.). Koperta w kolorze białym. Gramatura min. 90g/m2.</t>
  </si>
  <si>
    <t>Koszulka Maxi koszulki do codziennego użytku na większe ilości dokumentów, posiadają pasek z multi-perforacją( 11 uniwersalnych otworów), który pozwala na wygodne przechowywanie obszernych dokumentów we wszystkich rodzajach segregatorów, wykonana z przezroczystej, groszkowej folii PP o grubości 0,1 mm (Polipropylen), o wymiarach 237 x 1 x 305  mm, podlegająca recyklingowi, copysafe, otwierane od góry, co zapewnia łatwe wyciąganie dokumentów, bez konieczności wyjmowania ich z segregatora, Format A4 Maxi, o  pojemności 80 kartek A4 (80 gsm), Pakowane po 25 sztuk.</t>
  </si>
  <si>
    <t xml:space="preserve">Koszulki krystaliczne: koszulki do codziennego użytku, posiadają pasek z multi-perforacją (11 uniwersalnych otworów), który pozwala na wygodne przechowywanie dokumentów we wszystkich rodzajach segregatorów, wykonana z folii PP(Polipropylen), przezroczysta, z połyskiem, otwierana od góry, o wymiarach  230 x 1 x 302 mm, podlegająca recyklingowi krystaliczna folia PP o grubości 0,055 mm, copysafe, format A4. Pakowana po 100 sztuk. </t>
  </si>
  <si>
    <t>Linijka 40 cm</t>
  </si>
  <si>
    <t>Llinijka 40 cm,  wykonana z polistyrolu lub polistyrenu, odporna na odkształcenia, cechuje się dużą odpornością na złamanie, nadrukowana trwała i precyzyjna skala.</t>
  </si>
  <si>
    <t>Linijka 20 cm</t>
  </si>
  <si>
    <t>Llinijka 20 cm, wykonana z polistyrolu lub polistyrenu, odporna na odkształcenia, cechuje się dużą odpornością na złamanie,  nadrukowana trwała i precyzyjna skala.</t>
  </si>
  <si>
    <t>Marker permanentny czarny, okrągła końcówka</t>
  </si>
  <si>
    <t>Marker permanentny czarny, końcówka z włókna akrylowego, obudowa i nasadka z polipropylenu. Cechy: Długość linii pisania: 780 m; Grubość końcówki: 4.5 mm; Rodzaj końcówki: okrągła; Grubość linii pisania: 1.50 mm; Przeznaczenie: na każdą powierzchnię; Rodzaj tuszu: permanentny; Nie zawiera szkodliwych substancji, wodoodporny, nieblaknący. Certyfikat ISO 9001.</t>
  </si>
  <si>
    <t>Marker permanentny czarny, końcówka z włókna akrylowego, obudowa i nasadka z polipropylenu. Cechy: Długość linii pisania:500 m; Grubość końcówki: 4.5 mm; Rodzaj końcówki: ścięta; Grubość linii pisania: 1.2 - 4.5 mm; Przeznaczenie: na każdą powierzchnię; Rodzaj tuszu: permanentny; Nie zawiera szkodliwych substancji, wodoodporny, nieblaknący. Certyfikat ISO 9001.</t>
  </si>
  <si>
    <t>Notes samoprzylepny bloczek 51x76</t>
  </si>
  <si>
    <t xml:space="preserve">Notes samoprzylepny bloczek , uniwersalne karteczki  w żółtym kolorze, ilość karteczek: 1x100 w rozmiarze 51x76, gramatura: 70gsm, klej umieszczony wzdłuż jednego z boków, klej usuwalny za pomocą wody, wykonane z papieru (100% pulpa drzewna), bloczek zabiezpieczony folią z paskiem ułatwiającym otwieranie. </t>
  </si>
  <si>
    <t xml:space="preserve">Nożyczki biurowe tytanowe 21cm.
</t>
  </si>
  <si>
    <t>Nożyczki tytanowe  21cm / z dużymi uchwytami na palce/, unikatowe, wewnętrznie wklęsłe ostrza 3D zmniejszają do minimum powierzchnię styku podczas cięcia. 100 razy ostrzejsze od klasycznych nożyczek: zmniejszone tarcie między ostrzami ułatwia cięcie. 3 razy twardsze od stali: wytrzymalsze i bardziej odporne na zużycie. Proste precyzyjne cięcia, bez szarpania krawędzi. Powierzchnia odporna na przyklejanie taśmy samoprzylepnej. Idealne także do cięcia tkanin, zdjęć i wszystkich typów papieru. Hartowane ostrze 3D z utrwaloną termicznie powłoką tytanową.</t>
  </si>
  <si>
    <r>
      <t>Okładka do bindowania kartonowa</t>
    </r>
    <r>
      <rPr>
        <sz val="10"/>
        <color rgb="FFFF0000"/>
        <rFont val="Calibri"/>
        <family val="2"/>
        <charset val="238"/>
        <scheme val="minor"/>
      </rPr>
      <t xml:space="preserve"> </t>
    </r>
  </si>
  <si>
    <t>Okładki kartonowe o fakturze skóropodobnej, format A4, w kolorze niebieskim, pakowane po 100 sztuk, min. 250g/m2.</t>
  </si>
  <si>
    <t>Organizer na biurko z przegrodą na karteczki.</t>
  </si>
  <si>
    <r>
      <t>Organizer na przybory biurowe wykonany z lakierowanego metalu, posiada 3 komory w tym jedna na karteczki</t>
    </r>
    <r>
      <rPr>
        <b/>
        <sz val="10"/>
        <rFont val="Calibri"/>
        <family val="2"/>
        <charset val="238"/>
        <scheme val="minor"/>
      </rPr>
      <t>.</t>
    </r>
    <r>
      <rPr>
        <sz val="10"/>
        <rFont val="Calibri"/>
        <family val="2"/>
        <charset val="238"/>
        <scheme val="minor"/>
      </rPr>
      <t xml:space="preserve">
</t>
    </r>
  </si>
  <si>
    <t xml:space="preserve">Pinezki do tablicy korkowej </t>
  </si>
  <si>
    <t>Pinezki do tablicy korkowej plastikowe op./50 szt.</t>
  </si>
  <si>
    <t xml:space="preserve">
Płyty jednokrotnego zapisu DVD-R o pojemności 4,7 GB. Maksymalna prędkość nagrywania to 16x. Opakowanie 50 szt.
</t>
  </si>
  <si>
    <t>Pojemnik na spinacze magnetyczny</t>
  </si>
  <si>
    <t>Pojemnik na spinacze magnetyczny.</t>
  </si>
  <si>
    <t>Pudło archiwizacyjne na płyty CD</t>
  </si>
  <si>
    <t>Pudło archiwizacyjne na płyty CD. Mieści do 30 standardowych plastikowych opakowań, 60 cienkich opakowań lub 160 papierowych kopert. Z ramką na etykiety do opisu zawartości. Wykonane z wysokiej jakości wytrzymałego kartonu, laminowana powierzchnia.</t>
  </si>
  <si>
    <t xml:space="preserve">Segregator - mieści 350 kartek A4, oklejony z dwóch stron folią polipropylenową, na grzbiecie kieszeń na wymienne etykiety służące do opisu zawartości, otwory blokujące przednią okładkę, otwór na palec na grzbiecie i metalowe okucia na dolnych krawędziach. 3 lata gwarancji na mechanizm. Wymiary  52 x 318 x 290 ( mm). Szerokość grzbietu - 50 mm. Segregatory w min. czterech kolorach, do uzgodnienia z Zamawiającym. </t>
  </si>
  <si>
    <t xml:space="preserve">Segregator - mieści 500 kartek A4, oklejony z dwóch stron folią polipropylenową, na grzbiecie kieszeń na wymienne etykiety służące do opisu zawartości, otwory blokujące przednią okładkę, otwór na palec na grzbiecie i metalowe okucia na dolnych krawędziach. 3 lata gwarancji na mechanizm. Wymiary  72 x 318 x 290 (mm). Szerokość grzbietu -75 mm. Segregatory w min. czterech kolorach, do uzgodnienia z Zamawiającym. </t>
  </si>
  <si>
    <t xml:space="preserve">Taśma dwustronna samoprzylepna o wymiarach 50 mm(+/- 5mm) x 25 m. Służy do szybkiego, wygodnego i łatwego mocowania wykładzin, płytek wykładzinowych oraz innych materiałów podłogowych.  </t>
  </si>
  <si>
    <t>Taśma pakowa brązowa, bardzo wytrzymała, dobrze przykleja się do powierzchni kartonów, natychmiastowo i sielnie wiąże, łatwa w odwijaniu, szerokość 50mm(+/-5mm), długość 66m.</t>
  </si>
  <si>
    <t>Teczka bezkwasowa A4 wykonana z kartonu Carta Rocca</t>
  </si>
  <si>
    <t>Teczka bezkwasowa wykonana z kartonu Carta Rocca 450 g/m2 posiadającego certyfikat ISO 9706 oraz PAT. Spełnia wymagania określone w rozporządzeniu Ministra Kultury i Dziedzictwa Narodowego z dnia 20 października 2015 roku (Dz. U. poz. 1743). Karton Carta Rocca: - certyfikat ISO 9706 oraz atesty PAT i Color PAT,  100% celulozy,  kolor: biały, wartość pH &gt; 7.5, rezerwa alkaliczna &gt; 0,4 mol/kg, liczba Kappa &lt; 5, absorpcja wody:  Cobb60 &lt; 30 g/m2, gramatura: 450 g/m2; Tasiemka: 100% celulozy bawełnianej,  włókna są niebielone chemicznie i nie pochodzą z recyklingu, kolor biały, wartość pH - neutralna, splot jodełkowy. Klej:  wartość pH 7.0 – 8.0,  bez zmiękczaczy, klej na bazie kopolimeru etylenu i octanu winylu EVA.</t>
  </si>
  <si>
    <t>Tusz typu wodny do stempli polimerowych i gumowych, w plastikowej buteleczce o pojemności min. 25 ml, nakrętka butelki w kolorze tuszu, końcówka ułatwiająca nasączanie poduszek. Kolor tuszu czarny.</t>
  </si>
  <si>
    <r>
      <t>Tusz typu wodny do stempli polimerowych i gumowych, w plastikowej buteleczce o pojemności min. 25 ml, nakrętka butelki w kolorze tuszu, końcówka ułatwiająca nasączanie poduszek</t>
    </r>
    <r>
      <rPr>
        <b/>
        <sz val="10"/>
        <rFont val="Calibri"/>
        <family val="2"/>
        <charset val="238"/>
        <scheme val="minor"/>
      </rPr>
      <t>.</t>
    </r>
    <r>
      <rPr>
        <sz val="10"/>
        <rFont val="Calibri"/>
        <family val="2"/>
        <charset val="238"/>
        <scheme val="minor"/>
      </rPr>
      <t xml:space="preserve"> Kolor tuszu zielony.</t>
    </r>
  </si>
  <si>
    <t xml:space="preserve">Wkład do kubika klejony </t>
  </si>
  <si>
    <t>Blok białych, klejonych karteczek do notowania  wykonany z papieru. Wymiary produktu (wys.x szer.x gł.) [cm] 3,5x8,5x8,5.</t>
  </si>
  <si>
    <t xml:space="preserve">Zakładki indeksujące samoprzylepne z papieru, w 4 kolorach neonowych, co najmniej po 40 szt karteczek w każdym kolorze. Rozmiar zakładki minimum 20 mm x 50 mm. </t>
  </si>
  <si>
    <t>Zakreślacz w kolorze fluorescencyjnym z tuszem na bazie wody do pisania na wszystkich rodzajach papieru, wymienne wkłady, pozostawiony bez skuwki nie zasycha nawet przez 4 godziny, szerokość linii  2 mm do 5 mm. Obudowa twarda, różne kolory.</t>
  </si>
  <si>
    <r>
      <t>Zeszyt w formacie A5, papier 80-90 g/m2, w miękkiej oprawie, 60-100 kartek w kratkę. Wysokiej jakości</t>
    </r>
    <r>
      <rPr>
        <sz val="10"/>
        <rFont val="Calibri"/>
        <family val="2"/>
        <charset val="238"/>
        <scheme val="minor"/>
      </rPr>
      <t xml:space="preserve"> okładka pokryta błyszczącym lakierem lub folią.</t>
    </r>
  </si>
  <si>
    <t>Zszywacz biurowy  do 40 kartek</t>
  </si>
  <si>
    <t>Zszywacz biurowy zszywa do 40 kartek, pozwala na zredukowanie o 45% siły potrzebnej do naciśnięcia zszywacza, dzięki opcji zszywania na płasko - Flat Clinch (płasko zagięta zszywka),  posiada dodatkową funkcję by-pass, umożliwiającą zszycie 2-40 kartek jedną zszywką, korpus z metalu, obudowa z plastiku, podstawa przeciwpoślizgowa, wskaźnik zużycia zszywek, zszywki: 24/6~26/6, 24/8~26/8,  10 lat gwarancji.</t>
  </si>
  <si>
    <t>Zszywacz mini, zszywa do 10 kartek, posiada  zintegrowany rozszywacz, ładowany od góry, używany ze zszywkami No. 10. Gwarancja 3 lata. Wymiary minimalne: 29 x 38 x 101mm, Materiał: Metal w obudowie z tworzywa sztucznego. Zapewnia łatwe i dokładne zszywanie dzięki technologii Direct Impact.</t>
  </si>
  <si>
    <t xml:space="preserve">Zszywki biurowe w rozmiarze 26/6, pakowane po 1000 sztuk w pudełku. </t>
  </si>
  <si>
    <t>Zwrotne potwierdzenie odbioru</t>
  </si>
  <si>
    <t>Zwrotne potwierdzenie odbioru KPA op. 1000szt. Zgodny z aktualnymi wymogami poczty polskiej.</t>
  </si>
  <si>
    <t>Ink roller (wałek barwiący)do kalkulatora Citizen CX-123N</t>
  </si>
  <si>
    <t>Zadanie III - dostawa kalendarzy</t>
  </si>
  <si>
    <t>Kalendarz 3-dzielny, ścienny.</t>
  </si>
  <si>
    <t xml:space="preserve">Kalendarz ścienny ze zrywanymi kartkami kalendarium z całoroczną wypukłą 'główką'.  Kalendarium: trzy oddzielne bloczki (30cmx14cm) doklejone do 'pleców'; miesiąc bieżący wyróżniony kolorystycznie,  miesiące od grudnia 2023 do stycznia 2025, kalendarium w językach PL, GB, zaznaczone święta (na czerwono) i imieniny, zaznaczona numeracja tygodni. Pogrubione numery dni. Zdjęcie z motywem rolniczym w 4 wariantach (do akceptacji przez Zamawiającego przed dostawą, mozliwość dostarczenia zdjęć Zamawiającego)  - pasek z regulowanym czerwonym okienkiem do zaznaczania aktualnej daty, papier offsetowy  90 g/m2, podkład: karton300 g/m2, dziurka lub haczyk do zawieszenia kalendarza, z miejscem na nadruk u dołu strony. Nadruk w kolorze PANTONE 294C (logo i adres Małopolskiego Oddziału Regionalnego). </t>
  </si>
  <si>
    <t>Kalendarz książkowy A4 2024</t>
  </si>
  <si>
    <t>Kalendarz książkowy B5 2024</t>
  </si>
  <si>
    <t>Kalendarz książkowy tygodniowy na rok 2024, w formacie B5, układ 1 tydzień na dwóch stronach, tygodniowy lub tygodniowo-notesowy, blok kalendarza szyty oraz dodatkowo klejony, kapitałka w kolorze papieru, gramatura papieru min. 70g/m2 chamois lub kremowy, 2 wklejki (z przodu i z tyłu) na wklejce kolorowa mapa Europy, kolorowa mapa Polski, druk szaro - bordowy/burgund lub inny szaro - granatowy wysokiej jakości, z wycinanymi registrami miesięcy (dwukolorowe), z tasiemką, oprawa ze skóry ekologicznej na tekturze z gąbką, przeszywana, termoprzebarwialna, matowa lub półmatowa w kolorach  stonowanych dwukolorowa lub jednokolorowa. Rok tłoczony może być w innym kolorze niż okładka, może być umiejscowiony z boku, centralnie, w pionie, podzielony, sama cyfra 24 itp. Brak stopki wydawniczej, oraz innych reklam. Okładka przeszywana i obszywana, zaokrąglone rogi okładki, tłoczenie pełne logo ARiMR (min. wielkość 50 x 50)-posiadamy w łasną matrycę. Okładka w kolorze granatowym.</t>
  </si>
  <si>
    <t>Kalendarz biurkowy 2024, poziomy układ: tygodniowy z podglądem miesięcznym, numeracja tygodni, imieniny, nazwy miesięcy i dni tygodnia w języku polskim, wymiary kalendarium: min./  28 × 12 cm/, każdy tydzień na oddzielnej stronie.</t>
  </si>
  <si>
    <t>Nazwa producenta lub marka</t>
  </si>
  <si>
    <t>Nazwa lub symbol lub kod produktu</t>
  </si>
  <si>
    <t>cena jednostkowa brutto</t>
  </si>
  <si>
    <t>Kalendarz książkowy tygodniowy na rok 2024, w formacie A4, układ 1 tydzień na dwóch stronach, tygodniowy lub tygodniowo-notesowy, blok kalendarza szyty oraz dodatkowo klejony, kapitałka w kolorze papieru, gramatura papieru min. 70g/m2 chamois lub kremowy, 2 wklejki (z przodu i z tyłu) na wklejce kolorowa mapa Europy, kolorowa mapa Polski, druk szaro - bordowy/burgund lub inny szaro - granatowy wysokiej jakości, z wycinanymi registrami miesięcy (dwukolorowe), z tasiemką, oprawa ze skóry ekologicznej na tekturze z gąbką, przeszywana, termoprzebarwialna, matowa lub półmatowa w kolorach stonowanych dwukolorowa lub jednokolorowa. Rok tłoczony może być w innym kolorze niż okładka, może być umiejscowiony z boku, centralnie, w pionie, podzielony, sama cyfra 24 itp. Brak stopki wydawniczej, oraz innych reklam. Okładka przeszywana i obszywana, zaokrąglone rogi okładki, tłoczenie pełne logo ARiMR (min. wielkość 50 x 50)-posiadamy własną matrycę. Okładka w kolorze granatowym.</t>
  </si>
  <si>
    <t xml:space="preserve">cena jednostkowa </t>
  </si>
  <si>
    <t>Kalendarz biurkowy stojący poziomy</t>
  </si>
  <si>
    <t>wartość brutto</t>
  </si>
  <si>
    <t xml:space="preserve"> format: A4
- gramatura: 80 +/-3 g/m2 
- 500 arkuszy/ryzę
- białość: 161 CIE  +/- 3
- typy drukarek: atramentowe, laserowe
- druk wolny od zacięć
 Dostawa w tekturowych paczkach przewiązanych taśmą z tworzywa sztucznego po 5 ryz.</t>
  </si>
  <si>
    <t>Jednorazowy z tuszem w kolorze czarnym, zakończenie i wentylowana skuwka w kolorze tuszu. Końcówka pisząca z węglika wolframu, grubość linii pisania 0,3mm. Atrament na bazie oleju: trwały, wodoodporny, długość linii pisania 3500 m, szybkoschnący (&lt;2 s), kolor tuszu czarny, nie zawiera toksyn i metali ciężkich, produkt nie zawiera PVC.</t>
  </si>
  <si>
    <t>Jednorazowy z tuszem w kolorze niebieskim, zakończenie i wentylowana skuwka w kolorze tuszu. Końcówka pisząca z węglika wolframu, grubość linii pisania 0,3mm. Atrament na bazie oleju: trwały, wodoodporny, długość linii pisania 3500 m, szybkoschnący (&lt;2 s), kolor tuszu niebieski, nie zawiera toksyn i metali ciężkich, produkt nie zawiera PVC.</t>
  </si>
  <si>
    <t>Notes samoprzylepny bloczek 75x125 lub 76x127, uniwersalne karteczki, w żółtym neutralnym kolorze, ilość karteczek: 1x100 w rozmiarze 75x125 mm lub 76x127 mm, gramatura: 70gsm, klej umieszczony wzdłuż dłuższego boku, klej usuwalny za pomocą wody, wykonane z papieru (100% pulpa drzewna), bloczek zabezpieczony folią z paskiem ułatwiającym otwieranie.</t>
  </si>
  <si>
    <t>Notes samoprzylepny bloczek 75x125/76x127</t>
  </si>
  <si>
    <t>Pudło archiwizacyjne do archiwizacji dokumentów przełożonych z segregatora, zawartość segregatora o grzbiecie 75/80 mm, mieści dokumenty A4, zwymiarowane pod półki do archiwizacji, pudełka mogą być ustawiane w pionie lub w poziomie, możliwość otwarcia po węższym boku (otwarcie na węższej długiej ściance).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</si>
</sst>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1" xfId="0" applyFont="1" applyBorder="1"/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wrapText="1"/>
    </xf>
    <xf numFmtId="0" fontId="4" fillId="0" borderId="0" xfId="0" applyFont="1"/>
    <xf numFmtId="0" fontId="0" fillId="0" borderId="0" xfId="0" applyFont="1"/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/>
    <xf numFmtId="0" fontId="0" fillId="0" borderId="1" xfId="0" applyFont="1" applyBorder="1"/>
    <xf numFmtId="0" fontId="7" fillId="2" borderId="1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6" fillId="0" borderId="0" xfId="0" applyFont="1" applyBorder="1"/>
    <xf numFmtId="0" fontId="3" fillId="0" borderId="0" xfId="0" applyFont="1" applyBorder="1"/>
    <xf numFmtId="0" fontId="6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6" fillId="0" borderId="0" xfId="0" applyFont="1"/>
    <xf numFmtId="0" fontId="7" fillId="2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3" borderId="0" xfId="0" applyFont="1" applyFill="1" applyBorder="1"/>
    <xf numFmtId="0" fontId="6" fillId="0" borderId="2" xfId="0" applyFont="1" applyBorder="1"/>
    <xf numFmtId="0" fontId="0" fillId="0" borderId="2" xfId="0" applyFont="1" applyBorder="1"/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/>
    </xf>
    <xf numFmtId="3" fontId="8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wrapText="1"/>
    </xf>
    <xf numFmtId="0" fontId="6" fillId="3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6" fillId="0" borderId="4" xfId="0" applyFont="1" applyBorder="1"/>
    <xf numFmtId="0" fontId="3" fillId="0" borderId="4" xfId="0" applyFont="1" applyBorder="1"/>
    <xf numFmtId="0" fontId="4" fillId="0" borderId="3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/>
    <xf numFmtId="4" fontId="3" fillId="0" borderId="1" xfId="0" applyNumberFormat="1" applyFont="1" applyBorder="1"/>
    <xf numFmtId="4" fontId="6" fillId="0" borderId="2" xfId="0" applyNumberFormat="1" applyFont="1" applyBorder="1"/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0" fillId="2" borderId="9" xfId="0" applyFont="1" applyFill="1" applyBorder="1" applyAlignment="1">
      <alignment horizontal="left" wrapText="1"/>
    </xf>
    <xf numFmtId="0" fontId="0" fillId="2" borderId="8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3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0"/>
  <sheetViews>
    <sheetView tabSelected="1" view="pageLayout" topLeftCell="A25" zoomScaleNormal="90" zoomScaleSheetLayoutView="115" workbookViewId="0">
      <selection activeCell="C45" sqref="C45"/>
    </sheetView>
  </sheetViews>
  <sheetFormatPr defaultColWidth="8.7109375" defaultRowHeight="15" x14ac:dyDescent="0.25"/>
  <cols>
    <col min="1" max="1" width="5.28515625" style="4" customWidth="1"/>
    <col min="2" max="2" width="18" style="2" customWidth="1"/>
    <col min="3" max="3" width="62.140625" style="5" customWidth="1"/>
    <col min="4" max="4" width="4.85546875" style="5" bestFit="1" customWidth="1"/>
    <col min="5" max="5" width="6.42578125" style="5" bestFit="1" customWidth="1"/>
    <col min="6" max="6" width="13.42578125" style="5" customWidth="1"/>
    <col min="7" max="7" width="13.140625" style="5" bestFit="1" customWidth="1"/>
    <col min="8" max="8" width="32.140625" style="5" customWidth="1"/>
    <col min="9" max="9" width="39" style="5" customWidth="1"/>
    <col min="10" max="16384" width="8.7109375" style="5"/>
  </cols>
  <sheetData>
    <row r="1" spans="1:9" ht="19.5" thickBot="1" x14ac:dyDescent="0.3">
      <c r="A1" s="55" t="s">
        <v>30</v>
      </c>
      <c r="B1" s="56"/>
      <c r="C1" s="56"/>
      <c r="D1" s="56"/>
      <c r="E1" s="56"/>
      <c r="F1" s="56"/>
      <c r="G1" s="56"/>
      <c r="H1" s="56"/>
      <c r="I1" s="57"/>
    </row>
    <row r="2" spans="1:9" s="2" customFormat="1" ht="18.75" x14ac:dyDescent="0.25">
      <c r="A2" s="48" t="s">
        <v>49</v>
      </c>
      <c r="B2" s="19" t="s">
        <v>50</v>
      </c>
      <c r="C2" s="19" t="s">
        <v>51</v>
      </c>
      <c r="D2" s="19" t="s">
        <v>52</v>
      </c>
      <c r="E2" s="19" t="s">
        <v>53</v>
      </c>
      <c r="F2" s="19" t="s">
        <v>54</v>
      </c>
      <c r="G2" s="19" t="s">
        <v>55</v>
      </c>
      <c r="H2" s="19" t="s">
        <v>56</v>
      </c>
      <c r="I2" s="19" t="s">
        <v>57</v>
      </c>
    </row>
    <row r="3" spans="1:9" s="43" customFormat="1" ht="45" x14ac:dyDescent="0.25">
      <c r="A3" s="49" t="s">
        <v>0</v>
      </c>
      <c r="B3" s="44" t="s">
        <v>20</v>
      </c>
      <c r="C3" s="44" t="s">
        <v>46</v>
      </c>
      <c r="D3" s="44" t="s">
        <v>1</v>
      </c>
      <c r="E3" s="44" t="s">
        <v>2</v>
      </c>
      <c r="F3" s="44" t="s">
        <v>152</v>
      </c>
      <c r="G3" s="44" t="s">
        <v>28</v>
      </c>
      <c r="H3" s="44" t="s">
        <v>150</v>
      </c>
      <c r="I3" s="44" t="s">
        <v>151</v>
      </c>
    </row>
    <row r="4" spans="1:9" ht="53.25" customHeight="1" x14ac:dyDescent="0.25">
      <c r="A4" s="50">
        <v>1</v>
      </c>
      <c r="B4" s="23" t="s">
        <v>58</v>
      </c>
      <c r="C4" s="45" t="s">
        <v>59</v>
      </c>
      <c r="D4" s="24" t="s">
        <v>3</v>
      </c>
      <c r="E4" s="24">
        <v>100</v>
      </c>
      <c r="F4" s="52">
        <v>0</v>
      </c>
      <c r="G4" s="52">
        <f>E4*F4</f>
        <v>0</v>
      </c>
      <c r="H4" s="7"/>
      <c r="I4" s="8"/>
    </row>
    <row r="5" spans="1:9" ht="30" x14ac:dyDescent="0.25">
      <c r="A5" s="50">
        <v>2</v>
      </c>
      <c r="B5" s="23" t="s">
        <v>60</v>
      </c>
      <c r="C5" s="45" t="s">
        <v>61</v>
      </c>
      <c r="D5" s="24" t="s">
        <v>3</v>
      </c>
      <c r="E5" s="24">
        <v>70</v>
      </c>
      <c r="F5" s="52">
        <v>0</v>
      </c>
      <c r="G5" s="52">
        <f t="shared" ref="G5:G65" si="0">E5*F5</f>
        <v>0</v>
      </c>
      <c r="H5" s="7"/>
      <c r="I5" s="8"/>
    </row>
    <row r="6" spans="1:9" ht="30" x14ac:dyDescent="0.25">
      <c r="A6" s="50">
        <v>3</v>
      </c>
      <c r="B6" s="23" t="s">
        <v>62</v>
      </c>
      <c r="C6" s="45" t="s">
        <v>63</v>
      </c>
      <c r="D6" s="24" t="s">
        <v>3</v>
      </c>
      <c r="E6" s="24">
        <v>50</v>
      </c>
      <c r="F6" s="52">
        <v>0</v>
      </c>
      <c r="G6" s="52">
        <f t="shared" si="0"/>
        <v>0</v>
      </c>
      <c r="H6" s="7"/>
      <c r="I6" s="8"/>
    </row>
    <row r="7" spans="1:9" ht="235.5" customHeight="1" x14ac:dyDescent="0.25">
      <c r="A7" s="51">
        <v>4</v>
      </c>
      <c r="B7" s="9" t="s">
        <v>64</v>
      </c>
      <c r="C7" s="13" t="s">
        <v>65</v>
      </c>
      <c r="D7" s="25" t="s">
        <v>3</v>
      </c>
      <c r="E7" s="26">
        <v>750</v>
      </c>
      <c r="F7" s="52">
        <v>0</v>
      </c>
      <c r="G7" s="52">
        <f t="shared" si="0"/>
        <v>0</v>
      </c>
      <c r="H7" s="7"/>
      <c r="I7" s="8"/>
    </row>
    <row r="8" spans="1:9" ht="51.75" customHeight="1" x14ac:dyDescent="0.25">
      <c r="A8" s="51">
        <v>5</v>
      </c>
      <c r="B8" s="6" t="s">
        <v>4</v>
      </c>
      <c r="C8" s="13" t="s">
        <v>66</v>
      </c>
      <c r="D8" s="25" t="s">
        <v>3</v>
      </c>
      <c r="E8" s="26">
        <v>120</v>
      </c>
      <c r="F8" s="52">
        <v>0</v>
      </c>
      <c r="G8" s="52">
        <f t="shared" si="0"/>
        <v>0</v>
      </c>
      <c r="H8" s="7"/>
      <c r="I8" s="8"/>
    </row>
    <row r="9" spans="1:9" ht="92.25" customHeight="1" x14ac:dyDescent="0.25">
      <c r="A9" s="51">
        <v>6</v>
      </c>
      <c r="B9" s="6" t="s">
        <v>67</v>
      </c>
      <c r="C9" s="13" t="s">
        <v>158</v>
      </c>
      <c r="D9" s="25" t="s">
        <v>3</v>
      </c>
      <c r="E9" s="26">
        <v>400</v>
      </c>
      <c r="F9" s="52">
        <v>0</v>
      </c>
      <c r="G9" s="52">
        <f t="shared" si="0"/>
        <v>0</v>
      </c>
      <c r="H9" s="7"/>
      <c r="I9" s="8"/>
    </row>
    <row r="10" spans="1:9" ht="97.5" customHeight="1" x14ac:dyDescent="0.25">
      <c r="A10" s="51">
        <v>7</v>
      </c>
      <c r="B10" s="6" t="s">
        <v>68</v>
      </c>
      <c r="C10" s="13" t="s">
        <v>159</v>
      </c>
      <c r="D10" s="25" t="s">
        <v>3</v>
      </c>
      <c r="E10" s="26">
        <v>1500</v>
      </c>
      <c r="F10" s="52">
        <v>0</v>
      </c>
      <c r="G10" s="52">
        <f t="shared" si="0"/>
        <v>0</v>
      </c>
      <c r="H10" s="7"/>
      <c r="I10" s="8"/>
    </row>
    <row r="11" spans="1:9" ht="37.5" customHeight="1" x14ac:dyDescent="0.25">
      <c r="A11" s="50">
        <v>8</v>
      </c>
      <c r="B11" s="27" t="s">
        <v>6</v>
      </c>
      <c r="C11" s="31" t="s">
        <v>69</v>
      </c>
      <c r="D11" s="14" t="s">
        <v>3</v>
      </c>
      <c r="E11" s="15">
        <v>30</v>
      </c>
      <c r="F11" s="52">
        <v>0</v>
      </c>
      <c r="G11" s="52">
        <f t="shared" si="0"/>
        <v>0</v>
      </c>
      <c r="H11" s="7"/>
      <c r="I11" s="8"/>
    </row>
    <row r="12" spans="1:9" ht="42.75" customHeight="1" x14ac:dyDescent="0.25">
      <c r="A12" s="50">
        <v>9</v>
      </c>
      <c r="B12" s="27" t="s">
        <v>32</v>
      </c>
      <c r="C12" s="31" t="s">
        <v>70</v>
      </c>
      <c r="D12" s="14" t="s">
        <v>3</v>
      </c>
      <c r="E12" s="15">
        <v>30</v>
      </c>
      <c r="F12" s="52">
        <v>0</v>
      </c>
      <c r="G12" s="52">
        <f t="shared" si="0"/>
        <v>0</v>
      </c>
      <c r="H12" s="7"/>
      <c r="I12" s="8"/>
    </row>
    <row r="13" spans="1:9" ht="57.75" customHeight="1" x14ac:dyDescent="0.25">
      <c r="A13" s="50">
        <v>10</v>
      </c>
      <c r="B13" s="27" t="s">
        <v>71</v>
      </c>
      <c r="C13" s="33" t="s">
        <v>72</v>
      </c>
      <c r="D13" s="14" t="s">
        <v>3</v>
      </c>
      <c r="E13" s="15">
        <v>200</v>
      </c>
      <c r="F13" s="52">
        <v>0</v>
      </c>
      <c r="G13" s="52">
        <f t="shared" si="0"/>
        <v>0</v>
      </c>
      <c r="H13" s="7"/>
      <c r="I13" s="8"/>
    </row>
    <row r="14" spans="1:9" ht="45" customHeight="1" x14ac:dyDescent="0.25">
      <c r="A14" s="50">
        <v>11</v>
      </c>
      <c r="B14" s="27" t="s">
        <v>73</v>
      </c>
      <c r="C14" s="33" t="s">
        <v>74</v>
      </c>
      <c r="D14" s="14" t="s">
        <v>7</v>
      </c>
      <c r="E14" s="15">
        <v>20</v>
      </c>
      <c r="F14" s="52">
        <v>0</v>
      </c>
      <c r="G14" s="52">
        <f t="shared" si="0"/>
        <v>0</v>
      </c>
      <c r="H14" s="7"/>
      <c r="I14" s="8"/>
    </row>
    <row r="15" spans="1:9" ht="72.75" customHeight="1" x14ac:dyDescent="0.25">
      <c r="A15" s="50">
        <v>12</v>
      </c>
      <c r="B15" s="27" t="s">
        <v>8</v>
      </c>
      <c r="C15" s="31" t="s">
        <v>75</v>
      </c>
      <c r="D15" s="14" t="s">
        <v>3</v>
      </c>
      <c r="E15" s="15">
        <v>100</v>
      </c>
      <c r="F15" s="52">
        <v>0</v>
      </c>
      <c r="G15" s="52">
        <f t="shared" si="0"/>
        <v>0</v>
      </c>
      <c r="H15" s="7"/>
      <c r="I15" s="8"/>
    </row>
    <row r="16" spans="1:9" ht="70.5" customHeight="1" x14ac:dyDescent="0.25">
      <c r="A16" s="50">
        <v>13</v>
      </c>
      <c r="B16" s="27" t="s">
        <v>9</v>
      </c>
      <c r="C16" s="46" t="s">
        <v>76</v>
      </c>
      <c r="D16" s="29" t="s">
        <v>3</v>
      </c>
      <c r="E16" s="30">
        <v>300</v>
      </c>
      <c r="F16" s="52">
        <v>0</v>
      </c>
      <c r="G16" s="52">
        <f t="shared" si="0"/>
        <v>0</v>
      </c>
      <c r="H16" s="7"/>
      <c r="I16" s="8"/>
    </row>
    <row r="17" spans="1:9" ht="28.5" customHeight="1" x14ac:dyDescent="0.25">
      <c r="A17" s="50">
        <v>14</v>
      </c>
      <c r="B17" s="27" t="s">
        <v>77</v>
      </c>
      <c r="C17" s="31" t="s">
        <v>78</v>
      </c>
      <c r="D17" s="14" t="s">
        <v>7</v>
      </c>
      <c r="E17" s="30">
        <v>50</v>
      </c>
      <c r="F17" s="52">
        <v>0</v>
      </c>
      <c r="G17" s="52">
        <f t="shared" si="0"/>
        <v>0</v>
      </c>
      <c r="H17" s="7"/>
      <c r="I17" s="8"/>
    </row>
    <row r="18" spans="1:9" ht="28.5" customHeight="1" x14ac:dyDescent="0.25">
      <c r="A18" s="50">
        <v>15</v>
      </c>
      <c r="B18" s="27" t="s">
        <v>33</v>
      </c>
      <c r="C18" s="31" t="s">
        <v>79</v>
      </c>
      <c r="D18" s="14" t="s">
        <v>7</v>
      </c>
      <c r="E18" s="30">
        <v>50</v>
      </c>
      <c r="F18" s="52">
        <v>0</v>
      </c>
      <c r="G18" s="52">
        <f t="shared" si="0"/>
        <v>0</v>
      </c>
      <c r="H18" s="7"/>
      <c r="I18" s="8"/>
    </row>
    <row r="19" spans="1:9" ht="28.5" customHeight="1" x14ac:dyDescent="0.25">
      <c r="A19" s="50">
        <v>16</v>
      </c>
      <c r="B19" s="27" t="s">
        <v>80</v>
      </c>
      <c r="C19" s="31" t="s">
        <v>81</v>
      </c>
      <c r="D19" s="14" t="s">
        <v>7</v>
      </c>
      <c r="E19" s="30">
        <v>50</v>
      </c>
      <c r="F19" s="52">
        <v>0</v>
      </c>
      <c r="G19" s="52">
        <f t="shared" si="0"/>
        <v>0</v>
      </c>
      <c r="H19" s="7"/>
      <c r="I19" s="8"/>
    </row>
    <row r="20" spans="1:9" ht="28.5" customHeight="1" x14ac:dyDescent="0.25">
      <c r="A20" s="50">
        <v>17</v>
      </c>
      <c r="B20" s="27" t="s">
        <v>82</v>
      </c>
      <c r="C20" s="31" t="s">
        <v>83</v>
      </c>
      <c r="D20" s="14" t="s">
        <v>7</v>
      </c>
      <c r="E20" s="30">
        <v>50</v>
      </c>
      <c r="F20" s="52">
        <v>0</v>
      </c>
      <c r="G20" s="52">
        <f t="shared" si="0"/>
        <v>0</v>
      </c>
      <c r="H20" s="7"/>
      <c r="I20" s="8"/>
    </row>
    <row r="21" spans="1:9" ht="45.75" customHeight="1" x14ac:dyDescent="0.25">
      <c r="A21" s="50">
        <v>18</v>
      </c>
      <c r="B21" s="27" t="s">
        <v>84</v>
      </c>
      <c r="C21" s="31" t="s">
        <v>85</v>
      </c>
      <c r="D21" s="14" t="s">
        <v>3</v>
      </c>
      <c r="E21" s="30">
        <v>200</v>
      </c>
      <c r="F21" s="52">
        <v>0</v>
      </c>
      <c r="G21" s="52">
        <f t="shared" si="0"/>
        <v>0</v>
      </c>
      <c r="H21" s="7"/>
      <c r="I21" s="8"/>
    </row>
    <row r="22" spans="1:9" ht="38.25" x14ac:dyDescent="0.25">
      <c r="A22" s="50">
        <v>19</v>
      </c>
      <c r="B22" s="27" t="s">
        <v>37</v>
      </c>
      <c r="C22" s="31" t="s">
        <v>86</v>
      </c>
      <c r="D22" s="14" t="s">
        <v>7</v>
      </c>
      <c r="E22" s="30">
        <v>10</v>
      </c>
      <c r="F22" s="52">
        <v>0</v>
      </c>
      <c r="G22" s="52">
        <f t="shared" si="0"/>
        <v>0</v>
      </c>
      <c r="H22" s="7"/>
      <c r="I22" s="8"/>
    </row>
    <row r="23" spans="1:9" ht="45.75" customHeight="1" x14ac:dyDescent="0.25">
      <c r="A23" s="50">
        <v>20</v>
      </c>
      <c r="B23" s="27" t="s">
        <v>35</v>
      </c>
      <c r="C23" s="33" t="s">
        <v>87</v>
      </c>
      <c r="D23" s="14" t="s">
        <v>7</v>
      </c>
      <c r="E23" s="15">
        <v>5</v>
      </c>
      <c r="F23" s="52">
        <v>0</v>
      </c>
      <c r="G23" s="52">
        <f t="shared" si="0"/>
        <v>0</v>
      </c>
      <c r="H23" s="7"/>
      <c r="I23" s="8"/>
    </row>
    <row r="24" spans="1:9" ht="69.75" customHeight="1" x14ac:dyDescent="0.25">
      <c r="A24" s="50">
        <v>21</v>
      </c>
      <c r="B24" s="28" t="s">
        <v>36</v>
      </c>
      <c r="C24" s="33" t="s">
        <v>88</v>
      </c>
      <c r="D24" s="14" t="s">
        <v>7</v>
      </c>
      <c r="E24" s="15">
        <v>5</v>
      </c>
      <c r="F24" s="52">
        <v>0</v>
      </c>
      <c r="G24" s="52">
        <f t="shared" si="0"/>
        <v>0</v>
      </c>
      <c r="H24" s="7"/>
      <c r="I24" s="8"/>
    </row>
    <row r="25" spans="1:9" ht="45.75" customHeight="1" x14ac:dyDescent="0.25">
      <c r="A25" s="50">
        <v>22</v>
      </c>
      <c r="B25" s="27" t="s">
        <v>89</v>
      </c>
      <c r="C25" s="33" t="s">
        <v>90</v>
      </c>
      <c r="D25" s="14" t="s">
        <v>7</v>
      </c>
      <c r="E25" s="15">
        <v>35</v>
      </c>
      <c r="F25" s="52">
        <v>0</v>
      </c>
      <c r="G25" s="52">
        <f t="shared" si="0"/>
        <v>0</v>
      </c>
      <c r="H25" s="7"/>
      <c r="I25" s="8"/>
    </row>
    <row r="26" spans="1:9" ht="45.75" customHeight="1" x14ac:dyDescent="0.25">
      <c r="A26" s="50">
        <v>23</v>
      </c>
      <c r="B26" s="27" t="s">
        <v>91</v>
      </c>
      <c r="C26" s="33" t="s">
        <v>92</v>
      </c>
      <c r="D26" s="14" t="s">
        <v>7</v>
      </c>
      <c r="E26" s="15">
        <v>70</v>
      </c>
      <c r="F26" s="52">
        <v>0</v>
      </c>
      <c r="G26" s="52">
        <f t="shared" si="0"/>
        <v>0</v>
      </c>
      <c r="H26" s="7"/>
      <c r="I26" s="8"/>
    </row>
    <row r="27" spans="1:9" ht="45.75" customHeight="1" x14ac:dyDescent="0.25">
      <c r="A27" s="50">
        <v>24</v>
      </c>
      <c r="B27" s="27" t="s">
        <v>93</v>
      </c>
      <c r="C27" s="33" t="s">
        <v>94</v>
      </c>
      <c r="D27" s="14" t="s">
        <v>7</v>
      </c>
      <c r="E27" s="15">
        <v>10</v>
      </c>
      <c r="F27" s="52">
        <v>0</v>
      </c>
      <c r="G27" s="52">
        <f t="shared" si="0"/>
        <v>0</v>
      </c>
      <c r="H27" s="7"/>
      <c r="I27" s="8"/>
    </row>
    <row r="28" spans="1:9" ht="45.75" customHeight="1" x14ac:dyDescent="0.25">
      <c r="A28" s="50">
        <v>25</v>
      </c>
      <c r="B28" s="27" t="s">
        <v>95</v>
      </c>
      <c r="C28" s="31" t="s">
        <v>96</v>
      </c>
      <c r="D28" s="14" t="s">
        <v>7</v>
      </c>
      <c r="E28" s="15">
        <v>30</v>
      </c>
      <c r="F28" s="52">
        <v>0</v>
      </c>
      <c r="G28" s="52">
        <f t="shared" si="0"/>
        <v>0</v>
      </c>
      <c r="H28" s="7"/>
      <c r="I28" s="8"/>
    </row>
    <row r="29" spans="1:9" ht="45.75" customHeight="1" x14ac:dyDescent="0.25">
      <c r="A29" s="50">
        <v>26</v>
      </c>
      <c r="B29" s="27" t="s">
        <v>97</v>
      </c>
      <c r="C29" s="31" t="s">
        <v>98</v>
      </c>
      <c r="D29" s="14" t="s">
        <v>7</v>
      </c>
      <c r="E29" s="15">
        <v>100</v>
      </c>
      <c r="F29" s="52">
        <v>0</v>
      </c>
      <c r="G29" s="52">
        <f t="shared" si="0"/>
        <v>0</v>
      </c>
      <c r="H29" s="7"/>
      <c r="I29" s="8"/>
    </row>
    <row r="30" spans="1:9" ht="131.25" customHeight="1" x14ac:dyDescent="0.25">
      <c r="A30" s="51">
        <v>27</v>
      </c>
      <c r="B30" s="6" t="s">
        <v>26</v>
      </c>
      <c r="C30" s="13" t="s">
        <v>99</v>
      </c>
      <c r="D30" s="25" t="s">
        <v>7</v>
      </c>
      <c r="E30" s="26">
        <v>400</v>
      </c>
      <c r="F30" s="52">
        <v>0</v>
      </c>
      <c r="G30" s="52">
        <f t="shared" si="0"/>
        <v>0</v>
      </c>
      <c r="H30" s="7"/>
      <c r="I30" s="8"/>
    </row>
    <row r="31" spans="1:9" ht="89.25" x14ac:dyDescent="0.25">
      <c r="A31" s="51">
        <v>28</v>
      </c>
      <c r="B31" s="6" t="s">
        <v>27</v>
      </c>
      <c r="C31" s="13" t="s">
        <v>100</v>
      </c>
      <c r="D31" s="32" t="s">
        <v>7</v>
      </c>
      <c r="E31" s="26">
        <v>1800</v>
      </c>
      <c r="F31" s="52">
        <v>0</v>
      </c>
      <c r="G31" s="52">
        <f t="shared" si="0"/>
        <v>0</v>
      </c>
      <c r="H31" s="7"/>
      <c r="I31" s="8"/>
    </row>
    <row r="32" spans="1:9" ht="50.25" customHeight="1" x14ac:dyDescent="0.25">
      <c r="A32" s="50">
        <v>29</v>
      </c>
      <c r="B32" s="27" t="s">
        <v>101</v>
      </c>
      <c r="C32" s="31" t="s">
        <v>102</v>
      </c>
      <c r="D32" s="14" t="s">
        <v>3</v>
      </c>
      <c r="E32" s="15">
        <v>50</v>
      </c>
      <c r="F32" s="52">
        <v>0</v>
      </c>
      <c r="G32" s="52">
        <f t="shared" si="0"/>
        <v>0</v>
      </c>
      <c r="H32" s="7"/>
      <c r="I32" s="8"/>
    </row>
    <row r="33" spans="1:9" ht="50.25" customHeight="1" x14ac:dyDescent="0.25">
      <c r="A33" s="50">
        <v>30</v>
      </c>
      <c r="B33" s="27" t="s">
        <v>103</v>
      </c>
      <c r="C33" s="31" t="s">
        <v>104</v>
      </c>
      <c r="D33" s="14" t="s">
        <v>3</v>
      </c>
      <c r="E33" s="15">
        <v>50</v>
      </c>
      <c r="F33" s="52">
        <v>0</v>
      </c>
      <c r="G33" s="52">
        <f t="shared" si="0"/>
        <v>0</v>
      </c>
      <c r="H33" s="7"/>
      <c r="I33" s="8"/>
    </row>
    <row r="34" spans="1:9" ht="87.75" customHeight="1" x14ac:dyDescent="0.25">
      <c r="A34" s="50">
        <v>31</v>
      </c>
      <c r="B34" s="27" t="s">
        <v>105</v>
      </c>
      <c r="C34" s="31" t="s">
        <v>106</v>
      </c>
      <c r="D34" s="14" t="s">
        <v>3</v>
      </c>
      <c r="E34" s="15">
        <v>150</v>
      </c>
      <c r="F34" s="52">
        <v>0</v>
      </c>
      <c r="G34" s="52">
        <f t="shared" si="0"/>
        <v>0</v>
      </c>
      <c r="H34" s="7"/>
      <c r="I34" s="8"/>
    </row>
    <row r="35" spans="1:9" ht="87.75" customHeight="1" x14ac:dyDescent="0.25">
      <c r="A35" s="50">
        <v>32</v>
      </c>
      <c r="B35" s="27" t="s">
        <v>10</v>
      </c>
      <c r="C35" s="33" t="s">
        <v>107</v>
      </c>
      <c r="D35" s="34" t="s">
        <v>3</v>
      </c>
      <c r="E35" s="15">
        <v>100</v>
      </c>
      <c r="F35" s="52">
        <v>0</v>
      </c>
      <c r="G35" s="52">
        <f t="shared" si="0"/>
        <v>0</v>
      </c>
      <c r="H35" s="7"/>
      <c r="I35" s="8"/>
    </row>
    <row r="36" spans="1:9" ht="86.25" customHeight="1" x14ac:dyDescent="0.25">
      <c r="A36" s="50">
        <v>33</v>
      </c>
      <c r="B36" s="27" t="s">
        <v>108</v>
      </c>
      <c r="C36" s="31" t="s">
        <v>109</v>
      </c>
      <c r="D36" s="14" t="s">
        <v>5</v>
      </c>
      <c r="E36" s="15">
        <v>1300</v>
      </c>
      <c r="F36" s="52">
        <v>0</v>
      </c>
      <c r="G36" s="52">
        <f t="shared" si="0"/>
        <v>0</v>
      </c>
      <c r="H36" s="7"/>
      <c r="I36" s="8"/>
    </row>
    <row r="37" spans="1:9" ht="86.25" customHeight="1" x14ac:dyDescent="0.25">
      <c r="A37" s="50">
        <v>34</v>
      </c>
      <c r="B37" s="27" t="s">
        <v>19</v>
      </c>
      <c r="C37" s="31" t="s">
        <v>25</v>
      </c>
      <c r="D37" s="14" t="s">
        <v>5</v>
      </c>
      <c r="E37" s="15">
        <v>1000</v>
      </c>
      <c r="F37" s="52">
        <v>0</v>
      </c>
      <c r="G37" s="52">
        <f t="shared" si="0"/>
        <v>0</v>
      </c>
      <c r="H37" s="7"/>
      <c r="I37" s="8"/>
    </row>
    <row r="38" spans="1:9" ht="80.25" customHeight="1" x14ac:dyDescent="0.25">
      <c r="A38" s="50">
        <v>35</v>
      </c>
      <c r="B38" s="27" t="s">
        <v>161</v>
      </c>
      <c r="C38" s="47" t="s">
        <v>160</v>
      </c>
      <c r="D38" s="14" t="s">
        <v>5</v>
      </c>
      <c r="E38" s="15">
        <v>600</v>
      </c>
      <c r="F38" s="52">
        <v>0</v>
      </c>
      <c r="G38" s="52">
        <f t="shared" si="0"/>
        <v>0</v>
      </c>
      <c r="H38" s="7"/>
      <c r="I38" s="8"/>
    </row>
    <row r="39" spans="1:9" ht="115.5" customHeight="1" x14ac:dyDescent="0.25">
      <c r="A39" s="51">
        <v>36</v>
      </c>
      <c r="B39" s="6" t="s">
        <v>110</v>
      </c>
      <c r="C39" s="18" t="s">
        <v>111</v>
      </c>
      <c r="D39" s="32" t="s">
        <v>3</v>
      </c>
      <c r="E39" s="26">
        <v>120</v>
      </c>
      <c r="F39" s="52">
        <v>0</v>
      </c>
      <c r="G39" s="52">
        <f t="shared" si="0"/>
        <v>0</v>
      </c>
      <c r="H39" s="7"/>
      <c r="I39" s="8"/>
    </row>
    <row r="40" spans="1:9" ht="38.25" x14ac:dyDescent="0.25">
      <c r="A40" s="50">
        <v>37</v>
      </c>
      <c r="B40" s="27" t="s">
        <v>112</v>
      </c>
      <c r="C40" s="31" t="s">
        <v>113</v>
      </c>
      <c r="D40" s="14" t="s">
        <v>7</v>
      </c>
      <c r="E40" s="15">
        <v>15</v>
      </c>
      <c r="F40" s="52">
        <v>0</v>
      </c>
      <c r="G40" s="52">
        <f t="shared" si="0"/>
        <v>0</v>
      </c>
      <c r="H40" s="7"/>
      <c r="I40" s="8"/>
    </row>
    <row r="41" spans="1:9" ht="38.25" x14ac:dyDescent="0.25">
      <c r="A41" s="50">
        <v>38</v>
      </c>
      <c r="B41" s="27" t="s">
        <v>114</v>
      </c>
      <c r="C41" s="33" t="s">
        <v>115</v>
      </c>
      <c r="D41" s="29" t="s">
        <v>3</v>
      </c>
      <c r="E41" s="15">
        <v>80</v>
      </c>
      <c r="F41" s="52">
        <v>0</v>
      </c>
      <c r="G41" s="52">
        <f t="shared" si="0"/>
        <v>0</v>
      </c>
      <c r="H41" s="7"/>
      <c r="I41" s="8"/>
    </row>
    <row r="42" spans="1:9" ht="25.5" x14ac:dyDescent="0.25">
      <c r="A42" s="50">
        <v>39</v>
      </c>
      <c r="B42" s="27" t="s">
        <v>116</v>
      </c>
      <c r="C42" s="33" t="s">
        <v>117</v>
      </c>
      <c r="D42" s="14" t="s">
        <v>7</v>
      </c>
      <c r="E42" s="15">
        <v>80</v>
      </c>
      <c r="F42" s="52">
        <v>0</v>
      </c>
      <c r="G42" s="52">
        <f t="shared" si="0"/>
        <v>0</v>
      </c>
      <c r="H42" s="7"/>
      <c r="I42" s="8"/>
    </row>
    <row r="43" spans="1:9" ht="51" x14ac:dyDescent="0.25">
      <c r="A43" s="50">
        <v>40</v>
      </c>
      <c r="B43" s="27" t="s">
        <v>40</v>
      </c>
      <c r="C43" s="31" t="s">
        <v>118</v>
      </c>
      <c r="D43" s="14" t="s">
        <v>7</v>
      </c>
      <c r="E43" s="15">
        <v>20</v>
      </c>
      <c r="F43" s="52">
        <v>0</v>
      </c>
      <c r="G43" s="52">
        <f t="shared" si="0"/>
        <v>0</v>
      </c>
      <c r="H43" s="7"/>
      <c r="I43" s="8"/>
    </row>
    <row r="44" spans="1:9" ht="38.25" x14ac:dyDescent="0.25">
      <c r="A44" s="50">
        <v>41</v>
      </c>
      <c r="B44" s="27" t="s">
        <v>119</v>
      </c>
      <c r="C44" s="31" t="s">
        <v>120</v>
      </c>
      <c r="D44" s="14" t="s">
        <v>3</v>
      </c>
      <c r="E44" s="15">
        <v>40</v>
      </c>
      <c r="F44" s="52">
        <v>0</v>
      </c>
      <c r="G44" s="52">
        <f t="shared" si="0"/>
        <v>0</v>
      </c>
      <c r="H44" s="7"/>
      <c r="I44" s="8"/>
    </row>
    <row r="45" spans="1:9" ht="64.5" customHeight="1" x14ac:dyDescent="0.25">
      <c r="A45" s="50">
        <v>42</v>
      </c>
      <c r="B45" s="27" t="s">
        <v>21</v>
      </c>
      <c r="C45" s="31" t="s">
        <v>162</v>
      </c>
      <c r="D45" s="14" t="s">
        <v>3</v>
      </c>
      <c r="E45" s="15">
        <v>3500</v>
      </c>
      <c r="F45" s="52">
        <v>0</v>
      </c>
      <c r="G45" s="52">
        <f t="shared" si="0"/>
        <v>0</v>
      </c>
      <c r="H45" s="7"/>
      <c r="I45" s="8"/>
    </row>
    <row r="46" spans="1:9" ht="64.5" customHeight="1" x14ac:dyDescent="0.25">
      <c r="A46" s="50">
        <v>43</v>
      </c>
      <c r="B46" s="27" t="s">
        <v>121</v>
      </c>
      <c r="C46" s="33" t="s">
        <v>122</v>
      </c>
      <c r="D46" s="14" t="s">
        <v>3</v>
      </c>
      <c r="E46" s="15">
        <v>30</v>
      </c>
      <c r="F46" s="52">
        <v>0</v>
      </c>
      <c r="G46" s="52">
        <f t="shared" si="0"/>
        <v>0</v>
      </c>
      <c r="H46" s="7"/>
      <c r="I46" s="8"/>
    </row>
    <row r="47" spans="1:9" ht="63.75" x14ac:dyDescent="0.25">
      <c r="A47" s="51">
        <v>44</v>
      </c>
      <c r="B47" s="6" t="s">
        <v>11</v>
      </c>
      <c r="C47" s="13" t="s">
        <v>48</v>
      </c>
      <c r="D47" s="25" t="s">
        <v>3</v>
      </c>
      <c r="E47" s="26">
        <v>150</v>
      </c>
      <c r="F47" s="52">
        <v>0</v>
      </c>
      <c r="G47" s="52">
        <f t="shared" si="0"/>
        <v>0</v>
      </c>
      <c r="H47" s="7"/>
      <c r="I47" s="8"/>
    </row>
    <row r="48" spans="1:9" ht="90.75" customHeight="1" x14ac:dyDescent="0.25">
      <c r="A48" s="51">
        <v>45</v>
      </c>
      <c r="B48" s="6" t="s">
        <v>13</v>
      </c>
      <c r="C48" s="18" t="s">
        <v>123</v>
      </c>
      <c r="D48" s="25" t="s">
        <v>3</v>
      </c>
      <c r="E48" s="26">
        <v>500</v>
      </c>
      <c r="F48" s="52">
        <v>0</v>
      </c>
      <c r="G48" s="52">
        <f t="shared" si="0"/>
        <v>0</v>
      </c>
      <c r="H48" s="7"/>
      <c r="I48" s="8"/>
    </row>
    <row r="49" spans="1:9" ht="90.75" customHeight="1" x14ac:dyDescent="0.25">
      <c r="A49" s="51">
        <v>46</v>
      </c>
      <c r="B49" s="6" t="s">
        <v>12</v>
      </c>
      <c r="C49" s="18" t="s">
        <v>124</v>
      </c>
      <c r="D49" s="25" t="s">
        <v>3</v>
      </c>
      <c r="E49" s="26">
        <v>1000</v>
      </c>
      <c r="F49" s="52">
        <v>0</v>
      </c>
      <c r="G49" s="52">
        <f t="shared" si="0"/>
        <v>0</v>
      </c>
      <c r="H49" s="7"/>
      <c r="I49" s="8"/>
    </row>
    <row r="50" spans="1:9" ht="59.25" customHeight="1" x14ac:dyDescent="0.25">
      <c r="A50" s="50">
        <v>47</v>
      </c>
      <c r="B50" s="27" t="s">
        <v>18</v>
      </c>
      <c r="C50" s="33" t="s">
        <v>125</v>
      </c>
      <c r="D50" s="14" t="s">
        <v>3</v>
      </c>
      <c r="E50" s="15">
        <v>80</v>
      </c>
      <c r="F50" s="52">
        <v>0</v>
      </c>
      <c r="G50" s="52">
        <f t="shared" si="0"/>
        <v>0</v>
      </c>
      <c r="H50" s="7"/>
      <c r="I50" s="8"/>
    </row>
    <row r="51" spans="1:9" ht="59.25" customHeight="1" x14ac:dyDescent="0.25">
      <c r="A51" s="50">
        <v>48</v>
      </c>
      <c r="B51" s="27" t="s">
        <v>41</v>
      </c>
      <c r="C51" s="33" t="s">
        <v>126</v>
      </c>
      <c r="D51" s="14" t="s">
        <v>3</v>
      </c>
      <c r="E51" s="15">
        <v>100</v>
      </c>
      <c r="F51" s="52">
        <v>0</v>
      </c>
      <c r="G51" s="52">
        <f t="shared" si="0"/>
        <v>0</v>
      </c>
      <c r="H51" s="7"/>
      <c r="I51" s="8"/>
    </row>
    <row r="52" spans="1:9" ht="155.25" customHeight="1" x14ac:dyDescent="0.25">
      <c r="A52" s="50">
        <v>49</v>
      </c>
      <c r="B52" s="27" t="s">
        <v>127</v>
      </c>
      <c r="C52" s="33" t="s">
        <v>128</v>
      </c>
      <c r="D52" s="14" t="s">
        <v>3</v>
      </c>
      <c r="E52" s="15">
        <v>250</v>
      </c>
      <c r="F52" s="52">
        <v>0</v>
      </c>
      <c r="G52" s="52">
        <f t="shared" si="0"/>
        <v>0</v>
      </c>
      <c r="H52" s="7"/>
      <c r="I52" s="8"/>
    </row>
    <row r="53" spans="1:9" ht="54" customHeight="1" x14ac:dyDescent="0.25">
      <c r="A53" s="50">
        <v>50</v>
      </c>
      <c r="B53" s="27" t="s">
        <v>42</v>
      </c>
      <c r="C53" s="33" t="s">
        <v>129</v>
      </c>
      <c r="D53" s="14" t="s">
        <v>3</v>
      </c>
      <c r="E53" s="15">
        <v>50</v>
      </c>
      <c r="F53" s="52">
        <v>0</v>
      </c>
      <c r="G53" s="52">
        <f t="shared" si="0"/>
        <v>0</v>
      </c>
      <c r="H53" s="7"/>
      <c r="I53" s="8"/>
    </row>
    <row r="54" spans="1:9" ht="54" customHeight="1" x14ac:dyDescent="0.25">
      <c r="A54" s="50">
        <v>51</v>
      </c>
      <c r="B54" s="27" t="s">
        <v>14</v>
      </c>
      <c r="C54" s="33" t="s">
        <v>130</v>
      </c>
      <c r="D54" s="14" t="s">
        <v>3</v>
      </c>
      <c r="E54" s="15">
        <v>50</v>
      </c>
      <c r="F54" s="52">
        <v>0</v>
      </c>
      <c r="G54" s="52">
        <f t="shared" si="0"/>
        <v>0</v>
      </c>
      <c r="H54" s="7"/>
      <c r="I54" s="8"/>
    </row>
    <row r="55" spans="1:9" ht="45" customHeight="1" x14ac:dyDescent="0.25">
      <c r="A55" s="50">
        <v>52</v>
      </c>
      <c r="B55" s="27" t="s">
        <v>131</v>
      </c>
      <c r="C55" s="33" t="s">
        <v>132</v>
      </c>
      <c r="D55" s="14" t="s">
        <v>3</v>
      </c>
      <c r="E55" s="15">
        <v>150</v>
      </c>
      <c r="F55" s="52">
        <v>0</v>
      </c>
      <c r="G55" s="52">
        <f t="shared" si="0"/>
        <v>0</v>
      </c>
      <c r="H55" s="7"/>
      <c r="I55" s="8"/>
    </row>
    <row r="56" spans="1:9" ht="47.25" customHeight="1" x14ac:dyDescent="0.25">
      <c r="A56" s="50">
        <v>53</v>
      </c>
      <c r="B56" s="27" t="s">
        <v>15</v>
      </c>
      <c r="C56" s="33" t="s">
        <v>133</v>
      </c>
      <c r="D56" s="29" t="s">
        <v>3</v>
      </c>
      <c r="E56" s="15">
        <v>200</v>
      </c>
      <c r="F56" s="52">
        <v>0</v>
      </c>
      <c r="G56" s="52">
        <f t="shared" si="0"/>
        <v>0</v>
      </c>
      <c r="H56" s="7"/>
      <c r="I56" s="8"/>
    </row>
    <row r="57" spans="1:9" ht="62.25" customHeight="1" x14ac:dyDescent="0.25">
      <c r="A57" s="50">
        <v>54</v>
      </c>
      <c r="B57" s="27" t="s">
        <v>16</v>
      </c>
      <c r="C57" s="33" t="s">
        <v>134</v>
      </c>
      <c r="D57" s="14" t="s">
        <v>3</v>
      </c>
      <c r="E57" s="15">
        <v>250</v>
      </c>
      <c r="F57" s="52">
        <v>0</v>
      </c>
      <c r="G57" s="52">
        <f t="shared" si="0"/>
        <v>0</v>
      </c>
      <c r="H57" s="7"/>
      <c r="I57" s="8"/>
    </row>
    <row r="58" spans="1:9" ht="34.5" customHeight="1" x14ac:dyDescent="0.25">
      <c r="A58" s="50">
        <v>55</v>
      </c>
      <c r="B58" s="27" t="s">
        <v>34</v>
      </c>
      <c r="C58" s="31" t="s">
        <v>135</v>
      </c>
      <c r="D58" s="14" t="s">
        <v>3</v>
      </c>
      <c r="E58" s="30">
        <v>100</v>
      </c>
      <c r="F58" s="52">
        <v>0</v>
      </c>
      <c r="G58" s="52">
        <f t="shared" si="0"/>
        <v>0</v>
      </c>
      <c r="H58" s="7"/>
      <c r="I58" s="8"/>
    </row>
    <row r="59" spans="1:9" ht="93" customHeight="1" x14ac:dyDescent="0.25">
      <c r="A59" s="51">
        <v>56</v>
      </c>
      <c r="B59" s="6" t="s">
        <v>136</v>
      </c>
      <c r="C59" s="18" t="s">
        <v>137</v>
      </c>
      <c r="D59" s="25" t="s">
        <v>3</v>
      </c>
      <c r="E59" s="26">
        <v>60</v>
      </c>
      <c r="F59" s="52">
        <v>0</v>
      </c>
      <c r="G59" s="52">
        <f t="shared" si="0"/>
        <v>0</v>
      </c>
      <c r="H59" s="7"/>
      <c r="I59" s="8"/>
    </row>
    <row r="60" spans="1:9" ht="75.75" customHeight="1" x14ac:dyDescent="0.25">
      <c r="A60" s="51">
        <v>57</v>
      </c>
      <c r="B60" s="6" t="s">
        <v>17</v>
      </c>
      <c r="C60" s="18" t="s">
        <v>138</v>
      </c>
      <c r="D60" s="32" t="s">
        <v>3</v>
      </c>
      <c r="E60" s="26">
        <v>40</v>
      </c>
      <c r="F60" s="52">
        <v>0</v>
      </c>
      <c r="G60" s="52">
        <f t="shared" si="0"/>
        <v>0</v>
      </c>
      <c r="H60" s="7"/>
      <c r="I60" s="8"/>
    </row>
    <row r="61" spans="1:9" x14ac:dyDescent="0.25">
      <c r="A61" s="50">
        <v>58</v>
      </c>
      <c r="B61" s="27" t="s">
        <v>22</v>
      </c>
      <c r="C61" s="33" t="s">
        <v>43</v>
      </c>
      <c r="D61" s="14" t="s">
        <v>7</v>
      </c>
      <c r="E61" s="15">
        <v>200</v>
      </c>
      <c r="F61" s="52">
        <v>0</v>
      </c>
      <c r="G61" s="52">
        <f t="shared" si="0"/>
        <v>0</v>
      </c>
      <c r="H61" s="7"/>
      <c r="I61" s="8"/>
    </row>
    <row r="62" spans="1:9" x14ac:dyDescent="0.25">
      <c r="A62" s="50">
        <v>59</v>
      </c>
      <c r="B62" s="27" t="s">
        <v>23</v>
      </c>
      <c r="C62" s="33" t="s">
        <v>44</v>
      </c>
      <c r="D62" s="14" t="s">
        <v>7</v>
      </c>
      <c r="E62" s="15">
        <v>500</v>
      </c>
      <c r="F62" s="52">
        <v>0</v>
      </c>
      <c r="G62" s="52">
        <f t="shared" si="0"/>
        <v>0</v>
      </c>
      <c r="H62" s="7"/>
      <c r="I62" s="8"/>
    </row>
    <row r="63" spans="1:9" x14ac:dyDescent="0.25">
      <c r="A63" s="50">
        <v>60</v>
      </c>
      <c r="B63" s="27" t="s">
        <v>24</v>
      </c>
      <c r="C63" s="33" t="s">
        <v>139</v>
      </c>
      <c r="D63" s="14" t="s">
        <v>7</v>
      </c>
      <c r="E63" s="15">
        <v>300</v>
      </c>
      <c r="F63" s="52">
        <v>0</v>
      </c>
      <c r="G63" s="52">
        <f t="shared" si="0"/>
        <v>0</v>
      </c>
      <c r="H63" s="7"/>
      <c r="I63" s="8"/>
    </row>
    <row r="64" spans="1:9" ht="38.25" x14ac:dyDescent="0.25">
      <c r="A64" s="50">
        <v>61</v>
      </c>
      <c r="B64" s="27" t="s">
        <v>140</v>
      </c>
      <c r="C64" s="33" t="s">
        <v>141</v>
      </c>
      <c r="D64" s="14" t="s">
        <v>7</v>
      </c>
      <c r="E64" s="15">
        <v>80</v>
      </c>
      <c r="F64" s="52">
        <v>0</v>
      </c>
      <c r="G64" s="52">
        <f t="shared" si="0"/>
        <v>0</v>
      </c>
      <c r="H64" s="7"/>
      <c r="I64" s="8"/>
    </row>
    <row r="65" spans="1:9" ht="51" x14ac:dyDescent="0.25">
      <c r="A65" s="50">
        <v>62</v>
      </c>
      <c r="B65" s="28" t="s">
        <v>142</v>
      </c>
      <c r="C65" s="33" t="s">
        <v>142</v>
      </c>
      <c r="D65" s="35" t="s">
        <v>3</v>
      </c>
      <c r="E65" s="15">
        <v>16</v>
      </c>
      <c r="F65" s="52">
        <v>0</v>
      </c>
      <c r="G65" s="52">
        <f t="shared" si="0"/>
        <v>0</v>
      </c>
      <c r="H65" s="7"/>
      <c r="I65" s="8"/>
    </row>
    <row r="66" spans="1:9" x14ac:dyDescent="0.25">
      <c r="A66" s="20"/>
      <c r="B66" s="10"/>
      <c r="C66" s="3"/>
      <c r="D66" s="11"/>
      <c r="E66" s="12"/>
      <c r="F66" s="1" t="s">
        <v>29</v>
      </c>
      <c r="G66" s="53">
        <f>SUM(G4:G65)</f>
        <v>0</v>
      </c>
      <c r="H66" s="12"/>
    </row>
    <row r="67" spans="1:9" ht="15" customHeight="1" x14ac:dyDescent="0.25">
      <c r="A67" s="58" t="s">
        <v>31</v>
      </c>
      <c r="B67" s="58"/>
      <c r="C67" s="42"/>
      <c r="D67" s="17"/>
      <c r="E67" s="17"/>
      <c r="F67" s="17"/>
      <c r="G67" s="17"/>
      <c r="H67" s="17"/>
    </row>
    <row r="68" spans="1:9" ht="15" customHeight="1" x14ac:dyDescent="0.25">
      <c r="A68" s="62" t="s">
        <v>47</v>
      </c>
      <c r="B68" s="62"/>
      <c r="C68" s="62"/>
      <c r="D68" s="11"/>
      <c r="E68" s="17"/>
      <c r="F68" s="17"/>
      <c r="G68" s="17"/>
      <c r="H68" s="17"/>
    </row>
    <row r="69" spans="1:9" x14ac:dyDescent="0.25">
      <c r="A69" s="62"/>
      <c r="B69" s="62"/>
      <c r="C69" s="62"/>
      <c r="D69" s="17"/>
      <c r="E69" s="17"/>
      <c r="F69" s="17"/>
      <c r="G69" s="17"/>
      <c r="H69" s="17"/>
    </row>
    <row r="70" spans="1:9" ht="29.25" customHeight="1" thickBot="1" x14ac:dyDescent="0.3">
      <c r="D70" s="17"/>
      <c r="E70" s="17"/>
      <c r="F70" s="17"/>
      <c r="G70" s="17"/>
      <c r="H70" s="17"/>
    </row>
    <row r="71" spans="1:9" ht="19.5" thickBot="1" x14ac:dyDescent="0.3">
      <c r="A71" s="59" t="s">
        <v>45</v>
      </c>
      <c r="B71" s="60"/>
      <c r="C71" s="60"/>
      <c r="D71" s="60"/>
      <c r="E71" s="60"/>
      <c r="F71" s="60"/>
      <c r="G71" s="60"/>
      <c r="H71" s="60"/>
      <c r="I71" s="61"/>
    </row>
    <row r="72" spans="1:9" ht="18.75" x14ac:dyDescent="0.25">
      <c r="A72" s="19" t="s">
        <v>49</v>
      </c>
      <c r="B72" s="19" t="s">
        <v>50</v>
      </c>
      <c r="C72" s="19" t="s">
        <v>51</v>
      </c>
      <c r="D72" s="19" t="s">
        <v>52</v>
      </c>
      <c r="E72" s="19" t="s">
        <v>53</v>
      </c>
      <c r="F72" s="19" t="s">
        <v>54</v>
      </c>
      <c r="G72" s="19" t="s">
        <v>55</v>
      </c>
      <c r="H72" s="19" t="s">
        <v>56</v>
      </c>
      <c r="I72" s="19" t="s">
        <v>57</v>
      </c>
    </row>
    <row r="73" spans="1:9" ht="30" x14ac:dyDescent="0.25">
      <c r="A73" s="44" t="s">
        <v>0</v>
      </c>
      <c r="B73" s="44" t="s">
        <v>20</v>
      </c>
      <c r="C73" s="44" t="s">
        <v>46</v>
      </c>
      <c r="D73" s="44" t="s">
        <v>1</v>
      </c>
      <c r="E73" s="44" t="s">
        <v>2</v>
      </c>
      <c r="F73" s="44" t="s">
        <v>154</v>
      </c>
      <c r="G73" s="44" t="s">
        <v>156</v>
      </c>
      <c r="H73" s="44" t="s">
        <v>150</v>
      </c>
      <c r="I73" s="44" t="s">
        <v>151</v>
      </c>
    </row>
    <row r="74" spans="1:9" ht="147" customHeight="1" x14ac:dyDescent="0.25">
      <c r="A74" s="36">
        <v>1</v>
      </c>
      <c r="B74" s="6" t="s">
        <v>38</v>
      </c>
      <c r="C74" s="18" t="s">
        <v>157</v>
      </c>
      <c r="D74" s="7" t="s">
        <v>39</v>
      </c>
      <c r="E74" s="16">
        <v>8000</v>
      </c>
      <c r="F74" s="54">
        <v>0</v>
      </c>
      <c r="G74" s="54">
        <f>E74*F74</f>
        <v>0</v>
      </c>
      <c r="H74" s="21"/>
      <c r="I74" s="22"/>
    </row>
    <row r="75" spans="1:9" x14ac:dyDescent="0.25">
      <c r="D75" s="17"/>
      <c r="E75" s="17"/>
      <c r="F75" s="1" t="s">
        <v>29</v>
      </c>
      <c r="G75" s="53">
        <f>SUM(G74:G74)</f>
        <v>0</v>
      </c>
      <c r="H75" s="12"/>
    </row>
    <row r="76" spans="1:9" ht="15" customHeight="1" x14ac:dyDescent="0.25">
      <c r="A76" s="58" t="s">
        <v>31</v>
      </c>
      <c r="B76" s="58"/>
      <c r="C76" s="42"/>
      <c r="D76" s="17"/>
      <c r="E76" s="17"/>
      <c r="F76" s="12"/>
      <c r="G76" s="12"/>
      <c r="H76" s="12"/>
    </row>
    <row r="77" spans="1:9" ht="15" customHeight="1" x14ac:dyDescent="0.25">
      <c r="A77" s="63" t="s">
        <v>47</v>
      </c>
      <c r="B77" s="64"/>
      <c r="C77" s="65"/>
    </row>
    <row r="78" spans="1:9" x14ac:dyDescent="0.25">
      <c r="A78" s="66"/>
      <c r="B78" s="67"/>
      <c r="C78" s="68"/>
    </row>
    <row r="79" spans="1:9" ht="15.75" thickBot="1" x14ac:dyDescent="0.3"/>
    <row r="80" spans="1:9" ht="19.5" thickBot="1" x14ac:dyDescent="0.3">
      <c r="A80" s="59" t="s">
        <v>143</v>
      </c>
      <c r="B80" s="60"/>
      <c r="C80" s="60"/>
      <c r="D80" s="60"/>
      <c r="E80" s="60"/>
      <c r="F80" s="60"/>
      <c r="G80" s="60"/>
      <c r="H80" s="60"/>
      <c r="I80" s="61"/>
    </row>
    <row r="81" spans="1:9" ht="18.75" x14ac:dyDescent="0.25">
      <c r="A81" s="19" t="s">
        <v>49</v>
      </c>
      <c r="B81" s="19" t="s">
        <v>50</v>
      </c>
      <c r="C81" s="19" t="s">
        <v>51</v>
      </c>
      <c r="D81" s="19" t="s">
        <v>52</v>
      </c>
      <c r="E81" s="19" t="s">
        <v>53</v>
      </c>
      <c r="F81" s="19" t="s">
        <v>54</v>
      </c>
      <c r="G81" s="19" t="s">
        <v>55</v>
      </c>
      <c r="H81" s="19" t="s">
        <v>56</v>
      </c>
      <c r="I81" s="19" t="s">
        <v>57</v>
      </c>
    </row>
    <row r="82" spans="1:9" ht="45" x14ac:dyDescent="0.25">
      <c r="A82" s="44" t="s">
        <v>0</v>
      </c>
      <c r="B82" s="44" t="s">
        <v>20</v>
      </c>
      <c r="C82" s="44" t="s">
        <v>46</v>
      </c>
      <c r="D82" s="44" t="s">
        <v>1</v>
      </c>
      <c r="E82" s="44" t="s">
        <v>2</v>
      </c>
      <c r="F82" s="44" t="s">
        <v>152</v>
      </c>
      <c r="G82" s="44" t="s">
        <v>156</v>
      </c>
      <c r="H82" s="44" t="s">
        <v>150</v>
      </c>
      <c r="I82" s="44" t="s">
        <v>151</v>
      </c>
    </row>
    <row r="83" spans="1:9" ht="165" customHeight="1" x14ac:dyDescent="0.25">
      <c r="A83" s="36">
        <v>1</v>
      </c>
      <c r="B83" s="6" t="s">
        <v>144</v>
      </c>
      <c r="C83" s="37" t="s">
        <v>145</v>
      </c>
      <c r="D83" s="7" t="s">
        <v>3</v>
      </c>
      <c r="E83" s="1">
        <v>650</v>
      </c>
      <c r="F83" s="54">
        <v>0</v>
      </c>
      <c r="G83" s="54">
        <f>E83*F83</f>
        <v>0</v>
      </c>
      <c r="H83" s="21"/>
      <c r="I83" s="22"/>
    </row>
    <row r="84" spans="1:9" ht="190.5" customHeight="1" x14ac:dyDescent="0.25">
      <c r="A84" s="36">
        <v>2</v>
      </c>
      <c r="B84" s="6" t="s">
        <v>146</v>
      </c>
      <c r="C84" s="38" t="s">
        <v>153</v>
      </c>
      <c r="D84" s="7" t="s">
        <v>3</v>
      </c>
      <c r="E84" s="1">
        <v>15</v>
      </c>
      <c r="F84" s="54">
        <v>0</v>
      </c>
      <c r="G84" s="54">
        <f t="shared" ref="G84:G86" si="1">E84*F84</f>
        <v>0</v>
      </c>
      <c r="H84" s="21"/>
      <c r="I84" s="22"/>
    </row>
    <row r="85" spans="1:9" ht="192" x14ac:dyDescent="0.25">
      <c r="A85" s="36">
        <v>3</v>
      </c>
      <c r="B85" s="6" t="s">
        <v>147</v>
      </c>
      <c r="C85" s="39" t="s">
        <v>148</v>
      </c>
      <c r="D85" s="40" t="s">
        <v>3</v>
      </c>
      <c r="E85" s="41">
        <v>200</v>
      </c>
      <c r="F85" s="54">
        <v>0</v>
      </c>
      <c r="G85" s="54">
        <f t="shared" si="1"/>
        <v>0</v>
      </c>
      <c r="H85" s="21"/>
      <c r="I85" s="22"/>
    </row>
    <row r="86" spans="1:9" ht="51.75" x14ac:dyDescent="0.25">
      <c r="A86" s="36">
        <v>4</v>
      </c>
      <c r="B86" s="9" t="s">
        <v>155</v>
      </c>
      <c r="C86" s="38" t="s">
        <v>149</v>
      </c>
      <c r="D86" s="7" t="s">
        <v>3</v>
      </c>
      <c r="E86" s="1">
        <v>200</v>
      </c>
      <c r="F86" s="54">
        <v>0</v>
      </c>
      <c r="G86" s="54">
        <f t="shared" si="1"/>
        <v>0</v>
      </c>
      <c r="H86" s="21"/>
      <c r="I86" s="22"/>
    </row>
    <row r="87" spans="1:9" x14ac:dyDescent="0.25">
      <c r="F87" s="1" t="s">
        <v>29</v>
      </c>
      <c r="G87" s="53">
        <f>SUM(G83:G86)</f>
        <v>0</v>
      </c>
      <c r="H87" s="12"/>
    </row>
    <row r="88" spans="1:9" x14ac:dyDescent="0.25">
      <c r="A88" s="58" t="s">
        <v>31</v>
      </c>
      <c r="B88" s="58"/>
      <c r="C88" s="42"/>
    </row>
    <row r="89" spans="1:9" ht="15" customHeight="1" x14ac:dyDescent="0.25">
      <c r="A89" s="62" t="s">
        <v>47</v>
      </c>
      <c r="B89" s="62"/>
      <c r="C89" s="62"/>
    </row>
    <row r="90" spans="1:9" x14ac:dyDescent="0.25">
      <c r="A90" s="62"/>
      <c r="B90" s="62"/>
      <c r="C90" s="62"/>
    </row>
  </sheetData>
  <mergeCells count="9">
    <mergeCell ref="A1:I1"/>
    <mergeCell ref="A67:B67"/>
    <mergeCell ref="A71:I71"/>
    <mergeCell ref="A89:C90"/>
    <mergeCell ref="A77:C78"/>
    <mergeCell ref="A68:C69"/>
    <mergeCell ref="A80:I80"/>
    <mergeCell ref="A76:B76"/>
    <mergeCell ref="A88:B88"/>
  </mergeCells>
  <phoneticPr fontId="1" type="noConversion"/>
  <pageMargins left="0" right="0" top="0.59055118110236227" bottom="0.46323529411764708" header="0.31496062992125984" footer="0.31496062992125984"/>
  <pageSetup paperSize="9" scale="73" fitToHeight="0" orientation="landscape" r:id="rId1"/>
  <headerFooter>
    <oddHeader xml:space="preserve">&amp;R&amp;"-,Pogrubiony"&amp;14Załacznik nr 1A Formularz cenowy </oddHeader>
    <oddFooter>Strona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017EED2E-10FF-497A-9B9C-69E94EE4E56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Grochal Agnieszka</dc:creator>
  <cp:lastModifiedBy>Mazur Edyta</cp:lastModifiedBy>
  <cp:lastPrinted>2023-06-14T13:11:53Z</cp:lastPrinted>
  <dcterms:created xsi:type="dcterms:W3CDTF">2019-06-12T09:18:25Z</dcterms:created>
  <dcterms:modified xsi:type="dcterms:W3CDTF">2023-06-23T09:10:00Z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940b1455-070e-44db-856f-69f9ebe494a9</vt:lpwstr>
  </property>
  <property fmtid="{D5CDD505-2E9C-101B-9397-08002B2CF9AE}" pid="3" name="bjSaver">
    <vt:lpwstr>o54UBplslXoTT00b+Oe7ZNBEJ55x4DjR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