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Srodki czystości\"/>
    </mc:Choice>
  </mc:AlternateContent>
  <xr:revisionPtr revIDLastSave="0" documentId="13_ncr:1_{BFB0884A-4918-42FB-B9F4-60829388BF16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23" i="2" l="1"/>
  <c r="H29" i="2"/>
  <c r="H35" i="2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F24" i="2"/>
  <c r="H24" i="2" s="1"/>
  <c r="F25" i="2"/>
  <c r="H25" i="2" s="1"/>
  <c r="F26" i="2"/>
  <c r="H26" i="2" s="1"/>
  <c r="F27" i="2"/>
  <c r="H27" i="2" s="1"/>
  <c r="F28" i="2"/>
  <c r="H28" i="2" s="1"/>
  <c r="F29" i="2"/>
  <c r="F30" i="2"/>
  <c r="H30" i="2" s="1"/>
  <c r="F31" i="2"/>
  <c r="H31" i="2" s="1"/>
  <c r="F32" i="2"/>
  <c r="H32" i="2" s="1"/>
  <c r="F33" i="2"/>
  <c r="H33" i="2" s="1"/>
  <c r="F34" i="2"/>
  <c r="H34" i="2" s="1"/>
  <c r="F35" i="2"/>
  <c r="F36" i="2"/>
  <c r="H36" i="2" s="1"/>
  <c r="F37" i="2"/>
  <c r="H37" i="2" s="1"/>
  <c r="F38" i="2"/>
  <c r="H38" i="2" s="1"/>
  <c r="F39" i="2"/>
  <c r="H39" i="2" s="1"/>
  <c r="F40" i="2"/>
  <c r="H40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48" i="2"/>
  <c r="H48" i="2" s="1"/>
  <c r="F49" i="2"/>
  <c r="H49" i="2" s="1"/>
  <c r="F50" i="2"/>
  <c r="H50" i="2" s="1"/>
  <c r="F51" i="2"/>
  <c r="H51" i="2" s="1"/>
  <c r="F52" i="2"/>
  <c r="H52" i="2" s="1"/>
  <c r="F53" i="2"/>
  <c r="H53" i="2" s="1"/>
  <c r="F5" i="2"/>
  <c r="F54" i="2" l="1"/>
  <c r="H5" i="2"/>
  <c r="F55" i="2" s="1"/>
  <c r="F56" i="2" s="1"/>
</calcChain>
</file>

<file path=xl/sharedStrings.xml><?xml version="1.0" encoding="utf-8"?>
<sst xmlns="http://schemas.openxmlformats.org/spreadsheetml/2006/main" count="123" uniqueCount="81">
  <si>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</si>
  <si>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</si>
  <si>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</si>
  <si>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</si>
  <si>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</si>
  <si>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</si>
  <si>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</si>
  <si>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</si>
  <si>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</si>
  <si>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</si>
  <si>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</si>
  <si>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</si>
  <si>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</si>
  <si>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</si>
  <si>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</si>
  <si>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</si>
  <si>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</si>
  <si>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</si>
  <si>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</si>
  <si>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</si>
  <si>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</si>
  <si>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</si>
  <si>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 w imieniu Wykonawcy oraz pieczątka /  pieczątki </t>
  </si>
  <si>
    <t>Zalącznik nr 8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</si>
  <si>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Zakup wraz z dostawą środków czystości dla Szkoły Podstawowej 
nr 3 im. Zbigniewa Herberta we Wronkach                           
</t>
    </r>
    <r>
      <rPr>
        <sz val="10"/>
        <color theme="1"/>
        <rFont val="Tahoma"/>
        <family val="2"/>
        <charset val="238"/>
      </rPr>
      <t xml:space="preserve"> "Zakup wraz z dostawą środków czystości dla jednostek oświatowych w roku 2025."</t>
    </r>
  </si>
  <si>
    <t>Płyn do naczyń typu Ludwik, pojemność  5l , zapach MIĘTA.</t>
  </si>
  <si>
    <t>Szt. </t>
  </si>
  <si>
    <t>Mleczko do czyszczenia  powierzchni typu Cif , pojemność 750ml</t>
  </si>
  <si>
    <t xml:space="preserve">Płyn w żelu do WC typu Tytan pojemność 700ml  </t>
  </si>
  <si>
    <t>Wiadro firmy Vileda Ultramax</t>
  </si>
  <si>
    <t xml:space="preserve">Płyn do szyb z rozpylaczem firmy Clin 500ml zapach cytrynowy </t>
  </si>
  <si>
    <t xml:space="preserve">Mydło w płynie , pojemność 5l </t>
  </si>
  <si>
    <t>Wkłady ręcznik. Z-Z  ST (4000szt. w opakowaniu), kolor biały</t>
  </si>
  <si>
    <t>op. </t>
  </si>
  <si>
    <t>Papier toaletowy Jumbo PTM-180 Biały  B-75% 2-warstwowy</t>
  </si>
  <si>
    <t>Krem glicerynowy do rąk</t>
  </si>
  <si>
    <t>Rękawice gumowe, rozmiar  L</t>
  </si>
  <si>
    <t>op.</t>
  </si>
  <si>
    <t>Emulsja wysokopołyskowa firmy EMU, gramatura  450g</t>
  </si>
  <si>
    <t>Pasta do czyszcząco polerująca firmy Betesca Sama 250g</t>
  </si>
  <si>
    <t>Ścierka do podłogi 60x80 firmy Master , biała</t>
  </si>
  <si>
    <t>Ścierka do podłogi 60x80 firmy Master, szara</t>
  </si>
  <si>
    <t xml:space="preserve">Rękawice gumowe , rozmiar M  </t>
  </si>
  <si>
    <t>Odkamieniacz w płynie typu  Kamix 50g</t>
  </si>
  <si>
    <t>Odplamiacz do tkanin firmy Vanish, pojemność 1l</t>
  </si>
  <si>
    <t>Ręcznik kuchenny typu  Mola  (4 szt. w opakowaniu)</t>
  </si>
  <si>
    <t>Folia aluminiowa, długość 20m typu  Jan Niezbędny</t>
  </si>
  <si>
    <t> Szt.</t>
  </si>
  <si>
    <t>Woreczki HDPE 18/4/35  (1000 szt. w opakowaniu)</t>
  </si>
  <si>
    <t> op.</t>
  </si>
  <si>
    <t xml:space="preserve">Mop sznurkowy Magnum firmy IKA Polska, gramatura  200g </t>
  </si>
  <si>
    <t>Płyn uniwersalny do podłóg  firmy Tytan, pojemność  5l</t>
  </si>
  <si>
    <t>Ścierka  Morana SUPER! Firmy IKA Polska (10 szt. w opakowaniu)</t>
  </si>
  <si>
    <t>Zmywak druciak spirala mały</t>
  </si>
  <si>
    <t>Odświeżacz typu Brise, pojemność  300ml, zapach JAŚMIN, japoński ogród</t>
  </si>
  <si>
    <t>Worki HD 120l w rolce (2 szt. w rolce) niebieskie Jan Niezbędny</t>
  </si>
  <si>
    <t>rolka</t>
  </si>
  <si>
    <t xml:space="preserve">Worki HD Classic taśmą typu Jan Niezbędny  60l (min. 15 szt. w rolce) </t>
  </si>
  <si>
    <t>rolka </t>
  </si>
  <si>
    <t xml:space="preserve">Worki HD Classic taśmą typu Jan Niezbędny 35l (min. 15 szt. w rolce) </t>
  </si>
  <si>
    <t>Żel do czyszczenia osadów z kamienia i rdzy typu Cillit kamień i rdza, pojemność  420 ml</t>
  </si>
  <si>
    <t>Rękawice nitrylowe PF, rozmiar  L (100szt. w opakowaniu)</t>
  </si>
  <si>
    <t>Rękawice nitrylowe PF rozmiar M (100szt. w opakowaniu)</t>
  </si>
  <si>
    <t>Proszek doprania kolorowych tkanin typu Vizir 1,5kg</t>
  </si>
  <si>
    <t>Wiadro firmy Vileda obrotowe</t>
  </si>
  <si>
    <t>Środek czyszczący Major C100 Oxygene, gramatura 1 kg</t>
  </si>
  <si>
    <t>Płyn do zmywarek Ecosol  GLM 12 kg</t>
  </si>
  <si>
    <t>Płyn nabłyszczający Ecosol CIT 10 kg</t>
  </si>
  <si>
    <t>Środek do mycia i konserwacji powierzchni ze stali szlachetnej Ecolab pojemność 500ml w sprayu</t>
  </si>
  <si>
    <t>Płyn do płukania tkanin typu Softlan, pojemność 1 l</t>
  </si>
  <si>
    <t>Gąbka do naczyń (10szt. w opakowaniu)</t>
  </si>
  <si>
    <t>Ścierki z mikrofibry firmy Gosia o wymiarach 50x60, koloru  pomarańczowego</t>
  </si>
  <si>
    <t>Ścierki z mikrofibry firmy Gosia o wymiarach 30x30, koloru  pomarańczowego</t>
  </si>
  <si>
    <t xml:space="preserve">Wkład do mopa obrotowego firmy Vileda </t>
  </si>
  <si>
    <t xml:space="preserve">Wkład do mopa firmy Vileda Ultramax </t>
  </si>
  <si>
    <t>Wkładki zapachowe do pisuaru</t>
  </si>
  <si>
    <t>Papier toaletowy Elfi Economic 2-warst  (8szt. w opakowaniu), kolor biały lub produkt równoważny</t>
  </si>
  <si>
    <t>Proszek do prana białych tkanin firmy Vizir, wystarczający na min 60 prań</t>
  </si>
  <si>
    <t>Miotła naturalne włosie  (szerokość 30cm) +kij 150cm zawierająca 100% włosia naturalnego</t>
  </si>
  <si>
    <t>Mydło w płynie firmy Luksja 500ml z dozownikiem</t>
  </si>
  <si>
    <t>Płyn do zatłuszczonych powierzchni w sprayu firmy Ludwik, pojemność 600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</si>
</sst>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5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workbookViewId="0">
      <selection activeCell="B41" sqref="B41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8.42578125" style="2" customWidth="1"/>
    <col min="8" max="8" width="11.14062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23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3" t="s">
        <v>24</v>
      </c>
      <c r="B2" s="43"/>
      <c r="C2" s="43"/>
      <c r="D2" s="43"/>
      <c r="E2" s="43"/>
      <c r="F2" s="43"/>
      <c r="G2" s="43"/>
      <c r="H2" s="43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41" t="s">
        <v>25</v>
      </c>
      <c r="C5" s="42" t="s">
        <v>26</v>
      </c>
      <c r="D5" s="42">
        <v>65</v>
      </c>
      <c r="E5" s="39"/>
      <c r="F5" s="22">
        <f>D5*E5</f>
        <v>0</v>
      </c>
      <c r="G5" s="40"/>
      <c r="H5" s="23">
        <f>F5*G5</f>
        <v>0</v>
      </c>
      <c r="I5" s="5"/>
    </row>
    <row r="6" spans="1:9" x14ac:dyDescent="0.25">
      <c r="A6" s="38">
        <v>2</v>
      </c>
      <c r="B6" s="41" t="s">
        <v>27</v>
      </c>
      <c r="C6" s="42" t="s">
        <v>26</v>
      </c>
      <c r="D6" s="42">
        <v>150</v>
      </c>
      <c r="E6" s="39"/>
      <c r="F6" s="22">
        <f t="shared" ref="F6:F53" si="0">D6*E6</f>
        <v>0</v>
      </c>
      <c r="G6" s="40"/>
      <c r="H6" s="23">
        <f t="shared" ref="H6:H53" si="1">F6*G6</f>
        <v>0</v>
      </c>
      <c r="I6" s="5"/>
    </row>
    <row r="7" spans="1:9" x14ac:dyDescent="0.25">
      <c r="A7" s="38">
        <v>3</v>
      </c>
      <c r="B7" s="41" t="s">
        <v>28</v>
      </c>
      <c r="C7" s="42" t="s">
        <v>26</v>
      </c>
      <c r="D7" s="42">
        <v>180</v>
      </c>
      <c r="E7" s="39"/>
      <c r="F7" s="22">
        <f t="shared" si="0"/>
        <v>0</v>
      </c>
      <c r="G7" s="40"/>
      <c r="H7" s="23">
        <f t="shared" si="1"/>
        <v>0</v>
      </c>
      <c r="I7" s="5"/>
    </row>
    <row r="8" spans="1:9" x14ac:dyDescent="0.25">
      <c r="A8" s="38">
        <v>4</v>
      </c>
      <c r="B8" s="41" t="s">
        <v>29</v>
      </c>
      <c r="C8" s="42" t="s">
        <v>26</v>
      </c>
      <c r="D8" s="42">
        <v>3</v>
      </c>
      <c r="E8" s="39"/>
      <c r="F8" s="22">
        <f t="shared" si="0"/>
        <v>0</v>
      </c>
      <c r="G8" s="40"/>
      <c r="H8" s="23">
        <f t="shared" si="1"/>
        <v>0</v>
      </c>
      <c r="I8" s="5"/>
    </row>
    <row r="9" spans="1:9" x14ac:dyDescent="0.25">
      <c r="A9" s="38">
        <v>5</v>
      </c>
      <c r="B9" s="41" t="s">
        <v>30</v>
      </c>
      <c r="C9" s="42" t="s">
        <v>26</v>
      </c>
      <c r="D9" s="42">
        <v>60</v>
      </c>
      <c r="E9" s="39"/>
      <c r="F9" s="22">
        <f t="shared" si="0"/>
        <v>0</v>
      </c>
      <c r="G9" s="40"/>
      <c r="H9" s="23">
        <f t="shared" si="1"/>
        <v>0</v>
      </c>
      <c r="I9" s="5"/>
    </row>
    <row r="10" spans="1:9" x14ac:dyDescent="0.25">
      <c r="A10" s="38">
        <v>6</v>
      </c>
      <c r="B10" s="41" t="s">
        <v>31</v>
      </c>
      <c r="C10" s="42" t="s">
        <v>26</v>
      </c>
      <c r="D10" s="42">
        <v>32</v>
      </c>
      <c r="E10" s="39"/>
      <c r="F10" s="22">
        <f t="shared" si="0"/>
        <v>0</v>
      </c>
      <c r="G10" s="40"/>
      <c r="H10" s="23">
        <f t="shared" si="1"/>
        <v>0</v>
      </c>
      <c r="I10" s="5"/>
    </row>
    <row r="11" spans="1:9" x14ac:dyDescent="0.25">
      <c r="A11" s="38">
        <v>7</v>
      </c>
      <c r="B11" s="41" t="s">
        <v>32</v>
      </c>
      <c r="C11" s="42" t="s">
        <v>33</v>
      </c>
      <c r="D11" s="42">
        <v>132</v>
      </c>
      <c r="E11" s="39"/>
      <c r="F11" s="22">
        <f t="shared" si="0"/>
        <v>0</v>
      </c>
      <c r="G11" s="40"/>
      <c r="H11" s="23">
        <f t="shared" si="1"/>
        <v>0</v>
      </c>
      <c r="I11" s="5"/>
    </row>
    <row r="12" spans="1:9" x14ac:dyDescent="0.25">
      <c r="A12" s="38">
        <v>8</v>
      </c>
      <c r="B12" s="41" t="s">
        <v>34</v>
      </c>
      <c r="C12" s="42" t="s">
        <v>26</v>
      </c>
      <c r="D12" s="42">
        <v>156</v>
      </c>
      <c r="E12" s="39"/>
      <c r="F12" s="22">
        <f t="shared" si="0"/>
        <v>0</v>
      </c>
      <c r="G12" s="40"/>
      <c r="H12" s="23">
        <f t="shared" si="1"/>
        <v>0</v>
      </c>
      <c r="I12" s="5"/>
    </row>
    <row r="13" spans="1:9" ht="25.5" x14ac:dyDescent="0.25">
      <c r="A13" s="38">
        <v>9</v>
      </c>
      <c r="B13" s="41" t="s">
        <v>76</v>
      </c>
      <c r="C13" s="42" t="s">
        <v>33</v>
      </c>
      <c r="D13" s="42">
        <v>350</v>
      </c>
      <c r="E13" s="39"/>
      <c r="F13" s="22">
        <f t="shared" si="0"/>
        <v>0</v>
      </c>
      <c r="G13" s="40"/>
      <c r="H13" s="23">
        <f t="shared" si="1"/>
        <v>0</v>
      </c>
      <c r="I13" s="5"/>
    </row>
    <row r="14" spans="1:9" ht="25.5" x14ac:dyDescent="0.25">
      <c r="A14" s="38">
        <v>10</v>
      </c>
      <c r="B14" s="41" t="s">
        <v>77</v>
      </c>
      <c r="C14" s="42" t="s">
        <v>26</v>
      </c>
      <c r="D14" s="42">
        <v>4</v>
      </c>
      <c r="E14" s="39"/>
      <c r="F14" s="22">
        <f t="shared" si="0"/>
        <v>0</v>
      </c>
      <c r="G14" s="40"/>
      <c r="H14" s="23">
        <f t="shared" si="1"/>
        <v>0</v>
      </c>
      <c r="I14" s="5"/>
    </row>
    <row r="15" spans="1:9" x14ac:dyDescent="0.25">
      <c r="A15" s="38">
        <v>11</v>
      </c>
      <c r="B15" s="41" t="s">
        <v>35</v>
      </c>
      <c r="C15" s="42" t="s">
        <v>26</v>
      </c>
      <c r="D15" s="42">
        <v>10</v>
      </c>
      <c r="E15" s="39"/>
      <c r="F15" s="22">
        <f t="shared" si="0"/>
        <v>0</v>
      </c>
      <c r="G15" s="40"/>
      <c r="H15" s="23">
        <f t="shared" si="1"/>
        <v>0</v>
      </c>
      <c r="I15" s="5"/>
    </row>
    <row r="16" spans="1:9" x14ac:dyDescent="0.25">
      <c r="A16" s="38">
        <v>12</v>
      </c>
      <c r="B16" s="41" t="s">
        <v>36</v>
      </c>
      <c r="C16" s="42" t="s">
        <v>37</v>
      </c>
      <c r="D16" s="42">
        <v>15</v>
      </c>
      <c r="E16" s="39"/>
      <c r="F16" s="22">
        <f t="shared" si="0"/>
        <v>0</v>
      </c>
      <c r="G16" s="40"/>
      <c r="H16" s="23">
        <f t="shared" si="1"/>
        <v>0</v>
      </c>
      <c r="I16" s="5"/>
    </row>
    <row r="17" spans="1:9" x14ac:dyDescent="0.25">
      <c r="A17" s="38">
        <v>13</v>
      </c>
      <c r="B17" s="41" t="s">
        <v>38</v>
      </c>
      <c r="C17" s="42" t="s">
        <v>26</v>
      </c>
      <c r="D17" s="42">
        <v>5</v>
      </c>
      <c r="E17" s="39"/>
      <c r="F17" s="22">
        <f t="shared" si="0"/>
        <v>0</v>
      </c>
      <c r="G17" s="40"/>
      <c r="H17" s="23">
        <f t="shared" si="1"/>
        <v>0</v>
      </c>
      <c r="I17" s="5"/>
    </row>
    <row r="18" spans="1:9" ht="25.5" x14ac:dyDescent="0.25">
      <c r="A18" s="38">
        <v>14</v>
      </c>
      <c r="B18" s="41" t="s">
        <v>78</v>
      </c>
      <c r="C18" s="42" t="s">
        <v>26</v>
      </c>
      <c r="D18" s="42">
        <v>8</v>
      </c>
      <c r="E18" s="39"/>
      <c r="F18" s="22">
        <f t="shared" si="0"/>
        <v>0</v>
      </c>
      <c r="G18" s="40"/>
      <c r="H18" s="23">
        <f t="shared" si="1"/>
        <v>0</v>
      </c>
      <c r="I18" s="5"/>
    </row>
    <row r="19" spans="1:9" x14ac:dyDescent="0.25">
      <c r="A19" s="38">
        <v>15</v>
      </c>
      <c r="B19" s="41" t="s">
        <v>39</v>
      </c>
      <c r="C19" s="42" t="s">
        <v>26</v>
      </c>
      <c r="D19" s="42">
        <v>5</v>
      </c>
      <c r="E19" s="39"/>
      <c r="F19" s="22">
        <f t="shared" si="0"/>
        <v>0</v>
      </c>
      <c r="G19" s="40"/>
      <c r="H19" s="23">
        <f t="shared" si="1"/>
        <v>0</v>
      </c>
      <c r="I19" s="5"/>
    </row>
    <row r="20" spans="1:9" x14ac:dyDescent="0.25">
      <c r="A20" s="38">
        <v>16</v>
      </c>
      <c r="B20" s="41" t="s">
        <v>79</v>
      </c>
      <c r="C20" s="42" t="s">
        <v>26</v>
      </c>
      <c r="D20" s="42">
        <v>30</v>
      </c>
      <c r="E20" s="39"/>
      <c r="F20" s="22">
        <f t="shared" si="0"/>
        <v>0</v>
      </c>
      <c r="G20" s="40"/>
      <c r="H20" s="23">
        <f t="shared" si="1"/>
        <v>0</v>
      </c>
      <c r="I20" s="5"/>
    </row>
    <row r="21" spans="1:9" x14ac:dyDescent="0.25">
      <c r="A21" s="38">
        <v>17</v>
      </c>
      <c r="B21" s="41" t="s">
        <v>40</v>
      </c>
      <c r="C21" s="42" t="s">
        <v>26</v>
      </c>
      <c r="D21" s="42">
        <v>60</v>
      </c>
      <c r="E21" s="39"/>
      <c r="F21" s="22">
        <f t="shared" si="0"/>
        <v>0</v>
      </c>
      <c r="G21" s="40"/>
      <c r="H21" s="23">
        <f t="shared" si="1"/>
        <v>0</v>
      </c>
      <c r="I21" s="5"/>
    </row>
    <row r="22" spans="1:9" x14ac:dyDescent="0.25">
      <c r="A22" s="38">
        <v>18</v>
      </c>
      <c r="B22" s="41" t="s">
        <v>41</v>
      </c>
      <c r="C22" s="42" t="s">
        <v>26</v>
      </c>
      <c r="D22" s="42">
        <v>60</v>
      </c>
      <c r="E22" s="39"/>
      <c r="F22" s="22">
        <f t="shared" si="0"/>
        <v>0</v>
      </c>
      <c r="G22" s="40"/>
      <c r="H22" s="23">
        <f t="shared" si="1"/>
        <v>0</v>
      </c>
      <c r="I22" s="5"/>
    </row>
    <row r="23" spans="1:9" x14ac:dyDescent="0.25">
      <c r="A23" s="38">
        <v>19</v>
      </c>
      <c r="B23" s="41" t="s">
        <v>42</v>
      </c>
      <c r="C23" s="42" t="s">
        <v>33</v>
      </c>
      <c r="D23" s="42">
        <v>20</v>
      </c>
      <c r="E23" s="39"/>
      <c r="F23" s="22">
        <f t="shared" si="0"/>
        <v>0</v>
      </c>
      <c r="G23" s="40"/>
      <c r="H23" s="23">
        <f t="shared" si="1"/>
        <v>0</v>
      </c>
      <c r="I23" s="5"/>
    </row>
    <row r="24" spans="1:9" x14ac:dyDescent="0.25">
      <c r="A24" s="38">
        <v>20</v>
      </c>
      <c r="B24" s="41" t="s">
        <v>43</v>
      </c>
      <c r="C24" s="42" t="s">
        <v>26</v>
      </c>
      <c r="D24" s="42">
        <v>6</v>
      </c>
      <c r="E24" s="39"/>
      <c r="F24" s="22">
        <f t="shared" si="0"/>
        <v>0</v>
      </c>
      <c r="G24" s="40"/>
      <c r="H24" s="23">
        <f t="shared" si="1"/>
        <v>0</v>
      </c>
      <c r="I24" s="5"/>
    </row>
    <row r="25" spans="1:9" x14ac:dyDescent="0.25">
      <c r="A25" s="38">
        <v>21</v>
      </c>
      <c r="B25" s="41" t="s">
        <v>44</v>
      </c>
      <c r="C25" s="42" t="s">
        <v>26</v>
      </c>
      <c r="D25" s="42">
        <v>10</v>
      </c>
      <c r="E25" s="39"/>
      <c r="F25" s="22">
        <f t="shared" si="0"/>
        <v>0</v>
      </c>
      <c r="G25" s="40"/>
      <c r="H25" s="23">
        <f t="shared" si="1"/>
        <v>0</v>
      </c>
      <c r="I25" s="5"/>
    </row>
    <row r="26" spans="1:9" x14ac:dyDescent="0.25">
      <c r="A26" s="38">
        <v>22</v>
      </c>
      <c r="B26" s="41" t="s">
        <v>45</v>
      </c>
      <c r="C26" s="42" t="s">
        <v>33</v>
      </c>
      <c r="D26" s="42">
        <v>130</v>
      </c>
      <c r="E26" s="39"/>
      <c r="F26" s="22">
        <f t="shared" si="0"/>
        <v>0</v>
      </c>
      <c r="G26" s="40"/>
      <c r="H26" s="23">
        <f t="shared" si="1"/>
        <v>0</v>
      </c>
      <c r="I26" s="5"/>
    </row>
    <row r="27" spans="1:9" x14ac:dyDescent="0.25">
      <c r="A27" s="38">
        <v>23</v>
      </c>
      <c r="B27" s="41" t="s">
        <v>46</v>
      </c>
      <c r="C27" s="42" t="s">
        <v>47</v>
      </c>
      <c r="D27" s="42">
        <v>60</v>
      </c>
      <c r="E27" s="39"/>
      <c r="F27" s="22">
        <f t="shared" si="0"/>
        <v>0</v>
      </c>
      <c r="G27" s="40"/>
      <c r="H27" s="23">
        <f t="shared" si="1"/>
        <v>0</v>
      </c>
      <c r="I27" s="5"/>
    </row>
    <row r="28" spans="1:9" x14ac:dyDescent="0.25">
      <c r="A28" s="38">
        <v>24</v>
      </c>
      <c r="B28" s="41" t="s">
        <v>48</v>
      </c>
      <c r="C28" s="42" t="s">
        <v>49</v>
      </c>
      <c r="D28" s="42">
        <v>30</v>
      </c>
      <c r="E28" s="39"/>
      <c r="F28" s="22">
        <f t="shared" si="0"/>
        <v>0</v>
      </c>
      <c r="G28" s="40"/>
      <c r="H28" s="23">
        <f t="shared" si="1"/>
        <v>0</v>
      </c>
      <c r="I28" s="5"/>
    </row>
    <row r="29" spans="1:9" x14ac:dyDescent="0.25">
      <c r="A29" s="38">
        <v>25</v>
      </c>
      <c r="B29" s="41" t="s">
        <v>50</v>
      </c>
      <c r="C29" s="42" t="s">
        <v>26</v>
      </c>
      <c r="D29" s="42">
        <v>2</v>
      </c>
      <c r="E29" s="39"/>
      <c r="F29" s="22">
        <f t="shared" si="0"/>
        <v>0</v>
      </c>
      <c r="G29" s="40"/>
      <c r="H29" s="23">
        <f t="shared" si="1"/>
        <v>0</v>
      </c>
      <c r="I29" s="5"/>
    </row>
    <row r="30" spans="1:9" x14ac:dyDescent="0.25">
      <c r="A30" s="38">
        <v>26</v>
      </c>
      <c r="B30" s="41" t="s">
        <v>51</v>
      </c>
      <c r="C30" s="42" t="s">
        <v>26</v>
      </c>
      <c r="D30" s="42">
        <v>60</v>
      </c>
      <c r="E30" s="39"/>
      <c r="F30" s="22">
        <f t="shared" si="0"/>
        <v>0</v>
      </c>
      <c r="G30" s="40"/>
      <c r="H30" s="23">
        <f t="shared" si="1"/>
        <v>0</v>
      </c>
      <c r="I30" s="5"/>
    </row>
    <row r="31" spans="1:9" ht="25.5" x14ac:dyDescent="0.25">
      <c r="A31" s="38">
        <v>27</v>
      </c>
      <c r="B31" s="41" t="s">
        <v>52</v>
      </c>
      <c r="C31" s="42" t="s">
        <v>33</v>
      </c>
      <c r="D31" s="42">
        <v>54</v>
      </c>
      <c r="E31" s="39"/>
      <c r="F31" s="22">
        <f t="shared" si="0"/>
        <v>0</v>
      </c>
      <c r="G31" s="40"/>
      <c r="H31" s="23">
        <f t="shared" si="1"/>
        <v>0</v>
      </c>
      <c r="I31" s="5"/>
    </row>
    <row r="32" spans="1:9" x14ac:dyDescent="0.25">
      <c r="A32" s="38">
        <v>28</v>
      </c>
      <c r="B32" s="41" t="s">
        <v>53</v>
      </c>
      <c r="C32" s="42" t="s">
        <v>26</v>
      </c>
      <c r="D32" s="42">
        <v>30</v>
      </c>
      <c r="E32" s="39"/>
      <c r="F32" s="22">
        <f t="shared" si="0"/>
        <v>0</v>
      </c>
      <c r="G32" s="40"/>
      <c r="H32" s="23">
        <f t="shared" si="1"/>
        <v>0</v>
      </c>
      <c r="I32" s="5"/>
    </row>
    <row r="33" spans="1:9" ht="25.5" x14ac:dyDescent="0.25">
      <c r="A33" s="38">
        <v>29</v>
      </c>
      <c r="B33" s="41" t="s">
        <v>54</v>
      </c>
      <c r="C33" s="42" t="s">
        <v>26</v>
      </c>
      <c r="D33" s="42">
        <v>10</v>
      </c>
      <c r="E33" s="39"/>
      <c r="F33" s="22">
        <f t="shared" si="0"/>
        <v>0</v>
      </c>
      <c r="G33" s="40"/>
      <c r="H33" s="23">
        <f t="shared" si="1"/>
        <v>0</v>
      </c>
      <c r="I33" s="5"/>
    </row>
    <row r="34" spans="1:9" x14ac:dyDescent="0.25">
      <c r="A34" s="38">
        <v>30</v>
      </c>
      <c r="B34" s="41" t="s">
        <v>55</v>
      </c>
      <c r="C34" s="42" t="s">
        <v>56</v>
      </c>
      <c r="D34" s="42">
        <v>140</v>
      </c>
      <c r="E34" s="39"/>
      <c r="F34" s="22">
        <f t="shared" si="0"/>
        <v>0</v>
      </c>
      <c r="G34" s="40"/>
      <c r="H34" s="23">
        <f t="shared" si="1"/>
        <v>0</v>
      </c>
      <c r="I34" s="5"/>
    </row>
    <row r="35" spans="1:9" ht="25.5" x14ac:dyDescent="0.25">
      <c r="A35" s="38">
        <v>31</v>
      </c>
      <c r="B35" s="41" t="s">
        <v>57</v>
      </c>
      <c r="C35" s="42" t="s">
        <v>58</v>
      </c>
      <c r="D35" s="42">
        <v>180</v>
      </c>
      <c r="E35" s="39"/>
      <c r="F35" s="22">
        <f t="shared" si="0"/>
        <v>0</v>
      </c>
      <c r="G35" s="40"/>
      <c r="H35" s="23">
        <f t="shared" si="1"/>
        <v>0</v>
      </c>
      <c r="I35" s="5"/>
    </row>
    <row r="36" spans="1:9" ht="25.5" x14ac:dyDescent="0.25">
      <c r="A36" s="38">
        <v>32</v>
      </c>
      <c r="B36" s="41" t="s">
        <v>59</v>
      </c>
      <c r="C36" s="42" t="s">
        <v>56</v>
      </c>
      <c r="D36" s="42">
        <v>150</v>
      </c>
      <c r="E36" s="39"/>
      <c r="F36" s="22">
        <f t="shared" si="0"/>
        <v>0</v>
      </c>
      <c r="G36" s="40"/>
      <c r="H36" s="23">
        <f t="shared" si="1"/>
        <v>0</v>
      </c>
      <c r="I36" s="5"/>
    </row>
    <row r="37" spans="1:9" ht="25.5" x14ac:dyDescent="0.25">
      <c r="A37" s="38">
        <v>33</v>
      </c>
      <c r="B37" s="41" t="s">
        <v>60</v>
      </c>
      <c r="C37" s="42" t="s">
        <v>26</v>
      </c>
      <c r="D37" s="42">
        <v>25</v>
      </c>
      <c r="E37" s="39"/>
      <c r="F37" s="22">
        <f t="shared" si="0"/>
        <v>0</v>
      </c>
      <c r="G37" s="40"/>
      <c r="H37" s="23">
        <f t="shared" si="1"/>
        <v>0</v>
      </c>
      <c r="I37" s="5"/>
    </row>
    <row r="38" spans="1:9" x14ac:dyDescent="0.25">
      <c r="A38" s="38">
        <v>34</v>
      </c>
      <c r="B38" s="41" t="s">
        <v>61</v>
      </c>
      <c r="C38" s="42" t="s">
        <v>37</v>
      </c>
      <c r="D38" s="42">
        <v>30</v>
      </c>
      <c r="E38" s="39"/>
      <c r="F38" s="22">
        <f t="shared" si="0"/>
        <v>0</v>
      </c>
      <c r="G38" s="40"/>
      <c r="H38" s="23">
        <f t="shared" si="1"/>
        <v>0</v>
      </c>
      <c r="I38" s="5"/>
    </row>
    <row r="39" spans="1:9" x14ac:dyDescent="0.25">
      <c r="A39" s="38">
        <v>35</v>
      </c>
      <c r="B39" s="41" t="s">
        <v>62</v>
      </c>
      <c r="C39" s="42" t="s">
        <v>37</v>
      </c>
      <c r="D39" s="42">
        <v>20</v>
      </c>
      <c r="E39" s="39"/>
      <c r="F39" s="22">
        <f t="shared" si="0"/>
        <v>0</v>
      </c>
      <c r="G39" s="40"/>
      <c r="H39" s="23">
        <f t="shared" si="1"/>
        <v>0</v>
      </c>
      <c r="I39" s="5"/>
    </row>
    <row r="40" spans="1:9" x14ac:dyDescent="0.25">
      <c r="A40" s="38">
        <v>36</v>
      </c>
      <c r="B40" s="41" t="s">
        <v>63</v>
      </c>
      <c r="C40" s="42" t="s">
        <v>26</v>
      </c>
      <c r="D40" s="42">
        <v>3</v>
      </c>
      <c r="E40" s="39"/>
      <c r="F40" s="22">
        <f t="shared" si="0"/>
        <v>0</v>
      </c>
      <c r="G40" s="40"/>
      <c r="H40" s="23">
        <f t="shared" si="1"/>
        <v>0</v>
      </c>
      <c r="I40" s="5"/>
    </row>
    <row r="41" spans="1:9" ht="25.5" x14ac:dyDescent="0.25">
      <c r="A41" s="38">
        <v>37</v>
      </c>
      <c r="B41" s="41" t="s">
        <v>80</v>
      </c>
      <c r="C41" s="42" t="s">
        <v>26</v>
      </c>
      <c r="D41" s="42">
        <v>15</v>
      </c>
      <c r="E41" s="39"/>
      <c r="F41" s="22">
        <f t="shared" si="0"/>
        <v>0</v>
      </c>
      <c r="G41" s="40"/>
      <c r="H41" s="23">
        <f t="shared" si="1"/>
        <v>0</v>
      </c>
      <c r="I41" s="5"/>
    </row>
    <row r="42" spans="1:9" x14ac:dyDescent="0.25">
      <c r="A42" s="38">
        <v>38</v>
      </c>
      <c r="B42" s="41" t="s">
        <v>64</v>
      </c>
      <c r="C42" s="42" t="s">
        <v>26</v>
      </c>
      <c r="D42" s="42">
        <v>2</v>
      </c>
      <c r="E42" s="39"/>
      <c r="F42" s="22">
        <f t="shared" si="0"/>
        <v>0</v>
      </c>
      <c r="G42" s="40"/>
      <c r="H42" s="23">
        <f t="shared" si="1"/>
        <v>0</v>
      </c>
      <c r="I42" s="5"/>
    </row>
    <row r="43" spans="1:9" x14ac:dyDescent="0.25">
      <c r="A43" s="38">
        <v>39</v>
      </c>
      <c r="B43" s="41" t="s">
        <v>65</v>
      </c>
      <c r="C43" s="42" t="s">
        <v>26</v>
      </c>
      <c r="D43" s="42">
        <v>1</v>
      </c>
      <c r="E43" s="39"/>
      <c r="F43" s="22">
        <f t="shared" si="0"/>
        <v>0</v>
      </c>
      <c r="G43" s="40"/>
      <c r="H43" s="23">
        <f t="shared" si="1"/>
        <v>0</v>
      </c>
      <c r="I43" s="5"/>
    </row>
    <row r="44" spans="1:9" x14ac:dyDescent="0.25">
      <c r="A44" s="38">
        <v>40</v>
      </c>
      <c r="B44" s="41" t="s">
        <v>66</v>
      </c>
      <c r="C44" s="42" t="s">
        <v>26</v>
      </c>
      <c r="D44" s="42">
        <v>1</v>
      </c>
      <c r="E44" s="39"/>
      <c r="F44" s="22">
        <f t="shared" si="0"/>
        <v>0</v>
      </c>
      <c r="G44" s="40"/>
      <c r="H44" s="23">
        <f t="shared" si="1"/>
        <v>0</v>
      </c>
      <c r="I44" s="5"/>
    </row>
    <row r="45" spans="1:9" x14ac:dyDescent="0.25">
      <c r="A45" s="38">
        <v>41</v>
      </c>
      <c r="B45" s="41" t="s">
        <v>67</v>
      </c>
      <c r="C45" s="42" t="s">
        <v>26</v>
      </c>
      <c r="D45" s="42">
        <v>1</v>
      </c>
      <c r="E45" s="39"/>
      <c r="F45" s="22">
        <f t="shared" si="0"/>
        <v>0</v>
      </c>
      <c r="G45" s="40"/>
      <c r="H45" s="23">
        <f t="shared" si="1"/>
        <v>0</v>
      </c>
      <c r="I45" s="5"/>
    </row>
    <row r="46" spans="1:9" ht="25.5" x14ac:dyDescent="0.25">
      <c r="A46" s="38">
        <v>42</v>
      </c>
      <c r="B46" s="41" t="s">
        <v>68</v>
      </c>
      <c r="C46" s="42" t="s">
        <v>26</v>
      </c>
      <c r="D46" s="42">
        <v>2</v>
      </c>
      <c r="E46" s="39"/>
      <c r="F46" s="22">
        <f t="shared" si="0"/>
        <v>0</v>
      </c>
      <c r="G46" s="40"/>
      <c r="H46" s="23">
        <f t="shared" si="1"/>
        <v>0</v>
      </c>
      <c r="I46" s="5"/>
    </row>
    <row r="47" spans="1:9" x14ac:dyDescent="0.25">
      <c r="A47" s="38">
        <v>43</v>
      </c>
      <c r="B47" s="41" t="s">
        <v>69</v>
      </c>
      <c r="C47" s="42" t="s">
        <v>47</v>
      </c>
      <c r="D47" s="42">
        <v>6</v>
      </c>
      <c r="E47" s="39"/>
      <c r="F47" s="22">
        <f t="shared" si="0"/>
        <v>0</v>
      </c>
      <c r="G47" s="40"/>
      <c r="H47" s="23">
        <f t="shared" si="1"/>
        <v>0</v>
      </c>
      <c r="I47" s="5"/>
    </row>
    <row r="48" spans="1:9" x14ac:dyDescent="0.25">
      <c r="A48" s="38">
        <v>44</v>
      </c>
      <c r="B48" s="41" t="s">
        <v>70</v>
      </c>
      <c r="C48" s="42" t="s">
        <v>49</v>
      </c>
      <c r="D48" s="42">
        <v>6</v>
      </c>
      <c r="E48" s="39"/>
      <c r="F48" s="22">
        <f t="shared" si="0"/>
        <v>0</v>
      </c>
      <c r="G48" s="40"/>
      <c r="H48" s="23">
        <f t="shared" si="1"/>
        <v>0</v>
      </c>
      <c r="I48" s="5"/>
    </row>
    <row r="49" spans="1:9" ht="25.5" x14ac:dyDescent="0.25">
      <c r="A49" s="38">
        <v>45</v>
      </c>
      <c r="B49" s="41" t="s">
        <v>71</v>
      </c>
      <c r="C49" s="42" t="s">
        <v>26</v>
      </c>
      <c r="D49" s="42">
        <v>40</v>
      </c>
      <c r="E49" s="39"/>
      <c r="F49" s="22">
        <f t="shared" si="0"/>
        <v>0</v>
      </c>
      <c r="G49" s="40"/>
      <c r="H49" s="23">
        <f t="shared" si="1"/>
        <v>0</v>
      </c>
      <c r="I49" s="5"/>
    </row>
    <row r="50" spans="1:9" ht="25.5" x14ac:dyDescent="0.25">
      <c r="A50" s="38">
        <v>46</v>
      </c>
      <c r="B50" s="41" t="s">
        <v>72</v>
      </c>
      <c r="C50" s="42" t="s">
        <v>26</v>
      </c>
      <c r="D50" s="42">
        <v>50</v>
      </c>
      <c r="E50" s="39"/>
      <c r="F50" s="22">
        <f t="shared" si="0"/>
        <v>0</v>
      </c>
      <c r="G50" s="40"/>
      <c r="H50" s="23">
        <f t="shared" si="1"/>
        <v>0</v>
      </c>
      <c r="I50" s="5"/>
    </row>
    <row r="51" spans="1:9" x14ac:dyDescent="0.25">
      <c r="A51" s="38">
        <v>47</v>
      </c>
      <c r="B51" s="41" t="s">
        <v>73</v>
      </c>
      <c r="C51" s="42" t="s">
        <v>26</v>
      </c>
      <c r="D51" s="42">
        <v>4</v>
      </c>
      <c r="E51" s="39"/>
      <c r="F51" s="22">
        <f t="shared" si="0"/>
        <v>0</v>
      </c>
      <c r="G51" s="40"/>
      <c r="H51" s="23">
        <f t="shared" si="1"/>
        <v>0</v>
      </c>
      <c r="I51" s="5"/>
    </row>
    <row r="52" spans="1:9" x14ac:dyDescent="0.25">
      <c r="A52" s="38">
        <v>48</v>
      </c>
      <c r="B52" s="41" t="s">
        <v>74</v>
      </c>
      <c r="C52" s="42" t="s">
        <v>26</v>
      </c>
      <c r="D52" s="42">
        <v>8</v>
      </c>
      <c r="E52" s="39"/>
      <c r="F52" s="22">
        <f t="shared" si="0"/>
        <v>0</v>
      </c>
      <c r="G52" s="40"/>
      <c r="H52" s="23">
        <f t="shared" si="1"/>
        <v>0</v>
      </c>
      <c r="I52" s="5"/>
    </row>
    <row r="53" spans="1:9" x14ac:dyDescent="0.25">
      <c r="A53" s="38">
        <v>49</v>
      </c>
      <c r="B53" s="41" t="s">
        <v>75</v>
      </c>
      <c r="C53" s="42" t="s">
        <v>26</v>
      </c>
      <c r="D53" s="42">
        <v>30</v>
      </c>
      <c r="E53" s="39"/>
      <c r="F53" s="22">
        <f t="shared" si="0"/>
        <v>0</v>
      </c>
      <c r="G53" s="40"/>
      <c r="H53" s="23">
        <f t="shared" si="1"/>
        <v>0</v>
      </c>
      <c r="I53" s="5"/>
    </row>
    <row r="54" spans="1:9" ht="48.75" customHeight="1" x14ac:dyDescent="0.25">
      <c r="A54" s="24"/>
      <c r="B54" s="46" t="s">
        <v>19</v>
      </c>
      <c r="C54" s="47"/>
      <c r="D54" s="47"/>
      <c r="E54" s="48"/>
      <c r="F54" s="25">
        <f>SUM(F5:F53)</f>
        <v>0</v>
      </c>
      <c r="G54" s="26"/>
      <c r="H54" s="26"/>
      <c r="I54" s="6"/>
    </row>
    <row r="55" spans="1:9" ht="33" customHeight="1" x14ac:dyDescent="0.25">
      <c r="A55" s="24"/>
      <c r="B55" s="49" t="s">
        <v>20</v>
      </c>
      <c r="C55" s="50"/>
      <c r="D55" s="50"/>
      <c r="E55" s="51"/>
      <c r="F55" s="27">
        <f>SUM(H5:H53)</f>
        <v>0</v>
      </c>
      <c r="G55" s="26"/>
      <c r="H55" s="26"/>
      <c r="I55" s="6"/>
    </row>
    <row r="56" spans="1:9" ht="37.5" customHeight="1" x14ac:dyDescent="0.25">
      <c r="A56" s="24"/>
      <c r="B56" s="52" t="s">
        <v>21</v>
      </c>
      <c r="C56" s="53"/>
      <c r="D56" s="53"/>
      <c r="E56" s="54"/>
      <c r="F56" s="28">
        <f>F54+F55</f>
        <v>0</v>
      </c>
      <c r="G56" s="29"/>
      <c r="H56" s="29"/>
      <c r="I56" s="7"/>
    </row>
    <row r="57" spans="1:9" ht="30" customHeight="1" x14ac:dyDescent="0.25">
      <c r="A57" s="30"/>
      <c r="B57" s="31"/>
      <c r="C57" s="32"/>
      <c r="D57" s="32"/>
      <c r="E57" s="32"/>
      <c r="F57" s="32"/>
      <c r="G57" s="33"/>
      <c r="H57" s="34"/>
      <c r="I57" s="8"/>
    </row>
    <row r="58" spans="1:9" x14ac:dyDescent="0.25">
      <c r="A58" s="35"/>
      <c r="B58" s="35"/>
      <c r="C58" s="35"/>
      <c r="D58" s="35"/>
      <c r="E58" s="35"/>
      <c r="F58" s="35"/>
      <c r="G58" s="35"/>
      <c r="H58" s="35"/>
    </row>
    <row r="59" spans="1:9" x14ac:dyDescent="0.25">
      <c r="A59" s="35"/>
      <c r="B59" s="35" t="s">
        <v>12</v>
      </c>
      <c r="C59" s="45" t="s">
        <v>13</v>
      </c>
      <c r="D59" s="45"/>
      <c r="E59" s="45"/>
      <c r="F59" s="45"/>
      <c r="G59" s="35"/>
      <c r="H59" s="35"/>
    </row>
    <row r="60" spans="1:9" ht="41.25" customHeight="1" x14ac:dyDescent="0.25">
      <c r="A60" s="35"/>
      <c r="B60" s="36" t="s">
        <v>14</v>
      </c>
      <c r="C60" s="44" t="s">
        <v>22</v>
      </c>
      <c r="D60" s="44"/>
      <c r="E60" s="44"/>
      <c r="F60" s="44"/>
      <c r="G60" s="35"/>
      <c r="H60" s="35"/>
    </row>
    <row r="61" spans="1:9" x14ac:dyDescent="0.25">
      <c r="A61" s="35"/>
      <c r="B61" s="35"/>
      <c r="C61" s="35"/>
      <c r="D61" s="35"/>
      <c r="E61" s="35"/>
      <c r="F61" s="35"/>
      <c r="G61" s="35"/>
      <c r="H61" s="35"/>
    </row>
    <row r="62" spans="1:9" x14ac:dyDescent="0.25">
      <c r="A62" s="35"/>
      <c r="B62" s="35"/>
      <c r="C62" s="35"/>
      <c r="D62" s="35"/>
      <c r="E62" s="35"/>
      <c r="F62" s="35"/>
      <c r="G62" s="35"/>
      <c r="H62" s="35"/>
    </row>
  </sheetData>
  <mergeCells count="6">
    <mergeCell ref="A2:H2"/>
    <mergeCell ref="C60:F60"/>
    <mergeCell ref="C59:F59"/>
    <mergeCell ref="B54:E54"/>
    <mergeCell ref="B55:E55"/>
    <mergeCell ref="B56:E5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2023-12-13T09:15:05Z</cp:lastPrinted>
  <dcterms:created xsi:type="dcterms:W3CDTF">2013-10-02T05:33:07Z</dcterms:created>
  <dcterms:modified xsi:type="dcterms:W3CDTF">2024-12-19T13:33:28Z</dcterms:modified>
</cp:coreProperties>
</file>