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65" windowHeight="11595" activeTab="0"/>
  </bookViews>
  <sheets>
    <sheet name="Arkusz1" sheetId="1" r:id="rId1"/>
  </sheets>
  <definedNames>
    <definedName name="_xlnm.Print_Area" localSheetId="0">'Arkusz1'!$A$2:$G$15,'Arkusz1'!#REF!</definedName>
  </definedNames>
  <calcPr fullCalcOnLoad="1"/>
</workbook>
</file>

<file path=xl/sharedStrings.xml><?xml version="1.0" encoding="utf-8"?>
<sst xmlns="http://schemas.openxmlformats.org/spreadsheetml/2006/main" count="24" uniqueCount="19">
  <si>
    <t>RAZEM NETTO</t>
  </si>
  <si>
    <t xml:space="preserve">PODATEK VAT 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</si>
  <si>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</si>
  <si>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</si>
  <si>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</si>
  <si>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</si>
  <si>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</si>
  <si>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</si>
  <si>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</si>
  <si>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</si>
  <si>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</si>
  <si>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</si>
  <si>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</si>
  <si>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</si>
  <si>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>Wykonanie oznakowania poziomego cienkowarstwowego w kolorze niebieskim (miejsca parkingowe dla osób niepełnosprawnych)</t>
  </si>
  <si>
    <t>CENA JEDNOSTK. NETTO</t>
  </si>
  <si>
    <t>WARTOŚĆ NETTO</t>
  </si>
  <si>
    <t>Załącznik nr 1a do SWZ</t>
  </si>
  <si>
    <t>DO ZAMÓWIENIA PUBLICZNEGO NA WYKONANIE ODNOWY OZNAKOWANIA POZIOMEGO DRÓG I ULIC MIASTA LESZNA W 2022 ROKU ORAZ WYKONANIE NOWEGO OZNAKOWANIA POZIOMEGO GRUBOWARSTWOWEGO NA WYBRANYCH ULICACH MIASTA LESZNA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</si>
</sst>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_-[$€-2]\ * #,##0.00_-;\-[$€-2]\ * #,##0.00_-;_-[$€-2]\ * &quot;-&quot;??_-;_-@_-"/>
    <numFmt numFmtId="172" formatCode="[$-415]d\ mmmm\ yyyy"/>
    <numFmt numFmtId="173" formatCode="0.0000"/>
    <numFmt numFmtId="174" formatCode="_-* #,##0.0000\ &quot;zł&quot;_-;\-* #,##0.0000\ &quot;zł&quot;_-;_-* &quot;-&quot;????\ &quot;zł&quot;_-;_-@_-"/>
    <numFmt numFmtId="175" formatCode="#,##0.00\ &quot;zł&quot;"/>
    <numFmt numFmtId="176" formatCode="[$-415]dddd\,\ d\ mmmm\ yyyy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.00\ &quot;zł&quot;_-;\-* #,##0.00\ &quot;zł&quot;_-;_-* &quot;-&quot;??\ &quot;zł&quot;_-;_-@_-"/>
    <numFmt numFmtId="180" formatCode="#,##0.00&quot; zł&quot;;[Red]\-#,##0.00&quot; zł&quot;"/>
    <numFmt numFmtId="181" formatCode="_-* #,##0.00&quot; zł&quot;_-;\-* #,##0.00&quot; zł&quot;_-;_-* \-??&quot; zł&quot;_-;_-@_-"/>
    <numFmt numFmtId="182" formatCode="_-[$€-2]\ * #,##0.00_-;\-[$€-2]\ * #,##0.00_-;_-[$€-2]\ * \-??_-;_-@_-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8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67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8" fontId="9" fillId="0" borderId="0" xfId="0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70" fontId="0" fillId="0" borderId="12" xfId="0" applyNumberFormat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44" fontId="0" fillId="0" borderId="10" xfId="70" applyFont="1" applyBorder="1" applyAlignment="1" applyProtection="1">
      <alignment horizontal="center" vertical="center"/>
      <protection locked="0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10" xfId="69"/>
    <cellStyle name="Walutowy 11" xfId="70"/>
    <cellStyle name="Walutowy 2" xfId="71"/>
    <cellStyle name="Walutowy 2 2" xfId="72"/>
    <cellStyle name="Walutowy 2 2 2" xfId="73"/>
    <cellStyle name="Walutowy 2 2 2 2" xfId="74"/>
    <cellStyle name="Walutowy 2 2 3" xfId="75"/>
    <cellStyle name="Walutowy 2 3" xfId="76"/>
    <cellStyle name="Walutowy 2 3 2" xfId="77"/>
    <cellStyle name="Walutowy 2 4" xfId="78"/>
    <cellStyle name="Walutowy 3" xfId="79"/>
    <cellStyle name="Walutowy 3 2" xfId="80"/>
    <cellStyle name="Walutowy 3 2 2" xfId="81"/>
    <cellStyle name="Walutowy 3 3" xfId="82"/>
    <cellStyle name="Walutowy 4" xfId="83"/>
    <cellStyle name="Walutowy 4 2" xfId="84"/>
    <cellStyle name="Walutowy 4 2 2" xfId="85"/>
    <cellStyle name="Walutowy 4 3" xfId="86"/>
    <cellStyle name="Walutowy 5" xfId="87"/>
    <cellStyle name="Walutowy 5 2" xfId="88"/>
    <cellStyle name="Walutowy 5 2 2" xfId="89"/>
    <cellStyle name="Walutowy 5 3" xfId="90"/>
    <cellStyle name="Walutowy 6" xfId="91"/>
    <cellStyle name="Walutowy 6 2" xfId="92"/>
    <cellStyle name="Walutowy 7" xfId="93"/>
    <cellStyle name="Walutowy 7 2" xfId="94"/>
    <cellStyle name="Walutowy 8" xfId="95"/>
    <cellStyle name="Walutowy 9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16" customWidth="1"/>
    <col min="2" max="2" width="40.375" style="1" customWidth="1"/>
    <col min="3" max="3" width="12.25390625" style="5" customWidth="1"/>
    <col min="4" max="4" width="11.625" style="9" customWidth="1"/>
    <col min="5" max="5" width="11.00390625" style="11" customWidth="1"/>
    <col min="6" max="6" width="18.375" style="11" customWidth="1"/>
    <col min="8" max="8" width="17.125" style="0" customWidth="1"/>
    <col min="10" max="10" width="12.125" style="0" bestFit="1" customWidth="1"/>
  </cols>
  <sheetData>
    <row r="1" spans="5:6" ht="12.75">
      <c r="E1" s="21" t="s">
        <v>17</v>
      </c>
      <c r="F1" s="22"/>
    </row>
    <row r="2" spans="1:6" ht="18">
      <c r="A2" s="26" t="s">
        <v>13</v>
      </c>
      <c r="B2" s="27"/>
      <c r="C2" s="27"/>
      <c r="D2" s="27"/>
      <c r="E2" s="27"/>
      <c r="F2" s="27"/>
    </row>
    <row r="3" spans="1:6" ht="24.75" customHeight="1">
      <c r="A3" s="28" t="s">
        <v>18</v>
      </c>
      <c r="B3" s="29"/>
      <c r="C3" s="29"/>
      <c r="D3" s="29"/>
      <c r="E3" s="29"/>
      <c r="F3" s="30"/>
    </row>
    <row r="4" spans="1:6" ht="24.75" customHeight="1">
      <c r="A4" s="3"/>
      <c r="B4" s="4"/>
      <c r="C4" s="4"/>
      <c r="D4" s="4"/>
      <c r="E4" s="4"/>
      <c r="F4"/>
    </row>
    <row r="6" spans="1:6" ht="38.25">
      <c r="A6" s="6" t="s">
        <v>3</v>
      </c>
      <c r="B6" s="7" t="s">
        <v>4</v>
      </c>
      <c r="C6" s="6" t="s">
        <v>5</v>
      </c>
      <c r="D6" s="8" t="s">
        <v>6</v>
      </c>
      <c r="E6" s="10" t="s">
        <v>15</v>
      </c>
      <c r="F6" s="12" t="s">
        <v>16</v>
      </c>
    </row>
    <row r="7" spans="1:6" s="2" customFormat="1" ht="45" customHeight="1">
      <c r="A7" s="6">
        <v>1</v>
      </c>
      <c r="B7" s="13" t="s">
        <v>9</v>
      </c>
      <c r="C7" s="6" t="s">
        <v>7</v>
      </c>
      <c r="D7" s="33">
        <v>10000</v>
      </c>
      <c r="E7" s="35"/>
      <c r="F7" s="17">
        <f aca="true" t="shared" si="0" ref="F7:F12">ROUND(D7*E7,2)</f>
        <v>0</v>
      </c>
    </row>
    <row r="8" spans="1:6" s="2" customFormat="1" ht="45" customHeight="1">
      <c r="A8" s="6">
        <v>2</v>
      </c>
      <c r="B8" s="13" t="s">
        <v>10</v>
      </c>
      <c r="C8" s="6" t="s">
        <v>7</v>
      </c>
      <c r="D8" s="33">
        <v>12000</v>
      </c>
      <c r="E8" s="35"/>
      <c r="F8" s="17">
        <f t="shared" si="0"/>
        <v>0</v>
      </c>
    </row>
    <row r="9" spans="1:6" s="2" customFormat="1" ht="45" customHeight="1">
      <c r="A9" s="6">
        <v>3</v>
      </c>
      <c r="B9" s="13" t="s">
        <v>14</v>
      </c>
      <c r="C9" s="6" t="s">
        <v>7</v>
      </c>
      <c r="D9" s="33">
        <v>1000</v>
      </c>
      <c r="E9" s="35"/>
      <c r="F9" s="17">
        <f t="shared" si="0"/>
        <v>0</v>
      </c>
    </row>
    <row r="10" spans="1:6" s="2" customFormat="1" ht="45" customHeight="1">
      <c r="A10" s="6">
        <v>4</v>
      </c>
      <c r="B10" s="19" t="s">
        <v>11</v>
      </c>
      <c r="C10" s="20" t="s">
        <v>7</v>
      </c>
      <c r="D10" s="34">
        <v>200</v>
      </c>
      <c r="E10" s="35"/>
      <c r="F10" s="17">
        <f t="shared" si="0"/>
        <v>0</v>
      </c>
    </row>
    <row r="11" spans="1:6" s="2" customFormat="1" ht="45" customHeight="1">
      <c r="A11" s="6">
        <v>5</v>
      </c>
      <c r="B11" s="13" t="s">
        <v>12</v>
      </c>
      <c r="C11" s="6" t="s">
        <v>7</v>
      </c>
      <c r="D11" s="33">
        <v>100</v>
      </c>
      <c r="E11" s="35"/>
      <c r="F11" s="17">
        <f t="shared" si="0"/>
        <v>0</v>
      </c>
    </row>
    <row r="12" spans="1:6" s="2" customFormat="1" ht="45" customHeight="1">
      <c r="A12" s="6">
        <v>6</v>
      </c>
      <c r="B12" s="14" t="s">
        <v>8</v>
      </c>
      <c r="C12" s="6" t="s">
        <v>7</v>
      </c>
      <c r="D12" s="33">
        <v>500</v>
      </c>
      <c r="E12" s="35"/>
      <c r="F12" s="17">
        <f t="shared" si="0"/>
        <v>0</v>
      </c>
    </row>
    <row r="13" spans="1:8" s="2" customFormat="1" ht="45" customHeight="1">
      <c r="A13" s="23" t="s">
        <v>0</v>
      </c>
      <c r="B13" s="31"/>
      <c r="C13" s="31"/>
      <c r="D13" s="31"/>
      <c r="E13" s="32"/>
      <c r="F13" s="17">
        <f>SUM(F7:F12)</f>
        <v>0</v>
      </c>
      <c r="H13" s="18"/>
    </row>
    <row r="14" spans="1:6" s="2" customFormat="1" ht="45" customHeight="1">
      <c r="A14" s="23" t="s">
        <v>1</v>
      </c>
      <c r="B14" s="31"/>
      <c r="C14" s="31"/>
      <c r="D14" s="31"/>
      <c r="E14" s="15"/>
      <c r="F14" s="17">
        <f>F13*0.23</f>
        <v>0</v>
      </c>
    </row>
    <row r="15" spans="1:10" ht="45" customHeight="1">
      <c r="A15" s="23" t="s">
        <v>2</v>
      </c>
      <c r="B15" s="24"/>
      <c r="C15" s="24"/>
      <c r="D15" s="24"/>
      <c r="E15" s="25"/>
      <c r="F15" s="17">
        <f>F13+F14</f>
        <v>0</v>
      </c>
      <c r="J15" s="11"/>
    </row>
  </sheetData>
  <sheetProtection sheet="1" formatCells="0" formatColumns="0" formatRows="0" selectLockedCells="1"/>
  <mergeCells count="6">
    <mergeCell ref="E1:F1"/>
    <mergeCell ref="A15:E15"/>
    <mergeCell ref="A2:F2"/>
    <mergeCell ref="A3:F3"/>
    <mergeCell ref="A13:E13"/>
    <mergeCell ref="A14:D14"/>
  </mergeCells>
  <printOptions/>
  <pageMargins left="0.3937007874015748" right="0.1968503937007874" top="0.984251968503937" bottom="0.984251968503937" header="0.5118110236220472" footer="0.5118110236220472"/>
  <pageSetup fitToHeight="2" fitToWidth="1" horizontalDpi="300" verticalDpi="300" orientation="portrait" paperSize="9" scale="8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Adamski Maciej</cp:lastModifiedBy>
  <cp:lastPrinted>2020-03-09T15:17:08Z</cp:lastPrinted>
  <dcterms:created xsi:type="dcterms:W3CDTF">1997-02-26T13:46:56Z</dcterms:created>
  <dcterms:modified xsi:type="dcterms:W3CDTF">2022-02-08T06:40:43Z</dcterms:modified>
  <cp:category/>
  <cp:version/>
  <cp:contentType/>
  <cp:contentStatus/>
</cp:coreProperties>
</file>