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<sst xmlns="http://schemas.openxmlformats.org/spreadsheetml/2006/main" count="23" uniqueCount="18">
  <si>
    <t xml:space="preserve">Formularz cenowy - część 2</t>
  </si>
  <si>
    <t xml:space="preserve">lp.</t>
  </si>
  <si>
    <t xml:space="preserve">asortyment</t>
  </si>
  <si>
    <t xml:space="preserve">ilość</t>
  </si>
  <si>
    <t xml:space="preserve">j.m.</t>
  </si>
  <si>
    <t xml:space="preserve">cena netto [zł]</t>
  </si>
  <si>
    <t xml:space="preserve">VAT [%]</t>
  </si>
  <si>
    <t xml:space="preserve">wartość netto [zł]</t>
  </si>
  <si>
    <t xml:space="preserve">wartość brutto [zł]</t>
  </si>
  <si>
    <t xml:space="preserve">Rozliczenie zaliczki Typ 409-5</t>
  </si>
  <si>
    <t xml:space="preserve">szt.</t>
  </si>
  <si>
    <t xml:space="preserve">Polecenie wyjazdu służbowego Typ 505-3</t>
  </si>
  <si>
    <t xml:space="preserve">Wniosek o urlop Typ 513-4</t>
  </si>
  <si>
    <t xml:space="preserve">Karta drogowa Typ 802-3 N (numerowana)</t>
  </si>
  <si>
    <t xml:space="preserve">Raport dyspozytorski</t>
  </si>
  <si>
    <t xml:space="preserve">6.</t>
  </si>
  <si>
    <t xml:space="preserve">Dowód dostawy typ 315-3</t>
  </si>
  <si>
    <t xml:space="preserve"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</si>
</sst>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_z_ł"/>
    <numFmt numFmtId="166" formatCode="0"/>
    <numFmt numFmtId="167" formatCode="#,##0\ _z_ł"/>
    <numFmt numFmtId="168" formatCode="0%"/>
    <numFmt numFmtId="169" formatCode="#,##0.00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9" fontId="4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45.57"/>
  </cols>
  <sheetData>
    <row r="1" customFormat="false" ht="51" hidden="false" customHeight="false" outlineLevel="0" collapsed="false">
      <c r="A1" s="1"/>
      <c r="B1" s="2" t="s">
        <v>0</v>
      </c>
      <c r="C1" s="3"/>
      <c r="D1" s="4"/>
      <c r="E1" s="4"/>
      <c r="F1" s="4"/>
      <c r="G1" s="4"/>
      <c r="H1" s="4"/>
    </row>
    <row r="2" customFormat="false" ht="38.25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</row>
    <row r="3" customFormat="false" ht="13.8" hidden="false" customHeight="false" outlineLevel="0" collapsed="false">
      <c r="A3" s="7" t="n">
        <v>1</v>
      </c>
      <c r="B3" s="8" t="s">
        <v>9</v>
      </c>
      <c r="C3" s="9" t="n">
        <v>5</v>
      </c>
      <c r="D3" s="10" t="s">
        <v>10</v>
      </c>
      <c r="E3" s="0" t="n">
        <v>3.11</v>
      </c>
      <c r="F3" s="11" t="n">
        <v>0.23</v>
      </c>
      <c r="G3" s="12" t="n">
        <f aca="false">C3*E3</f>
        <v>15.55</v>
      </c>
      <c r="H3" s="12" t="n">
        <f aca="false">ROUND(G3*F3+G3,2)</f>
        <v>19.13</v>
      </c>
    </row>
    <row r="4" customFormat="false" ht="13.8" hidden="false" customHeight="false" outlineLevel="0" collapsed="false">
      <c r="A4" s="7" t="n">
        <v>2</v>
      </c>
      <c r="B4" s="8" t="s">
        <v>11</v>
      </c>
      <c r="C4" s="9" t="n">
        <v>10</v>
      </c>
      <c r="D4" s="10" t="s">
        <v>10</v>
      </c>
      <c r="E4" s="0" t="n">
        <v>5.39</v>
      </c>
      <c r="F4" s="11" t="n">
        <v>0.23</v>
      </c>
      <c r="G4" s="12" t="n">
        <f aca="false">C4*E4</f>
        <v>53.9</v>
      </c>
      <c r="H4" s="12" t="n">
        <f aca="false">ROUND(G4*F4+G4,2)</f>
        <v>66.3</v>
      </c>
    </row>
    <row r="5" customFormat="false" ht="13.8" hidden="false" customHeight="false" outlineLevel="0" collapsed="false">
      <c r="A5" s="7" t="n">
        <v>3</v>
      </c>
      <c r="B5" s="8" t="s">
        <v>12</v>
      </c>
      <c r="C5" s="9" t="n">
        <v>250</v>
      </c>
      <c r="D5" s="10" t="s">
        <v>10</v>
      </c>
      <c r="E5" s="0" t="n">
        <v>3.47</v>
      </c>
      <c r="F5" s="11" t="n">
        <v>0.23</v>
      </c>
      <c r="G5" s="12" t="n">
        <f aca="false">C5*E5</f>
        <v>867.5</v>
      </c>
      <c r="H5" s="12" t="n">
        <f aca="false">ROUND(G5*F5+G5,2)</f>
        <v>1067.03</v>
      </c>
    </row>
    <row r="6" customFormat="false" ht="13.8" hidden="false" customHeight="false" outlineLevel="0" collapsed="false">
      <c r="A6" s="7" t="n">
        <v>4</v>
      </c>
      <c r="B6" s="8" t="s">
        <v>13</v>
      </c>
      <c r="C6" s="9" t="n">
        <v>60</v>
      </c>
      <c r="D6" s="10" t="s">
        <v>10</v>
      </c>
      <c r="E6" s="0" t="n">
        <v>12.99</v>
      </c>
      <c r="F6" s="11" t="n">
        <v>0.23</v>
      </c>
      <c r="G6" s="12" t="n">
        <f aca="false">C6*E6</f>
        <v>779.4</v>
      </c>
      <c r="H6" s="12" t="n">
        <f aca="false">ROUND(G6*F6+G6,2)</f>
        <v>958.66</v>
      </c>
    </row>
    <row r="7" customFormat="false" ht="13.8" hidden="false" customHeight="false" outlineLevel="0" collapsed="false">
      <c r="A7" s="7" t="n">
        <v>5</v>
      </c>
      <c r="B7" s="8" t="s">
        <v>14</v>
      </c>
      <c r="C7" s="9" t="n">
        <v>15</v>
      </c>
      <c r="D7" s="10" t="s">
        <v>10</v>
      </c>
      <c r="E7" s="0" t="n">
        <v>8.73</v>
      </c>
      <c r="F7" s="11" t="n">
        <v>0.23</v>
      </c>
      <c r="G7" s="12" t="n">
        <f aca="false">C7*E7</f>
        <v>130.95</v>
      </c>
      <c r="H7" s="12" t="n">
        <f aca="false">ROUND(G7*F7+G7,2)</f>
        <v>161.07</v>
      </c>
    </row>
    <row r="8" customFormat="false" ht="13.8" hidden="false" customHeight="false" outlineLevel="0" collapsed="false">
      <c r="A8" s="7" t="s">
        <v>15</v>
      </c>
      <c r="B8" s="8" t="s">
        <v>16</v>
      </c>
      <c r="C8" s="9" t="n">
        <v>5</v>
      </c>
      <c r="D8" s="10" t="s">
        <v>10</v>
      </c>
      <c r="E8" s="0" t="n">
        <v>8.73</v>
      </c>
      <c r="F8" s="11" t="n">
        <v>0.23</v>
      </c>
      <c r="G8" s="12" t="n">
        <f aca="false">C8*E8</f>
        <v>43.65</v>
      </c>
      <c r="H8" s="12" t="n">
        <f aca="false">ROUND(G8*F8+G8,2)</f>
        <v>53.69</v>
      </c>
    </row>
    <row r="9" customFormat="false" ht="15" hidden="false" customHeight="true" outlineLevel="0" collapsed="false">
      <c r="A9" s="7" t="s">
        <v>17</v>
      </c>
      <c r="B9" s="7"/>
      <c r="C9" s="7"/>
      <c r="D9" s="7"/>
      <c r="E9" s="7"/>
      <c r="F9" s="7"/>
      <c r="G9" s="13" t="n">
        <f aca="false">SUM(G3:G8)</f>
        <v>1890.95</v>
      </c>
      <c r="H9" s="13" t="n">
        <f aca="false">SUM(H3:H8)</f>
        <v>2325.88</v>
      </c>
    </row>
  </sheetData>
  <mergeCells count="1">
    <mergeCell ref="A9:F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2023-05-22T07:06:20Z</dcterms:created>
  <dc:creator>Magdalena Janicka</dc:creator>
  <dc:description/>
  <dc:language>pl-PL</dc:language>
  <cp:lastModifiedBy/>
  <dcterms:modified xsi:type="dcterms:W3CDTF">2023-05-25T15:44:01Z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