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8 PRZETARGI 2022\03-zp-22 jednorazówka\"/>
    </mc:Choice>
  </mc:AlternateContent>
  <bookViews>
    <workbookView xWindow="0" yWindow="0" windowWidth="24042" windowHeight="974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21" i="1" l="1"/>
  <c r="G21" i="1"/>
</calcChain>
</file>

<file path=xl/sharedStrings.xml><?xml version="1.0" encoding="utf-8"?>
<sst xmlns="http://schemas.openxmlformats.org/spreadsheetml/2006/main" count="47" uniqueCount="30">
  <si>
    <t>Część nr 5  Aspiracyjno-próżniowy system do pobierania krwi wykonany z tworzywa sztucznego</t>
  </si>
  <si>
    <t>L.p.</t>
  </si>
  <si>
    <t>Asortyment</t>
  </si>
  <si>
    <t>Jednostka opakowania</t>
  </si>
  <si>
    <t>Cena jednostkowa netto</t>
  </si>
  <si>
    <t>Stawka VAT</t>
  </si>
  <si>
    <t>Wartość netto</t>
  </si>
  <si>
    <t>Wartość brutto</t>
  </si>
  <si>
    <t>Probówko-strzykawka do uzyskiwania surowicy z granulatem, pojemność 4-5ml, średnica 13mm.</t>
  </si>
  <si>
    <t>szt.</t>
  </si>
  <si>
    <t>Probówko-strzykawka do hematologii K3EDTA.pojemność 2-3ml,średnica 11mm - 11,5mm</t>
  </si>
  <si>
    <t>Probówko-strzykawka do OB (wersja logarytmiczna),pojemność 3-4ml.</t>
  </si>
  <si>
    <t>Probówko-strzykawka do oznaczania glukozy z fluorkiem sodu,pojemność 1-1,5ml,średnica 8-11,5mm.</t>
  </si>
  <si>
    <t>Probówko-strzykawka do badań koagulologicznych,pojemność 2,9-3ml, średnica 11-11.5mm.</t>
  </si>
  <si>
    <t>Probówko-strzykawka do pseudotrombocytopeni z jonami magnezu, pojemność 2,7ml.</t>
  </si>
  <si>
    <t>Igła systemowa bezpieczna 0,8mm*38mm</t>
  </si>
  <si>
    <t>Igła systemowa bezpieczna  0,9mm*38mm</t>
  </si>
  <si>
    <t>Igła systemowa bezpieczna 0,8mm*25mm</t>
  </si>
  <si>
    <t>Igła systemowa bezpieczna 0,9mm*25mm</t>
  </si>
  <si>
    <t>Igła motylkowa bezpieczna 0,6,  0,8,  0,9 mm, długość drenu 80mm</t>
  </si>
  <si>
    <t>Łącznik typu LUER do pobierania krwi z wenflonu (Multi-Adapter).</t>
  </si>
  <si>
    <t>Łącznik membranowy (Membrana-Adapter)</t>
  </si>
  <si>
    <t>Mikroprobówka z kapilarą do hematologii (K3EDTA) 200µl (korki wkładane na zewnątrz a nie wciskane do środka probówki).</t>
  </si>
  <si>
    <t>STATYW 50-miejscowy, bez uchwytów,średnica otworu na probówki 13mm, różne kolory</t>
  </si>
  <si>
    <t>STATYW do probówek typu Falcon 18-miejscowy, bez uchwytów, o średnicy otworu 30mm</t>
  </si>
  <si>
    <t>Probówki z PP płaskodenne z zakrętkami, pojemność 40ml, wielkość 85mm*średnica 28,5-30mm,niesterylne.</t>
  </si>
  <si>
    <t>Staza automatyczna</t>
  </si>
  <si>
    <t>UWAGA!  Objaśnienie:                                                                       Kolumna –Opakowanie –zawiera sposób pakowania proponowany przez Zamawiającego, Wykonawca może zaoferować inną możliwość jednak z odpowiednim przeliczeniem.                                                                             Kolumna – Ilość- zapotrzebowanie na okres 2 lat ujęte poprzez ilości sztuk. Kolumna- Cena jednostkowa- należy umieścić cenę za sztukę proponowaną przez Zamawiającego.                                                                        Kolumna- Wartość- przeliczenie kolumna ilość x cena jednostkowa                 Kolumna – Nr katalogowy- Wykonawca powinien wpisać nr katalogowy produktu.                                                                                                           Opis przedmiotu zamówienia – parametry graniczne – Zamknięty system do pobierania krwi wykonany z tworzywa sztucznego.                                         1)Wszystkie elementy systemu  zamkniętego poz.1-13 muszą pochodzić od jednego producenta.                                                                                           2)Możliwość pobierania krwi metoda aspiracyjną i próżniową.                        3)System składa się z dwóch elementów: probówki i igły systemowej            4)Wyraźne zróżnicowanie kolorystyczne korków dla poszczególnych grup badań</t>
  </si>
  <si>
    <t>W przypadku innej stawki podatku VAT niż ta podana przez Zamawiającego prosimy o zmianę w formularzu</t>
  </si>
  <si>
    <r>
      <rPr>
        <sz val="10"/>
        <rFont val="Times New Roman"/>
        <family val="1"/>
        <charset val="238"/>
      </rPr>
      <t xml:space="preserve">Ilość na </t>
    </r>
    <r>
      <rPr>
        <b/>
        <sz val="10"/>
        <rFont val="Times New Roman"/>
        <family val="1"/>
        <charset val="238"/>
      </rPr>
      <t>24</t>
    </r>
    <r>
      <rPr>
        <sz val="10"/>
        <rFont val="Times New Roman"/>
        <family val="1"/>
        <charset val="238"/>
      </rPr>
      <t xml:space="preserve"> miesiące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</si>
</sst>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53"/>
      <name val="Times New Roman"/>
      <family val="1"/>
      <charset val="238"/>
    </font>
    <font>
      <sz val="11"/>
      <color indexed="5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/>
    <xf numFmtId="0" fontId="1" fillId="2" borderId="0" xfId="0" applyFont="1" applyFill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Font="1"/>
    <xf numFmtId="0" fontId="6" fillId="0" borderId="0" xfId="0" applyFont="1" applyAlignment="1">
      <alignment wrapText="1"/>
    </xf>
    <xf numFmtId="4" fontId="1" fillId="0" borderId="5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E3" sqref="E3"/>
    </sheetView>
  </sheetViews>
  <sheetFormatPr defaultRowHeight="15.05" x14ac:dyDescent="0.3"/>
  <cols>
    <col min="1" max="1" width="6.6640625" customWidth="1"/>
    <col min="2" max="2" width="50.5546875" customWidth="1"/>
    <col min="3" max="3" width="12.5546875" customWidth="1"/>
    <col min="4" max="4" width="10.88671875" customWidth="1"/>
    <col min="5" max="5" width="12.109375" customWidth="1"/>
    <col min="6" max="6" width="12.21875" customWidth="1"/>
    <col min="7" max="7" width="11" customWidth="1"/>
    <col min="8" max="8" width="14.21875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43.2" x14ac:dyDescent="0.3">
      <c r="A2" s="2" t="s">
        <v>1</v>
      </c>
      <c r="B2" s="3" t="s">
        <v>2</v>
      </c>
      <c r="C2" s="4" t="s">
        <v>3</v>
      </c>
      <c r="D2" s="5" t="s">
        <v>29</v>
      </c>
      <c r="E2" s="6" t="s">
        <v>4</v>
      </c>
      <c r="F2" s="4" t="s">
        <v>5</v>
      </c>
      <c r="G2" s="7" t="s">
        <v>6</v>
      </c>
      <c r="H2" s="37" t="s">
        <v>7</v>
      </c>
    </row>
    <row r="3" spans="1:8" ht="43.2" x14ac:dyDescent="0.3">
      <c r="A3" s="3">
        <v>1</v>
      </c>
      <c r="B3" s="8" t="s">
        <v>8</v>
      </c>
      <c r="C3" s="3" t="s">
        <v>9</v>
      </c>
      <c r="D3" s="9">
        <v>12000</v>
      </c>
      <c r="E3" s="10"/>
      <c r="F3" s="11">
        <v>0.08</v>
      </c>
      <c r="G3" s="13">
        <f t="shared" ref="G3:G20" si="0">SUM(D3*E3)</f>
        <v>0</v>
      </c>
      <c r="H3" s="36">
        <f t="shared" ref="H3:H20" si="1">G3+G3*F3</f>
        <v>0</v>
      </c>
    </row>
    <row r="4" spans="1:8" ht="43.2" x14ac:dyDescent="0.3">
      <c r="A4" s="3">
        <v>2</v>
      </c>
      <c r="B4" s="8" t="s">
        <v>10</v>
      </c>
      <c r="C4" s="3" t="s">
        <v>9</v>
      </c>
      <c r="D4" s="9">
        <v>9000</v>
      </c>
      <c r="E4" s="10"/>
      <c r="F4" s="11">
        <v>0.08</v>
      </c>
      <c r="G4" s="13">
        <f t="shared" si="0"/>
        <v>0</v>
      </c>
      <c r="H4" s="36">
        <f t="shared" si="1"/>
        <v>0</v>
      </c>
    </row>
    <row r="5" spans="1:8" ht="28.8" x14ac:dyDescent="0.3">
      <c r="A5" s="3">
        <v>3</v>
      </c>
      <c r="B5" s="8" t="s">
        <v>11</v>
      </c>
      <c r="C5" s="3" t="s">
        <v>9</v>
      </c>
      <c r="D5" s="14">
        <v>1500</v>
      </c>
      <c r="E5" s="10"/>
      <c r="F5" s="11">
        <v>0.08</v>
      </c>
      <c r="G5" s="13">
        <f t="shared" si="0"/>
        <v>0</v>
      </c>
      <c r="H5" s="36">
        <f t="shared" si="1"/>
        <v>0</v>
      </c>
    </row>
    <row r="6" spans="1:8" ht="43.2" x14ac:dyDescent="0.3">
      <c r="A6" s="3">
        <v>4</v>
      </c>
      <c r="B6" s="8" t="s">
        <v>12</v>
      </c>
      <c r="C6" s="3" t="s">
        <v>9</v>
      </c>
      <c r="D6" s="9">
        <v>50</v>
      </c>
      <c r="E6" s="10"/>
      <c r="F6" s="11">
        <v>0.08</v>
      </c>
      <c r="G6" s="13">
        <f t="shared" si="0"/>
        <v>0</v>
      </c>
      <c r="H6" s="36">
        <f t="shared" si="1"/>
        <v>0</v>
      </c>
    </row>
    <row r="7" spans="1:8" ht="43.2" x14ac:dyDescent="0.3">
      <c r="A7" s="3">
        <v>5</v>
      </c>
      <c r="B7" s="8" t="s">
        <v>13</v>
      </c>
      <c r="C7" s="3" t="s">
        <v>9</v>
      </c>
      <c r="D7" s="9">
        <v>7000</v>
      </c>
      <c r="E7" s="10"/>
      <c r="F7" s="11">
        <v>0.08</v>
      </c>
      <c r="G7" s="13">
        <f t="shared" si="0"/>
        <v>0</v>
      </c>
      <c r="H7" s="36">
        <f t="shared" si="1"/>
        <v>0</v>
      </c>
    </row>
    <row r="8" spans="1:8" ht="43.2" x14ac:dyDescent="0.3">
      <c r="A8" s="3">
        <v>6</v>
      </c>
      <c r="B8" s="8" t="s">
        <v>14</v>
      </c>
      <c r="C8" s="3" t="s">
        <v>9</v>
      </c>
      <c r="D8" s="9">
        <v>100</v>
      </c>
      <c r="E8" s="10"/>
      <c r="F8" s="11">
        <v>0.08</v>
      </c>
      <c r="G8" s="13">
        <f t="shared" si="0"/>
        <v>0</v>
      </c>
      <c r="H8" s="36">
        <f t="shared" si="1"/>
        <v>0</v>
      </c>
    </row>
    <row r="9" spans="1:8" x14ac:dyDescent="0.3">
      <c r="A9" s="3">
        <v>7</v>
      </c>
      <c r="B9" s="2" t="s">
        <v>15</v>
      </c>
      <c r="C9" s="3" t="s">
        <v>9</v>
      </c>
      <c r="D9" s="9">
        <v>3500</v>
      </c>
      <c r="E9" s="10"/>
      <c r="F9" s="11">
        <v>0.08</v>
      </c>
      <c r="G9" s="13">
        <f t="shared" si="0"/>
        <v>0</v>
      </c>
      <c r="H9" s="36">
        <f t="shared" si="1"/>
        <v>0</v>
      </c>
    </row>
    <row r="10" spans="1:8" x14ac:dyDescent="0.3">
      <c r="A10" s="3">
        <v>8</v>
      </c>
      <c r="B10" s="2" t="s">
        <v>16</v>
      </c>
      <c r="C10" s="3" t="s">
        <v>9</v>
      </c>
      <c r="D10" s="9">
        <v>5500</v>
      </c>
      <c r="E10" s="10"/>
      <c r="F10" s="11">
        <v>0.08</v>
      </c>
      <c r="G10" s="13">
        <f t="shared" si="0"/>
        <v>0</v>
      </c>
      <c r="H10" s="36">
        <f t="shared" si="1"/>
        <v>0</v>
      </c>
    </row>
    <row r="11" spans="1:8" x14ac:dyDescent="0.3">
      <c r="A11" s="3">
        <v>9</v>
      </c>
      <c r="B11" s="2" t="s">
        <v>17</v>
      </c>
      <c r="C11" s="3" t="s">
        <v>9</v>
      </c>
      <c r="D11" s="9">
        <v>3500</v>
      </c>
      <c r="E11" s="10"/>
      <c r="F11" s="11">
        <v>0.08</v>
      </c>
      <c r="G11" s="13">
        <f t="shared" si="0"/>
        <v>0</v>
      </c>
      <c r="H11" s="36">
        <f t="shared" si="1"/>
        <v>0</v>
      </c>
    </row>
    <row r="12" spans="1:8" x14ac:dyDescent="0.3">
      <c r="A12" s="3">
        <v>10</v>
      </c>
      <c r="B12" s="15" t="s">
        <v>18</v>
      </c>
      <c r="C12" s="3" t="s">
        <v>9</v>
      </c>
      <c r="D12" s="9">
        <v>200</v>
      </c>
      <c r="E12" s="10"/>
      <c r="F12" s="11">
        <v>0.08</v>
      </c>
      <c r="G12" s="13">
        <f t="shared" si="0"/>
        <v>0</v>
      </c>
      <c r="H12" s="36">
        <f t="shared" si="1"/>
        <v>0</v>
      </c>
    </row>
    <row r="13" spans="1:8" ht="28.8" x14ac:dyDescent="0.3">
      <c r="A13" s="3">
        <v>11</v>
      </c>
      <c r="B13" s="8" t="s">
        <v>19</v>
      </c>
      <c r="C13" s="3" t="s">
        <v>9</v>
      </c>
      <c r="D13" s="9">
        <v>240</v>
      </c>
      <c r="E13" s="10"/>
      <c r="F13" s="11">
        <v>0.08</v>
      </c>
      <c r="G13" s="13">
        <f t="shared" si="0"/>
        <v>0</v>
      </c>
      <c r="H13" s="36">
        <f t="shared" si="1"/>
        <v>0</v>
      </c>
    </row>
    <row r="14" spans="1:8" ht="28.8" x14ac:dyDescent="0.3">
      <c r="A14" s="3">
        <v>12</v>
      </c>
      <c r="B14" s="8" t="s">
        <v>20</v>
      </c>
      <c r="C14" s="3" t="s">
        <v>9</v>
      </c>
      <c r="D14" s="9">
        <v>1500</v>
      </c>
      <c r="E14" s="10"/>
      <c r="F14" s="11">
        <v>0.08</v>
      </c>
      <c r="G14" s="13">
        <f t="shared" si="0"/>
        <v>0</v>
      </c>
      <c r="H14" s="36">
        <f t="shared" si="1"/>
        <v>0</v>
      </c>
    </row>
    <row r="15" spans="1:8" ht="28.8" x14ac:dyDescent="0.3">
      <c r="A15" s="3">
        <v>13</v>
      </c>
      <c r="B15" s="8" t="s">
        <v>21</v>
      </c>
      <c r="C15" s="3" t="s">
        <v>9</v>
      </c>
      <c r="D15" s="9">
        <v>100</v>
      </c>
      <c r="E15" s="10"/>
      <c r="F15" s="11">
        <v>0.08</v>
      </c>
      <c r="G15" s="13">
        <f t="shared" si="0"/>
        <v>0</v>
      </c>
      <c r="H15" s="36">
        <f t="shared" si="1"/>
        <v>0</v>
      </c>
    </row>
    <row r="16" spans="1:8" ht="57.6" x14ac:dyDescent="0.3">
      <c r="A16" s="3">
        <v>14</v>
      </c>
      <c r="B16" s="8" t="s">
        <v>22</v>
      </c>
      <c r="C16" s="3" t="s">
        <v>9</v>
      </c>
      <c r="D16" s="9">
        <v>400</v>
      </c>
      <c r="E16" s="10"/>
      <c r="F16" s="11">
        <v>0.08</v>
      </c>
      <c r="G16" s="13">
        <f t="shared" si="0"/>
        <v>0</v>
      </c>
      <c r="H16" s="36">
        <f t="shared" si="1"/>
        <v>0</v>
      </c>
    </row>
    <row r="17" spans="1:8" ht="43.2" x14ac:dyDescent="0.3">
      <c r="A17" s="3">
        <v>15</v>
      </c>
      <c r="B17" s="8" t="s">
        <v>23</v>
      </c>
      <c r="C17" s="3" t="s">
        <v>9</v>
      </c>
      <c r="D17" s="9">
        <v>3</v>
      </c>
      <c r="E17" s="10"/>
      <c r="F17" s="11">
        <v>0.23</v>
      </c>
      <c r="G17" s="13">
        <f t="shared" si="0"/>
        <v>0</v>
      </c>
      <c r="H17" s="36">
        <f t="shared" si="1"/>
        <v>0</v>
      </c>
    </row>
    <row r="18" spans="1:8" ht="43.2" x14ac:dyDescent="0.3">
      <c r="A18" s="3">
        <v>16</v>
      </c>
      <c r="B18" s="8" t="s">
        <v>24</v>
      </c>
      <c r="C18" s="3" t="s">
        <v>9</v>
      </c>
      <c r="D18" s="9">
        <v>3</v>
      </c>
      <c r="E18" s="10"/>
      <c r="F18" s="11">
        <v>0.23</v>
      </c>
      <c r="G18" s="13">
        <f t="shared" si="0"/>
        <v>0</v>
      </c>
      <c r="H18" s="36">
        <f t="shared" si="1"/>
        <v>0</v>
      </c>
    </row>
    <row r="19" spans="1:8" ht="43.2" x14ac:dyDescent="0.3">
      <c r="A19" s="3">
        <v>17</v>
      </c>
      <c r="B19" s="8" t="s">
        <v>25</v>
      </c>
      <c r="C19" s="3" t="s">
        <v>9</v>
      </c>
      <c r="D19" s="14">
        <v>2000</v>
      </c>
      <c r="E19" s="10"/>
      <c r="F19" s="11">
        <v>0.23</v>
      </c>
      <c r="G19" s="13">
        <f t="shared" si="0"/>
        <v>0</v>
      </c>
      <c r="H19" s="36">
        <f t="shared" si="1"/>
        <v>0</v>
      </c>
    </row>
    <row r="20" spans="1:8" ht="43.2" x14ac:dyDescent="0.3">
      <c r="A20" s="3">
        <v>18</v>
      </c>
      <c r="B20" s="16" t="s">
        <v>26</v>
      </c>
      <c r="C20" s="17" t="s">
        <v>9</v>
      </c>
      <c r="D20" s="18">
        <v>10</v>
      </c>
      <c r="E20" s="19"/>
      <c r="F20" s="20">
        <v>0.08</v>
      </c>
      <c r="G20" s="13">
        <f t="shared" si="0"/>
        <v>0</v>
      </c>
      <c r="H20" s="36">
        <f t="shared" si="1"/>
        <v>0</v>
      </c>
    </row>
    <row r="21" spans="1:8" x14ac:dyDescent="0.3">
      <c r="A21" s="21"/>
      <c r="B21" s="21"/>
      <c r="C21" s="21"/>
      <c r="D21" s="22"/>
      <c r="E21" s="23"/>
      <c r="F21" s="21"/>
      <c r="G21" s="12">
        <f>SUM(G3:G20)</f>
        <v>0</v>
      </c>
      <c r="H21" s="35">
        <f>SUM(H3:H20)</f>
        <v>0</v>
      </c>
    </row>
    <row r="22" spans="1:8" x14ac:dyDescent="0.3">
      <c r="A22" s="24"/>
      <c r="B22" s="24"/>
      <c r="C22" s="24"/>
      <c r="D22" s="25"/>
      <c r="E22" s="26"/>
      <c r="F22" s="24"/>
      <c r="G22" s="27"/>
      <c r="H22" s="28"/>
    </row>
    <row r="23" spans="1:8" ht="242.95" customHeight="1" x14ac:dyDescent="0.3">
      <c r="B23" s="29" t="s">
        <v>27</v>
      </c>
      <c r="C23" s="29"/>
      <c r="D23" s="30"/>
      <c r="E23" s="31"/>
      <c r="F23" s="29"/>
      <c r="G23" s="32"/>
      <c r="H23" s="32"/>
    </row>
    <row r="24" spans="1:8" x14ac:dyDescent="0.3">
      <c r="D24" s="33"/>
    </row>
    <row r="25" spans="1:8" ht="29.45" x14ac:dyDescent="0.3">
      <c r="B25" s="34" t="s">
        <v>28</v>
      </c>
      <c r="D25" s="33"/>
    </row>
  </sheetData>
  <mergeCells count="1">
    <mergeCell ref="A1:H1"/>
  </mergeCells>
  <pageMargins left="0.7" right="0.7" top="0.75" bottom="0.75" header="0.3" footer="0.3"/>
  <pageSetup paperSize="9" scale="91" orientation="landscape" r:id="rId1"/>
  <rowBreaks count="1" manualBreakCount="1">
    <brk id="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2022-05-26T14:10:03Z</cp:lastPrinted>
  <dcterms:created xsi:type="dcterms:W3CDTF">2022-05-26T14:08:28Z</dcterms:created>
  <dcterms:modified xsi:type="dcterms:W3CDTF">2022-05-26T14:11:17Z</dcterms:modified>
</cp:coreProperties>
</file>