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ulina.zolynska\Desktop\gotowa dokumentacja 29_03_24\"/>
    </mc:Choice>
  </mc:AlternateContent>
  <xr:revisionPtr revIDLastSave="0" documentId="13_ncr:1_{9B56C3B6-BD6C-410C-9948-C36CF41824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a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</calcChain>
</file>

<file path=xl/sharedStrings.xml><?xml version="1.0" encoding="utf-8"?>
<sst xmlns="http://schemas.openxmlformats.org/spreadsheetml/2006/main" count="170" uniqueCount="103">
  <si>
    <t>Lp.</t>
  </si>
  <si>
    <t>Podkategoria</t>
  </si>
  <si>
    <t>Nazwa asortymentu</t>
  </si>
  <si>
    <t>Opis asortymentu</t>
  </si>
  <si>
    <t>Jednostka miary</t>
  </si>
  <si>
    <t>Ilość zamawiana PODSTAWA</t>
  </si>
  <si>
    <t>Ilość zamawiana OPCJA</t>
  </si>
  <si>
    <t>Inne</t>
  </si>
  <si>
    <t>Ciastka</t>
  </si>
  <si>
    <t>Ciastka op. 135g )+/-10g), tj.: kruche ciastka z dodatkiem m in. kawałków mlecznej czekolady, kawałków mlecznej czekolady i rodzynek, kawałków mlecznej czekolady i orzechów laskowych typu Pieguski lub produkt równoważny</t>
  </si>
  <si>
    <t>op.</t>
  </si>
  <si>
    <t>Ciastka owsiane</t>
  </si>
  <si>
    <t>Chrupiące ciastka owsiane bez czekolady op. 185g typu TAGO lub produkt równoważny</t>
  </si>
  <si>
    <t>Cukier</t>
  </si>
  <si>
    <t>Cukier biały - op. 1kg</t>
  </si>
  <si>
    <t>Cukier biały w opakowaniu papierowym, masa netto 1kg.</t>
  </si>
  <si>
    <t>Cukier trzcinowy - op. 500g</t>
  </si>
  <si>
    <t>Cukier trzcinowy nierafinowany typu Demerara, w opakowaniu papierowym lub kartoniku, masa netto 500g.</t>
  </si>
  <si>
    <t>Herbata</t>
  </si>
  <si>
    <t>Herbata czarna cytrynowa ekspresowa typu "Teekanne Black Tea Lemon" - op. 20 torebek z zawieszką</t>
  </si>
  <si>
    <t>Herbata ekspresowa czarna - herbata czarna z aromatem cytryny i/lub koncentratem soku cytrynowego i/lub skórką cytryny, opakowanie papierowe zawierające 20 torebek z zawieszką, masa netto nie mniej niż 33g, np. "Teekanne Black Label Lemon" lub produkt równoważny.</t>
  </si>
  <si>
    <t>Herbata czarna Earl Grey ekspresowa typu "Big-Active - Earl Grey - op. 25 torebek z zawieszką</t>
  </si>
  <si>
    <t>Herbata ekspresowa czarna - herbata czarna z aromatem bergamotki i/lub olejkiem bergamotki, opakowanie papierowe zawierające 25 torebek z zawieszką, masa netto nie mniej niż 37,5g, np. "Big-Active - Earl Grey" lub produkt równoważny.</t>
  </si>
  <si>
    <t>Herbata czarna Earl Grey ekspresowa typu "Teekanne Earl Grey" - op. 100 torebek z zawieszką</t>
  </si>
  <si>
    <t>Herbata ekspresowa czarna - herbata czarna z aromatem bergamotki i/lub olejkiem bergamotki, opakowanie papierowe zawierające 100 torebek z zawieszką, masa netto nie mniej niż 165g, np. "Teekanne Earl Grey" lub produkt równoważny.</t>
  </si>
  <si>
    <t>Herbata czarna ekspresowa typu "Big-Active - Ceylon" - op. 25 torebek z zawieszką</t>
  </si>
  <si>
    <t>Herbata ekspresowa czarna - 100% herbaty czarnej z dopuszczalnym naturalnym aromatem, opakowanie papierowe zawierające 25 torebek z zawieszką, masa netto nie mniej niż 35g, np. "Big-Active - Ceylon" lub produkt równoważny.</t>
  </si>
  <si>
    <t>Herbata czarna ekspresowa typu "Dilmah Ceylon Gold" - op. 50 torebek z zawieszką</t>
  </si>
  <si>
    <t>Herbata ekspresowa czarna - 100% herbaty czarnej z dopuszczalnym naturalnym aromatem, opakowanie papierowe zawierające 50 torebek z zawieszką, masa netto nie mniej niż 100g, np. "Dilmah Ceylon Gold" lub produkt równoważny.</t>
  </si>
  <si>
    <t>Herbata czarna ekspresowa typu "Saga herbata czarna" - op. 90 okrągłych torebek</t>
  </si>
  <si>
    <t>Herbata ekspresowa czarna - 100% herbaty czarnej z dopuszczalnym naturalnym aromatem, 90 okrągłych torebek bez zawieszki, masa netto 1 torebki nie mniej niż 1,4g, np. "Saga herbata czarna" lub produkt równoważny.</t>
  </si>
  <si>
    <t>Herbata czarna ekspresowa typu "Teekanne Black Label" - op. 100 torebek z zawieszką</t>
  </si>
  <si>
    <t>Herbata ekspresowa czarna - 100% herbaty czarnej z dopuszczalnym naturalnym aromatem, opakowanie papierowe zawierające 100 torebek z zawieszką, masa netto nie mniej niż 200g, np. "Teekanne Black Label" lub produkt równoważny.</t>
  </si>
  <si>
    <t>Herbata czarna liściasta typu "Big-Active Pure Ceylon"- op. 100g</t>
  </si>
  <si>
    <t>Herbata czarna liściasta, zawierająca 100% herbaty czarnej, opakowanie papierowe, gramatura opakowania nie mniej niż 100g, np. "Big-Active Pure Ceylon" lub produkt równoważny.</t>
  </si>
  <si>
    <t>Herbata owocowo-ziołowa lub owocowa ekspresowa typu "Herbapol Herbaciany Ogród Malina"- op. 20 torebek</t>
  </si>
  <si>
    <t>Herbata owocowo-ziołowa lub owocowa z naturalnych składników, z dopuszczalnym naturalnym aromatem, zawierająca kwiat hibiskusa i/lub owoc aronii, oraz co najmniej 35% owoców maliny, opakowanie papierowe zawierające 20 torebek, masa netto nie mniej niż 54g, np. "Herbapol Herbaciany Ogród Malina" lub produkt równoważny.</t>
  </si>
  <si>
    <t>Herbata zielona ekspresowa typu "Teekanne Green Tea" - op. 20 torebek z zawieszką</t>
  </si>
  <si>
    <t>Herbata ekspresowa zielona - 100% herbaty zielonej, opakowanie papierowe zawierające 20 torebek z zawieszką, gramatura opakowania nie mniej niż 35g, np. "Teekanne Green Tea" lub produkt równoważny.</t>
  </si>
  <si>
    <t>Herbata zielona liściasta typu "Big-Active Zielona herbata Pure Green" - op. 100g</t>
  </si>
  <si>
    <t>Herbata zielona liściasta, zawierająca 100% herbaty zielonej, opakowanie papierowe, gramatura opakowania nie mniej niż 100g, np. "Big-Active Zielona herbata Pure Green" lub produkt równoważny.</t>
  </si>
  <si>
    <t>Herbata ziołowa ekspresowa typu "Vitax Zioła Mięta" - op. 20 torebek</t>
  </si>
  <si>
    <t>Herbata ekspresowa miętowa - zawierająca 100% liści mięty pieprzowej, opakowanie papierowe zawierające 20 torebek, gramatura opakowania nie mniej niż 30g, np. "Vitax Zioła Mięta" lub produkt równoważny.</t>
  </si>
  <si>
    <t>Kawa</t>
  </si>
  <si>
    <t>Kawa mielona typu "Tchibo Family" - op. 250g</t>
  </si>
  <si>
    <t>Kawa mielona w opakowaniu typu kostka, średnio palona, 100% ziaren Robusty lub mieszanka ziaren Robusty i Arabiki, gramatura opakowania nie mniej niż 250g, np. "Tchibo Family" lub produkt równoważny.</t>
  </si>
  <si>
    <t>Kawa mielona typu "WOSEBA Arabica" - op. 250g</t>
  </si>
  <si>
    <t>Kawa mielona, średnio palona, 100% ziaren Arabiki, opakowanie próżniowe, gramatura opakowania nie mniej niż 250g, np. "WOSEBA Arabica" lub produkt równoważny.</t>
  </si>
  <si>
    <t>Kawa mielona typu "WOSEBA Arabica" - op. 500g</t>
  </si>
  <si>
    <t>Kawa mielona, średnio palona, 100% ziaren Arabiki, opakowanie próżniowe, gramatura opakowania nie mniej niż 500g, np. "WOSEBA Arabica" lub produkt równoważny.</t>
  </si>
  <si>
    <t>Kawa rozpuszczalna typu "Jacobs Cronat Gold" - słoik 200g</t>
  </si>
  <si>
    <t>Kawa rozpuszczalna, liofilizowana, o intensywnym aromacie, 100% naturalnej kawy, słoik szklany, np. "Jacobs Cronat Gold" lub produkt równoważny.</t>
  </si>
  <si>
    <t>słoik</t>
  </si>
  <si>
    <t>Kawa rozpuszczalna typu "NESCAFE CLASSIC" - słoik 200g</t>
  </si>
  <si>
    <t>Kawa rozpuszczalna, aglomerowana - 100% naturalnej kawy, słoik szklany 200g, np. "NESCAFE CLASSIC" lub produkt równoważny.</t>
  </si>
  <si>
    <t>Kawa w kapsułkach - op. 10 kapsułek</t>
  </si>
  <si>
    <t>Kapsułki do ekspresu Tchibo Cafissimo (różne smaki)</t>
  </si>
  <si>
    <t>Kawa w kapsułkach - op. 16 kapsułek</t>
  </si>
  <si>
    <t>Kapsułki do ekspresu Nescafe Dolce Gusto (różne smaki)</t>
  </si>
  <si>
    <t>Kawa w kapsułkach - zestaw zawierający 50 kapsułek</t>
  </si>
  <si>
    <t>Kapsułki do ekspresu Nespresso (różne smaki)</t>
  </si>
  <si>
    <t>zestaw</t>
  </si>
  <si>
    <t>Kawa ziarnista czarna typu "Lavazza Crema e Aroma" - op. 1000g</t>
  </si>
  <si>
    <t>Kawa ziarnista, średnio palona, 50% ziaren Arabiki i 50% ziaren Robusty, opakowanie próżniowe, gramatura opakowania nie mniej niż 1kg, np. "Lavazza Crema e Aroma" lub produkt równoważny.</t>
  </si>
  <si>
    <t>Kawa ziarnista czarna typu "Lavazza Qualita Oro" - op. 1000g</t>
  </si>
  <si>
    <t>Kawa ziarnista, średnio palona, 100% ziaren Arabiki, opakowanie próżniowe, gramatura opakowania nie mniej niż 1kg, np. "Lavazza Qualita Oro" lub produkt równoważny.</t>
  </si>
  <si>
    <t>Mleko</t>
  </si>
  <si>
    <t>Mleko - karton op. 0,5l</t>
  </si>
  <si>
    <t>Mleko UHT 2% w opakowaniu kartonowym z nakrętką o pojemności 0,5l.</t>
  </si>
  <si>
    <t>Mleko - karton op. 1l</t>
  </si>
  <si>
    <t>Mleko UHT 2% w opakowaniu kartonowym z nakrętką o pojemności 1l.</t>
  </si>
  <si>
    <t>Mleko zagęszczone - karton op. 500g</t>
  </si>
  <si>
    <t>Mleko zagęszczone niesłodzone w opakowaniu kartonowym o pojemności 500g.</t>
  </si>
  <si>
    <t>Napój gazowany</t>
  </si>
  <si>
    <t>Napój gazowany typu "Coca Cola" - puszka 0,33l</t>
  </si>
  <si>
    <t>Napój gazowany o smaku cola, o zawartości kwasu fosforowego, aromatu kofeiny, wartość energetyczna w 100 ml produktu nie mniej niż 42 kcal, puszka o pojemności 0,33l, np. "Coca Cola" lub produkt równoważny.</t>
  </si>
  <si>
    <t>puszka</t>
  </si>
  <si>
    <t>Nektar</t>
  </si>
  <si>
    <t>Nektar czarna porzeczka w szklanej butelce 0,2 - 0,3 l</t>
  </si>
  <si>
    <t>but.</t>
  </si>
  <si>
    <t>Soki i nektary</t>
  </si>
  <si>
    <t>Nektar porzeczkowy - karton 1l</t>
  </si>
  <si>
    <t>Nektar czarna porzeczka o minimalnej zawartości soku lub przecieru z czarnej porzeczki 25%, w kartonie o pojemności 1l.</t>
  </si>
  <si>
    <t>Paluszki</t>
  </si>
  <si>
    <t>Paluszki typu "Lajkonik" - op. 240g</t>
  </si>
  <si>
    <t>Paluszki obsypane solą w opakowaniu nie mniej niż 240g, np. "Lajkonik" lub produkt równoważny.</t>
  </si>
  <si>
    <t>Paluszki typu "Lajkonik" - op. 70g</t>
  </si>
  <si>
    <t>Paluszki obsypane solą w opakowaniu nie mniej niż 70g, np. "Lajkonik" lub produkt równoważny.</t>
  </si>
  <si>
    <t>Sok jabłkowy</t>
  </si>
  <si>
    <t>Sok jabłkowy w szklanej butelce 0,2 l - 0,3 l</t>
  </si>
  <si>
    <t>Sok multiwitaminowy - karton 1l</t>
  </si>
  <si>
    <t>Sok multiwitaminowy - sok z zagęszczonych soków i przecierów, z dopuszczalną zawartością wody, o zawartości owoców i marchwi minimum 70%, pasteryzowany, bez środków konserwujących, w kartonie o pojemności 1l.</t>
  </si>
  <si>
    <t>Sok owocowy - jabłkowy - karton 1l</t>
  </si>
  <si>
    <t>Sok jabłkowy - sok jabłkowy z zagęszczonego soku jabłkowego, pasteryzowany, bez środków konserwujących, w kartonie o pojemności 1l.</t>
  </si>
  <si>
    <t>Sok owocowy - pomarańczowy - karton 1l</t>
  </si>
  <si>
    <t>Sok pomarańczowy - sok pomarańczowy z zagęszczonego soku pomarańczowego, pasteryzowany, bez środków konserwujących, w kartonie o pojemności 1l.</t>
  </si>
  <si>
    <t>Sok pomarańczowy</t>
  </si>
  <si>
    <t>Sok pomarańczowy w szklanej butelce 0,2 l - 0,3 l</t>
  </si>
  <si>
    <t>Wafle</t>
  </si>
  <si>
    <t>Wafle torcikowe o smaku orzechowym z dodatkiem kakao op. 160g typu Wedel lub produkt równoważny</t>
  </si>
  <si>
    <t>Załącznik nr 2 do Opisu Przedmiotu Zamówienia - zbiorcze zestawienie zakresu zamówienia</t>
  </si>
  <si>
    <t>podstawa 70%</t>
  </si>
  <si>
    <t>opcja + 30 %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</si>
</sst>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6"/>
      <color rgb="FF000000"/>
      <name val="Calibri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7D7D7"/>
        <bgColor rgb="FFD7D7D7"/>
      </patternFill>
    </fill>
    <fill>
      <patternFill patternType="solid">
        <fgColor theme="0" tint="-0.14999847407452621"/>
        <bgColor rgb="FFD7D7D7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3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tabSelected="1" topLeftCell="A5" zoomScale="70" zoomScaleNormal="70" workbookViewId="0">
      <selection activeCell="H12" sqref="H12"/>
    </sheetView>
  </sheetViews>
  <sheetFormatPr defaultColWidth="40" defaultRowHeight="15" x14ac:dyDescent="0.25"/>
  <cols>
    <col min="1" max="1" width="7.42578125" style="2" customWidth="1"/>
    <col min="2" max="2" width="16.85546875" style="1" customWidth="1"/>
    <col min="3" max="4" width="40" style="1"/>
    <col min="5" max="5" width="16.42578125" style="2" customWidth="1"/>
    <col min="6" max="6" width="25.85546875" style="2" customWidth="1"/>
    <col min="7" max="7" width="25.85546875" style="2" hidden="1" customWidth="1"/>
    <col min="8" max="8" width="23" style="2" customWidth="1"/>
    <col min="9" max="9" width="0" style="1" hidden="1" customWidth="1"/>
    <col min="10" max="16384" width="40" style="1"/>
  </cols>
  <sheetData>
    <row r="1" spans="1:10" x14ac:dyDescent="0.25">
      <c r="A1" s="15" t="s">
        <v>100</v>
      </c>
      <c r="B1" s="15"/>
      <c r="C1" s="15"/>
      <c r="D1" s="15"/>
      <c r="E1" s="15"/>
      <c r="F1" s="15"/>
      <c r="G1" s="15"/>
      <c r="H1" s="15"/>
    </row>
    <row r="2" spans="1:10" ht="36" customHeight="1" x14ac:dyDescent="0.25">
      <c r="A2" s="15"/>
      <c r="B2" s="15"/>
      <c r="C2" s="15"/>
      <c r="D2" s="15"/>
      <c r="E2" s="15"/>
      <c r="F2" s="15"/>
      <c r="G2" s="15"/>
      <c r="H2" s="15"/>
    </row>
    <row r="3" spans="1:10" ht="30" x14ac:dyDescent="0.25">
      <c r="A3" s="7" t="s">
        <v>0</v>
      </c>
      <c r="B3" s="8" t="s">
        <v>1</v>
      </c>
      <c r="C3" s="8" t="s">
        <v>2</v>
      </c>
      <c r="D3" s="8" t="s">
        <v>3</v>
      </c>
      <c r="E3" s="13" t="s">
        <v>4</v>
      </c>
      <c r="F3" s="14" t="s">
        <v>5</v>
      </c>
      <c r="G3" s="14" t="s">
        <v>101</v>
      </c>
      <c r="H3" s="14" t="s">
        <v>6</v>
      </c>
      <c r="I3" s="7" t="s">
        <v>102</v>
      </c>
    </row>
    <row r="4" spans="1:10" ht="30" x14ac:dyDescent="0.25">
      <c r="A4" s="3">
        <v>1</v>
      </c>
      <c r="B4" s="4" t="s">
        <v>13</v>
      </c>
      <c r="C4" s="4" t="s">
        <v>14</v>
      </c>
      <c r="D4" s="4" t="s">
        <v>15</v>
      </c>
      <c r="E4" s="5" t="s">
        <v>10</v>
      </c>
      <c r="F4" s="10">
        <v>810</v>
      </c>
      <c r="G4" s="10">
        <f>F4*70%</f>
        <v>567</v>
      </c>
      <c r="H4" s="6">
        <v>537</v>
      </c>
      <c r="I4" s="6">
        <f>H4+(F4+30%)</f>
        <v>1347.3</v>
      </c>
      <c r="J4" s="9"/>
    </row>
    <row r="5" spans="1:10" ht="45" x14ac:dyDescent="0.25">
      <c r="A5" s="3">
        <v>2</v>
      </c>
      <c r="B5" s="4" t="s">
        <v>13</v>
      </c>
      <c r="C5" s="4" t="s">
        <v>16</v>
      </c>
      <c r="D5" s="4" t="s">
        <v>17</v>
      </c>
      <c r="E5" s="5" t="s">
        <v>10</v>
      </c>
      <c r="F5" s="10">
        <v>131</v>
      </c>
      <c r="G5" s="10">
        <f t="shared" ref="G5:G43" si="0">F5*70%</f>
        <v>91.699999999999989</v>
      </c>
      <c r="H5" s="6">
        <v>79</v>
      </c>
      <c r="I5" s="6">
        <f t="shared" ref="I5:I43" si="1">H5+(F5+30%)</f>
        <v>210.3</v>
      </c>
      <c r="J5" s="9"/>
    </row>
    <row r="6" spans="1:10" ht="120" x14ac:dyDescent="0.25">
      <c r="A6" s="3">
        <v>3</v>
      </c>
      <c r="B6" s="4" t="s">
        <v>18</v>
      </c>
      <c r="C6" s="4" t="s">
        <v>19</v>
      </c>
      <c r="D6" s="4" t="s">
        <v>20</v>
      </c>
      <c r="E6" s="5" t="s">
        <v>10</v>
      </c>
      <c r="F6" s="10">
        <v>154</v>
      </c>
      <c r="G6" s="10">
        <f t="shared" si="0"/>
        <v>107.8</v>
      </c>
      <c r="H6" s="6">
        <v>97</v>
      </c>
      <c r="I6" s="6">
        <f t="shared" si="1"/>
        <v>251.3</v>
      </c>
      <c r="J6" s="9"/>
    </row>
    <row r="7" spans="1:10" ht="105" x14ac:dyDescent="0.25">
      <c r="A7" s="3">
        <v>4</v>
      </c>
      <c r="B7" s="4" t="s">
        <v>18</v>
      </c>
      <c r="C7" s="4" t="s">
        <v>21</v>
      </c>
      <c r="D7" s="4" t="s">
        <v>22</v>
      </c>
      <c r="E7" s="5" t="s">
        <v>10</v>
      </c>
      <c r="F7" s="10">
        <v>111</v>
      </c>
      <c r="G7" s="10">
        <f t="shared" si="0"/>
        <v>77.699999999999989</v>
      </c>
      <c r="H7" s="6">
        <v>62</v>
      </c>
      <c r="I7" s="6">
        <f t="shared" si="1"/>
        <v>173.3</v>
      </c>
      <c r="J7" s="9"/>
    </row>
    <row r="8" spans="1:10" ht="105" x14ac:dyDescent="0.25">
      <c r="A8" s="3">
        <v>5</v>
      </c>
      <c r="B8" s="4" t="s">
        <v>18</v>
      </c>
      <c r="C8" s="4" t="s">
        <v>23</v>
      </c>
      <c r="D8" s="4" t="s">
        <v>24</v>
      </c>
      <c r="E8" s="5" t="s">
        <v>10</v>
      </c>
      <c r="F8" s="10">
        <v>139</v>
      </c>
      <c r="G8" s="10">
        <f t="shared" si="0"/>
        <v>97.3</v>
      </c>
      <c r="H8" s="6">
        <v>102</v>
      </c>
      <c r="I8" s="6">
        <f t="shared" si="1"/>
        <v>241.3</v>
      </c>
      <c r="J8" s="9"/>
    </row>
    <row r="9" spans="1:10" ht="90" x14ac:dyDescent="0.25">
      <c r="A9" s="3">
        <v>6</v>
      </c>
      <c r="B9" s="4" t="s">
        <v>18</v>
      </c>
      <c r="C9" s="4" t="s">
        <v>25</v>
      </c>
      <c r="D9" s="4" t="s">
        <v>26</v>
      </c>
      <c r="E9" s="5" t="s">
        <v>10</v>
      </c>
      <c r="F9" s="10">
        <v>164</v>
      </c>
      <c r="G9" s="10">
        <f t="shared" si="0"/>
        <v>114.8</v>
      </c>
      <c r="H9" s="6">
        <v>138</v>
      </c>
      <c r="I9" s="6">
        <f t="shared" si="1"/>
        <v>302.3</v>
      </c>
      <c r="J9" s="9"/>
    </row>
    <row r="10" spans="1:10" ht="90" x14ac:dyDescent="0.25">
      <c r="A10" s="3">
        <v>7</v>
      </c>
      <c r="B10" s="4" t="s">
        <v>18</v>
      </c>
      <c r="C10" s="4" t="s">
        <v>27</v>
      </c>
      <c r="D10" s="4" t="s">
        <v>28</v>
      </c>
      <c r="E10" s="5" t="s">
        <v>10</v>
      </c>
      <c r="F10" s="10">
        <v>479</v>
      </c>
      <c r="G10" s="10">
        <f t="shared" si="0"/>
        <v>335.29999999999995</v>
      </c>
      <c r="H10" s="6">
        <v>373</v>
      </c>
      <c r="I10" s="6">
        <f t="shared" si="1"/>
        <v>852.3</v>
      </c>
      <c r="J10" s="9"/>
    </row>
    <row r="11" spans="1:10" ht="90" x14ac:dyDescent="0.25">
      <c r="A11" s="3">
        <v>8</v>
      </c>
      <c r="B11" s="4" t="s">
        <v>18</v>
      </c>
      <c r="C11" s="4" t="s">
        <v>29</v>
      </c>
      <c r="D11" s="4" t="s">
        <v>30</v>
      </c>
      <c r="E11" s="5" t="s">
        <v>10</v>
      </c>
      <c r="F11" s="10">
        <v>44</v>
      </c>
      <c r="G11" s="10">
        <f t="shared" si="0"/>
        <v>30.799999999999997</v>
      </c>
      <c r="H11" s="6">
        <v>23</v>
      </c>
      <c r="I11" s="6">
        <f t="shared" si="1"/>
        <v>67.3</v>
      </c>
      <c r="J11" s="9"/>
    </row>
    <row r="12" spans="1:10" ht="90" x14ac:dyDescent="0.25">
      <c r="A12" s="3">
        <v>9</v>
      </c>
      <c r="B12" s="4" t="s">
        <v>18</v>
      </c>
      <c r="C12" s="4" t="s">
        <v>31</v>
      </c>
      <c r="D12" s="4" t="s">
        <v>32</v>
      </c>
      <c r="E12" s="5" t="s">
        <v>10</v>
      </c>
      <c r="F12" s="10">
        <v>382</v>
      </c>
      <c r="G12" s="10">
        <f t="shared" si="0"/>
        <v>267.39999999999998</v>
      </c>
      <c r="H12" s="6">
        <v>245</v>
      </c>
      <c r="I12" s="12">
        <f t="shared" si="1"/>
        <v>627.29999999999995</v>
      </c>
      <c r="J12" s="9"/>
    </row>
    <row r="13" spans="1:10" ht="75" x14ac:dyDescent="0.25">
      <c r="A13" s="3">
        <v>10</v>
      </c>
      <c r="B13" s="4" t="s">
        <v>18</v>
      </c>
      <c r="C13" s="4" t="s">
        <v>33</v>
      </c>
      <c r="D13" s="4" t="s">
        <v>34</v>
      </c>
      <c r="E13" s="5" t="s">
        <v>10</v>
      </c>
      <c r="F13" s="10">
        <v>14</v>
      </c>
      <c r="G13" s="10">
        <f t="shared" si="0"/>
        <v>9.7999999999999989</v>
      </c>
      <c r="H13" s="6">
        <v>11</v>
      </c>
      <c r="I13" s="6">
        <f t="shared" si="1"/>
        <v>25.3</v>
      </c>
      <c r="J13" s="9"/>
    </row>
    <row r="14" spans="1:10" ht="135" x14ac:dyDescent="0.25">
      <c r="A14" s="3">
        <v>11</v>
      </c>
      <c r="B14" s="4" t="s">
        <v>18</v>
      </c>
      <c r="C14" s="4" t="s">
        <v>35</v>
      </c>
      <c r="D14" s="4" t="s">
        <v>36</v>
      </c>
      <c r="E14" s="5" t="s">
        <v>10</v>
      </c>
      <c r="F14" s="10">
        <v>547</v>
      </c>
      <c r="G14" s="10">
        <f t="shared" si="0"/>
        <v>382.9</v>
      </c>
      <c r="H14" s="6">
        <v>309</v>
      </c>
      <c r="I14" s="6">
        <f t="shared" si="1"/>
        <v>856.3</v>
      </c>
      <c r="J14" s="9"/>
    </row>
    <row r="15" spans="1:10" ht="90" x14ac:dyDescent="0.25">
      <c r="A15" s="3">
        <v>12</v>
      </c>
      <c r="B15" s="4" t="s">
        <v>18</v>
      </c>
      <c r="C15" s="4" t="s">
        <v>37</v>
      </c>
      <c r="D15" s="4" t="s">
        <v>38</v>
      </c>
      <c r="E15" s="5" t="s">
        <v>10</v>
      </c>
      <c r="F15" s="10">
        <v>345</v>
      </c>
      <c r="G15" s="10">
        <f t="shared" si="0"/>
        <v>241.49999999999997</v>
      </c>
      <c r="H15" s="6">
        <v>246</v>
      </c>
      <c r="I15" s="6">
        <f t="shared" si="1"/>
        <v>591.29999999999995</v>
      </c>
      <c r="J15" s="9"/>
    </row>
    <row r="16" spans="1:10" ht="75" x14ac:dyDescent="0.25">
      <c r="A16" s="3">
        <v>13</v>
      </c>
      <c r="B16" s="4" t="s">
        <v>18</v>
      </c>
      <c r="C16" s="4" t="s">
        <v>39</v>
      </c>
      <c r="D16" s="4" t="s">
        <v>40</v>
      </c>
      <c r="E16" s="5" t="s">
        <v>10</v>
      </c>
      <c r="F16" s="10">
        <v>38</v>
      </c>
      <c r="G16" s="10">
        <f t="shared" si="0"/>
        <v>26.599999999999998</v>
      </c>
      <c r="H16" s="6">
        <v>18</v>
      </c>
      <c r="I16" s="6">
        <f t="shared" si="1"/>
        <v>56.3</v>
      </c>
      <c r="J16" s="9"/>
    </row>
    <row r="17" spans="1:10" ht="90" x14ac:dyDescent="0.25">
      <c r="A17" s="3">
        <v>14</v>
      </c>
      <c r="B17" s="4" t="s">
        <v>18</v>
      </c>
      <c r="C17" s="4" t="s">
        <v>41</v>
      </c>
      <c r="D17" s="4" t="s">
        <v>42</v>
      </c>
      <c r="E17" s="5" t="s">
        <v>10</v>
      </c>
      <c r="F17" s="10">
        <v>140</v>
      </c>
      <c r="G17" s="10">
        <f t="shared" si="0"/>
        <v>98</v>
      </c>
      <c r="H17" s="6">
        <v>96</v>
      </c>
      <c r="I17" s="6">
        <f t="shared" si="1"/>
        <v>236.3</v>
      </c>
      <c r="J17" s="9"/>
    </row>
    <row r="18" spans="1:10" ht="90" x14ac:dyDescent="0.25">
      <c r="A18" s="3">
        <v>15</v>
      </c>
      <c r="B18" s="4" t="s">
        <v>43</v>
      </c>
      <c r="C18" s="4" t="s">
        <v>44</v>
      </c>
      <c r="D18" s="4" t="s">
        <v>45</v>
      </c>
      <c r="E18" s="5" t="s">
        <v>10</v>
      </c>
      <c r="F18" s="10">
        <v>364</v>
      </c>
      <c r="G18" s="10">
        <f t="shared" si="0"/>
        <v>254.79999999999998</v>
      </c>
      <c r="H18" s="6">
        <v>257</v>
      </c>
      <c r="I18" s="6">
        <f t="shared" si="1"/>
        <v>621.29999999999995</v>
      </c>
      <c r="J18" s="9"/>
    </row>
    <row r="19" spans="1:10" ht="75" x14ac:dyDescent="0.25">
      <c r="A19" s="3">
        <v>16</v>
      </c>
      <c r="B19" s="4" t="s">
        <v>43</v>
      </c>
      <c r="C19" s="4" t="s">
        <v>46</v>
      </c>
      <c r="D19" s="4" t="s">
        <v>47</v>
      </c>
      <c r="E19" s="5" t="s">
        <v>10</v>
      </c>
      <c r="F19" s="10">
        <v>162</v>
      </c>
      <c r="G19" s="10">
        <f t="shared" si="0"/>
        <v>113.39999999999999</v>
      </c>
      <c r="H19" s="6">
        <v>129</v>
      </c>
      <c r="I19" s="6">
        <f t="shared" si="1"/>
        <v>291.3</v>
      </c>
      <c r="J19" s="9"/>
    </row>
    <row r="20" spans="1:10" ht="75" x14ac:dyDescent="0.25">
      <c r="A20" s="3">
        <v>17</v>
      </c>
      <c r="B20" s="4" t="s">
        <v>43</v>
      </c>
      <c r="C20" s="4" t="s">
        <v>48</v>
      </c>
      <c r="D20" s="4" t="s">
        <v>49</v>
      </c>
      <c r="E20" s="5" t="s">
        <v>10</v>
      </c>
      <c r="F20" s="10">
        <v>53</v>
      </c>
      <c r="G20" s="10">
        <f t="shared" si="0"/>
        <v>37.099999999999994</v>
      </c>
      <c r="H20" s="6">
        <v>28</v>
      </c>
      <c r="I20" s="6">
        <f t="shared" si="1"/>
        <v>81.3</v>
      </c>
      <c r="J20" s="9"/>
    </row>
    <row r="21" spans="1:10" ht="60" x14ac:dyDescent="0.25">
      <c r="A21" s="3">
        <v>18</v>
      </c>
      <c r="B21" s="4" t="s">
        <v>43</v>
      </c>
      <c r="C21" s="4" t="s">
        <v>50</v>
      </c>
      <c r="D21" s="4" t="s">
        <v>51</v>
      </c>
      <c r="E21" s="5" t="s">
        <v>52</v>
      </c>
      <c r="F21" s="10">
        <v>509</v>
      </c>
      <c r="G21" s="10">
        <f t="shared" si="0"/>
        <v>356.29999999999995</v>
      </c>
      <c r="H21" s="6">
        <v>288</v>
      </c>
      <c r="I21" s="6">
        <f t="shared" si="1"/>
        <v>797.3</v>
      </c>
      <c r="J21" s="9"/>
    </row>
    <row r="22" spans="1:10" ht="60" x14ac:dyDescent="0.25">
      <c r="A22" s="3">
        <v>19</v>
      </c>
      <c r="B22" s="4" t="s">
        <v>43</v>
      </c>
      <c r="C22" s="4" t="s">
        <v>53</v>
      </c>
      <c r="D22" s="4" t="s">
        <v>54</v>
      </c>
      <c r="E22" s="5" t="s">
        <v>52</v>
      </c>
      <c r="F22" s="10">
        <v>602</v>
      </c>
      <c r="G22" s="10">
        <f t="shared" si="0"/>
        <v>421.4</v>
      </c>
      <c r="H22" s="6">
        <v>523</v>
      </c>
      <c r="I22" s="6">
        <f t="shared" si="1"/>
        <v>1125.3</v>
      </c>
      <c r="J22" s="9"/>
    </row>
    <row r="23" spans="1:10" ht="30" x14ac:dyDescent="0.25">
      <c r="A23" s="3">
        <v>20</v>
      </c>
      <c r="B23" s="4" t="s">
        <v>43</v>
      </c>
      <c r="C23" s="4" t="s">
        <v>55</v>
      </c>
      <c r="D23" s="4" t="s">
        <v>56</v>
      </c>
      <c r="E23" s="5" t="s">
        <v>10</v>
      </c>
      <c r="F23" s="10">
        <v>2</v>
      </c>
      <c r="G23" s="10">
        <f t="shared" si="0"/>
        <v>1.4</v>
      </c>
      <c r="H23" s="6">
        <v>1</v>
      </c>
      <c r="I23" s="6">
        <f t="shared" si="1"/>
        <v>3.3</v>
      </c>
      <c r="J23" s="9"/>
    </row>
    <row r="24" spans="1:10" ht="30" x14ac:dyDescent="0.25">
      <c r="A24" s="3">
        <v>21</v>
      </c>
      <c r="B24" s="4" t="s">
        <v>43</v>
      </c>
      <c r="C24" s="4" t="s">
        <v>57</v>
      </c>
      <c r="D24" s="4" t="s">
        <v>58</v>
      </c>
      <c r="E24" s="5" t="s">
        <v>10</v>
      </c>
      <c r="F24" s="10">
        <v>6</v>
      </c>
      <c r="G24" s="10">
        <f t="shared" si="0"/>
        <v>4.1999999999999993</v>
      </c>
      <c r="H24" s="6">
        <v>3</v>
      </c>
      <c r="I24" s="6">
        <f t="shared" si="1"/>
        <v>9.3000000000000007</v>
      </c>
      <c r="J24" s="9"/>
    </row>
    <row r="25" spans="1:10" ht="30" x14ac:dyDescent="0.25">
      <c r="A25" s="3">
        <v>22</v>
      </c>
      <c r="B25" s="4" t="s">
        <v>43</v>
      </c>
      <c r="C25" s="4" t="s">
        <v>59</v>
      </c>
      <c r="D25" s="4" t="s">
        <v>60</v>
      </c>
      <c r="E25" s="5" t="s">
        <v>61</v>
      </c>
      <c r="F25" s="10">
        <v>13</v>
      </c>
      <c r="G25" s="10">
        <f t="shared" si="0"/>
        <v>9.1</v>
      </c>
      <c r="H25" s="6">
        <v>10</v>
      </c>
      <c r="I25" s="6">
        <f t="shared" si="1"/>
        <v>23.3</v>
      </c>
      <c r="J25" s="9"/>
    </row>
    <row r="26" spans="1:10" ht="75" x14ac:dyDescent="0.25">
      <c r="A26" s="3">
        <v>23</v>
      </c>
      <c r="B26" s="4" t="s">
        <v>43</v>
      </c>
      <c r="C26" s="4" t="s">
        <v>62</v>
      </c>
      <c r="D26" s="4" t="s">
        <v>63</v>
      </c>
      <c r="E26" s="5" t="s">
        <v>10</v>
      </c>
      <c r="F26" s="10">
        <v>552</v>
      </c>
      <c r="G26" s="10">
        <f t="shared" si="0"/>
        <v>386.4</v>
      </c>
      <c r="H26" s="6">
        <v>337</v>
      </c>
      <c r="I26" s="6">
        <f t="shared" si="1"/>
        <v>889.3</v>
      </c>
      <c r="J26" s="9"/>
    </row>
    <row r="27" spans="1:10" ht="75" x14ac:dyDescent="0.25">
      <c r="A27" s="3">
        <v>24</v>
      </c>
      <c r="B27" s="4" t="s">
        <v>43</v>
      </c>
      <c r="C27" s="4" t="s">
        <v>64</v>
      </c>
      <c r="D27" s="4" t="s">
        <v>65</v>
      </c>
      <c r="E27" s="5" t="s">
        <v>10</v>
      </c>
      <c r="F27" s="10">
        <v>416</v>
      </c>
      <c r="G27" s="10">
        <f t="shared" si="0"/>
        <v>291.2</v>
      </c>
      <c r="H27" s="6">
        <v>271</v>
      </c>
      <c r="I27" s="6">
        <f t="shared" si="1"/>
        <v>687.3</v>
      </c>
      <c r="J27" s="9"/>
    </row>
    <row r="28" spans="1:10" ht="30" x14ac:dyDescent="0.25">
      <c r="A28" s="3">
        <v>25</v>
      </c>
      <c r="B28" s="4" t="s">
        <v>66</v>
      </c>
      <c r="C28" s="4" t="s">
        <v>67</v>
      </c>
      <c r="D28" s="4" t="s">
        <v>68</v>
      </c>
      <c r="E28" s="5" t="s">
        <v>10</v>
      </c>
      <c r="F28" s="10">
        <v>5171</v>
      </c>
      <c r="G28" s="10">
        <f t="shared" si="0"/>
        <v>3619.7</v>
      </c>
      <c r="H28" s="6">
        <v>3849</v>
      </c>
      <c r="I28" s="6">
        <f t="shared" si="1"/>
        <v>9020.2999999999993</v>
      </c>
      <c r="J28" s="9"/>
    </row>
    <row r="29" spans="1:10" ht="30" x14ac:dyDescent="0.25">
      <c r="A29" s="3">
        <v>26</v>
      </c>
      <c r="B29" s="4" t="s">
        <v>66</v>
      </c>
      <c r="C29" s="4" t="s">
        <v>69</v>
      </c>
      <c r="D29" s="4" t="s">
        <v>70</v>
      </c>
      <c r="E29" s="5" t="s">
        <v>10</v>
      </c>
      <c r="F29" s="10">
        <v>735</v>
      </c>
      <c r="G29" s="10">
        <f t="shared" si="0"/>
        <v>514.5</v>
      </c>
      <c r="H29" s="6">
        <v>662</v>
      </c>
      <c r="I29" s="6">
        <f t="shared" si="1"/>
        <v>1397.3</v>
      </c>
      <c r="J29" s="9"/>
    </row>
    <row r="30" spans="1:10" ht="45" x14ac:dyDescent="0.25">
      <c r="A30" s="3">
        <v>27</v>
      </c>
      <c r="B30" s="4" t="s">
        <v>66</v>
      </c>
      <c r="C30" s="4" t="s">
        <v>71</v>
      </c>
      <c r="D30" s="4" t="s">
        <v>72</v>
      </c>
      <c r="E30" s="5" t="s">
        <v>10</v>
      </c>
      <c r="F30" s="10">
        <v>128</v>
      </c>
      <c r="G30" s="10">
        <f t="shared" si="0"/>
        <v>89.6</v>
      </c>
      <c r="H30" s="6">
        <v>92</v>
      </c>
      <c r="I30" s="6">
        <f t="shared" si="1"/>
        <v>220.3</v>
      </c>
      <c r="J30" s="9"/>
    </row>
    <row r="31" spans="1:10" ht="90" x14ac:dyDescent="0.25">
      <c r="A31" s="3">
        <v>28</v>
      </c>
      <c r="B31" s="4" t="s">
        <v>73</v>
      </c>
      <c r="C31" s="4" t="s">
        <v>74</v>
      </c>
      <c r="D31" s="4" t="s">
        <v>75</v>
      </c>
      <c r="E31" s="5" t="s">
        <v>76</v>
      </c>
      <c r="F31" s="10">
        <v>1264</v>
      </c>
      <c r="G31" s="10">
        <f t="shared" si="0"/>
        <v>884.8</v>
      </c>
      <c r="H31" s="6">
        <v>1083</v>
      </c>
      <c r="I31" s="6">
        <f t="shared" si="1"/>
        <v>2347.3000000000002</v>
      </c>
      <c r="J31" s="9"/>
    </row>
    <row r="32" spans="1:10" ht="45" x14ac:dyDescent="0.25">
      <c r="A32" s="3">
        <v>29</v>
      </c>
      <c r="B32" s="4" t="s">
        <v>80</v>
      </c>
      <c r="C32" s="4" t="s">
        <v>81</v>
      </c>
      <c r="D32" s="4" t="s">
        <v>82</v>
      </c>
      <c r="E32" s="5" t="s">
        <v>10</v>
      </c>
      <c r="F32" s="10">
        <v>105</v>
      </c>
      <c r="G32" s="10">
        <f t="shared" si="0"/>
        <v>73.5</v>
      </c>
      <c r="H32" s="6">
        <v>70</v>
      </c>
      <c r="I32" s="6">
        <f t="shared" si="1"/>
        <v>175.3</v>
      </c>
      <c r="J32" s="9"/>
    </row>
    <row r="33" spans="1:10" ht="45" x14ac:dyDescent="0.25">
      <c r="A33" s="3">
        <v>30</v>
      </c>
      <c r="B33" s="4" t="s">
        <v>83</v>
      </c>
      <c r="C33" s="4" t="s">
        <v>84</v>
      </c>
      <c r="D33" s="4" t="s">
        <v>85</v>
      </c>
      <c r="E33" s="5" t="s">
        <v>10</v>
      </c>
      <c r="F33" s="10">
        <v>417</v>
      </c>
      <c r="G33" s="10">
        <f t="shared" si="0"/>
        <v>291.89999999999998</v>
      </c>
      <c r="H33" s="6">
        <v>282</v>
      </c>
      <c r="I33" s="6">
        <f t="shared" si="1"/>
        <v>699.3</v>
      </c>
      <c r="J33" s="9"/>
    </row>
    <row r="34" spans="1:10" ht="45" x14ac:dyDescent="0.25">
      <c r="A34" s="3">
        <v>31</v>
      </c>
      <c r="B34" s="4" t="s">
        <v>83</v>
      </c>
      <c r="C34" s="4" t="s">
        <v>86</v>
      </c>
      <c r="D34" s="4" t="s">
        <v>87</v>
      </c>
      <c r="E34" s="5" t="s">
        <v>10</v>
      </c>
      <c r="F34" s="10">
        <v>2233</v>
      </c>
      <c r="G34" s="10">
        <f t="shared" si="0"/>
        <v>1563.1</v>
      </c>
      <c r="H34" s="6">
        <v>2026</v>
      </c>
      <c r="I34" s="6">
        <f t="shared" si="1"/>
        <v>4259.3</v>
      </c>
      <c r="J34" s="9"/>
    </row>
    <row r="35" spans="1:10" ht="105" x14ac:dyDescent="0.25">
      <c r="A35" s="3">
        <v>32</v>
      </c>
      <c r="B35" s="4" t="s">
        <v>80</v>
      </c>
      <c r="C35" s="4" t="s">
        <v>90</v>
      </c>
      <c r="D35" s="4" t="s">
        <v>91</v>
      </c>
      <c r="E35" s="5" t="s">
        <v>10</v>
      </c>
      <c r="F35" s="10">
        <v>93</v>
      </c>
      <c r="G35" s="10">
        <f t="shared" si="0"/>
        <v>65.099999999999994</v>
      </c>
      <c r="H35" s="6">
        <v>70</v>
      </c>
      <c r="I35" s="6">
        <f t="shared" si="1"/>
        <v>163.30000000000001</v>
      </c>
      <c r="J35" s="9"/>
    </row>
    <row r="36" spans="1:10" ht="75" x14ac:dyDescent="0.25">
      <c r="A36" s="3">
        <v>33</v>
      </c>
      <c r="B36" s="4" t="s">
        <v>80</v>
      </c>
      <c r="C36" s="4" t="s">
        <v>92</v>
      </c>
      <c r="D36" s="4" t="s">
        <v>93</v>
      </c>
      <c r="E36" s="5" t="s">
        <v>10</v>
      </c>
      <c r="F36" s="10">
        <v>162</v>
      </c>
      <c r="G36" s="10">
        <f t="shared" si="0"/>
        <v>113.39999999999999</v>
      </c>
      <c r="H36" s="6">
        <v>111</v>
      </c>
      <c r="I36" s="6">
        <f t="shared" si="1"/>
        <v>273.3</v>
      </c>
      <c r="J36" s="9"/>
    </row>
    <row r="37" spans="1:10" ht="75" x14ac:dyDescent="0.25">
      <c r="A37" s="3">
        <v>34</v>
      </c>
      <c r="B37" s="4" t="s">
        <v>80</v>
      </c>
      <c r="C37" s="4" t="s">
        <v>94</v>
      </c>
      <c r="D37" s="4" t="s">
        <v>95</v>
      </c>
      <c r="E37" s="5" t="s">
        <v>10</v>
      </c>
      <c r="F37" s="10">
        <v>197</v>
      </c>
      <c r="G37" s="10">
        <f t="shared" si="0"/>
        <v>137.89999999999998</v>
      </c>
      <c r="H37" s="6">
        <v>93</v>
      </c>
      <c r="I37" s="6">
        <f t="shared" si="1"/>
        <v>290.3</v>
      </c>
      <c r="J37" s="9"/>
    </row>
    <row r="38" spans="1:10" x14ac:dyDescent="0.25">
      <c r="A38" s="3">
        <v>35</v>
      </c>
      <c r="B38" s="4" t="s">
        <v>7</v>
      </c>
      <c r="C38" s="4" t="s">
        <v>88</v>
      </c>
      <c r="D38" s="4" t="s">
        <v>89</v>
      </c>
      <c r="E38" s="5" t="s">
        <v>79</v>
      </c>
      <c r="F38" s="10">
        <v>63</v>
      </c>
      <c r="G38" s="10">
        <f t="shared" si="0"/>
        <v>44.099999999999994</v>
      </c>
      <c r="H38" s="6">
        <v>87</v>
      </c>
      <c r="I38" s="6">
        <f t="shared" si="1"/>
        <v>150.30000000000001</v>
      </c>
      <c r="J38" s="9"/>
    </row>
    <row r="39" spans="1:10" ht="30" x14ac:dyDescent="0.25">
      <c r="A39" s="3">
        <v>36</v>
      </c>
      <c r="B39" s="4" t="s">
        <v>7</v>
      </c>
      <c r="C39" s="4" t="s">
        <v>96</v>
      </c>
      <c r="D39" s="4" t="s">
        <v>97</v>
      </c>
      <c r="E39" s="5" t="s">
        <v>79</v>
      </c>
      <c r="F39" s="10">
        <v>63</v>
      </c>
      <c r="G39" s="10">
        <f t="shared" si="0"/>
        <v>44.099999999999994</v>
      </c>
      <c r="H39" s="6">
        <v>87</v>
      </c>
      <c r="I39" s="6">
        <f t="shared" si="1"/>
        <v>150.30000000000001</v>
      </c>
      <c r="J39" s="9"/>
    </row>
    <row r="40" spans="1:10" ht="30" x14ac:dyDescent="0.25">
      <c r="A40" s="3">
        <v>37</v>
      </c>
      <c r="B40" s="4" t="s">
        <v>7</v>
      </c>
      <c r="C40" s="4" t="s">
        <v>77</v>
      </c>
      <c r="D40" s="4" t="s">
        <v>78</v>
      </c>
      <c r="E40" s="5" t="s">
        <v>79</v>
      </c>
      <c r="F40" s="10">
        <v>70</v>
      </c>
      <c r="G40" s="10">
        <f t="shared" si="0"/>
        <v>49</v>
      </c>
      <c r="H40" s="6">
        <v>80</v>
      </c>
      <c r="I40" s="6">
        <f t="shared" si="1"/>
        <v>150.30000000000001</v>
      </c>
      <c r="J40" s="9"/>
    </row>
    <row r="41" spans="1:10" ht="45" x14ac:dyDescent="0.25">
      <c r="A41" s="3">
        <v>38</v>
      </c>
      <c r="B41" s="4" t="s">
        <v>7</v>
      </c>
      <c r="C41" s="4" t="s">
        <v>98</v>
      </c>
      <c r="D41" s="4" t="s">
        <v>99</v>
      </c>
      <c r="E41" s="5" t="s">
        <v>10</v>
      </c>
      <c r="F41" s="10">
        <v>100</v>
      </c>
      <c r="G41" s="10">
        <f t="shared" si="0"/>
        <v>70</v>
      </c>
      <c r="H41" s="6">
        <v>50</v>
      </c>
      <c r="I41" s="6">
        <f t="shared" si="1"/>
        <v>150.30000000000001</v>
      </c>
      <c r="J41" s="9"/>
    </row>
    <row r="42" spans="1:10" ht="90" x14ac:dyDescent="0.25">
      <c r="A42" s="3">
        <v>39</v>
      </c>
      <c r="B42" s="4" t="s">
        <v>7</v>
      </c>
      <c r="C42" s="4" t="s">
        <v>8</v>
      </c>
      <c r="D42" s="4" t="s">
        <v>9</v>
      </c>
      <c r="E42" s="5" t="s">
        <v>10</v>
      </c>
      <c r="F42" s="10">
        <v>70</v>
      </c>
      <c r="G42" s="10">
        <f t="shared" si="0"/>
        <v>49</v>
      </c>
      <c r="H42" s="6">
        <v>80</v>
      </c>
      <c r="I42" s="6">
        <f t="shared" si="1"/>
        <v>150.30000000000001</v>
      </c>
      <c r="J42" s="9"/>
    </row>
    <row r="43" spans="1:10" ht="45" x14ac:dyDescent="0.25">
      <c r="A43" s="3">
        <v>40</v>
      </c>
      <c r="B43" s="4" t="s">
        <v>7</v>
      </c>
      <c r="C43" s="4" t="s">
        <v>11</v>
      </c>
      <c r="D43" s="4" t="s">
        <v>12</v>
      </c>
      <c r="E43" s="5" t="s">
        <v>10</v>
      </c>
      <c r="F43" s="10">
        <v>70</v>
      </c>
      <c r="G43" s="10">
        <f t="shared" si="0"/>
        <v>49</v>
      </c>
      <c r="H43" s="6">
        <v>80</v>
      </c>
      <c r="I43" s="6">
        <f t="shared" si="1"/>
        <v>150.30000000000001</v>
      </c>
      <c r="J43" s="9"/>
    </row>
    <row r="44" spans="1:10" x14ac:dyDescent="0.25">
      <c r="H44" s="11"/>
      <c r="J44" s="9"/>
    </row>
    <row r="45" spans="1:10" x14ac:dyDescent="0.25">
      <c r="J45" s="9"/>
    </row>
    <row r="46" spans="1:10" x14ac:dyDescent="0.25">
      <c r="J46" s="9"/>
    </row>
  </sheetData>
  <sheetProtection formatCells="0" formatColumns="0" formatRows="0" insertColumns="0" insertRows="0" insertHyperlinks="0" deleteColumns="0" deleteRows="0" sort="0" autoFilter="0" pivotTables="0"/>
  <mergeCells count="1">
    <mergeCell ref="A1:H2"/>
  </mergeCells>
  <pageMargins left="0.7" right="0.7" top="0.75" bottom="0.75" header="0.3" footer="0.3"/>
  <pageSetup paperSize="9" scale="5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0EEA3D38740014C998E7F20C3E65D46" ma:contentTypeVersion="20" ma:contentTypeDescription="Utwórz nowy dokument." ma:contentTypeScope="" ma:versionID="aa6c3a1a8e78402d8f0b2c4d47afd935">
  <xsd:schema xmlns:xsd="http://www.w3.org/2001/XMLSchema" xmlns:xs="http://www.w3.org/2001/XMLSchema" xmlns:p="http://schemas.microsoft.com/office/2006/metadata/properties" xmlns:ns1="http://schemas.microsoft.com/sharepoint/v3" xmlns:ns2="acc32c44-54cb-4e06-b7ad-ef015f8e118d" xmlns:ns3="f935a3fe-fc68-4188-9771-a8716570591a" targetNamespace="http://schemas.microsoft.com/office/2006/metadata/properties" ma:root="true" ma:fieldsID="54219af7691774ddffbc8a3255fa8387" ns1:_="" ns2:_="" ns3:_="">
    <xsd:import namespace="http://schemas.microsoft.com/sharepoint/v3"/>
    <xsd:import namespace="acc32c44-54cb-4e06-b7ad-ef015f8e118d"/>
    <xsd:import namespace="f935a3fe-fc68-4188-9771-a8716570591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Właściwości ujednoliconych zasad zgodności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Akcja interfejsu użytkownika ujednoliconych zasad zgodnośc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32c44-54cb-4e06-b7ad-ef015f8e11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87fd029d-9237-4765-9353-ba6ab4c342bc}" ma:internalName="TaxCatchAll" ma:showField="CatchAllData" ma:web="acc32c44-54cb-4e06-b7ad-ef015f8e11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5a3fe-fc68-4188-9771-a871657059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Tagi obrazów" ma:readOnly="false" ma:fieldId="{5cf76f15-5ced-4ddc-b409-7134ff3c332f}" ma:taxonomyMulti="true" ma:sspId="29abc154-1bdd-4ca6-9ac8-a11ce188a5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539C11-66D5-40C5-A2F6-8F6561385C05}"/>
</file>

<file path=customXml/itemProps2.xml><?xml version="1.0" encoding="utf-8"?>
<ds:datastoreItem xmlns:ds="http://schemas.openxmlformats.org/officeDocument/2006/customXml" ds:itemID="{B4DE99F0-5DE9-4492-B984-FDE51ECE0A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Żołyńska Paulina</cp:lastModifiedBy>
  <cp:lastPrinted>2024-01-31T13:42:30Z</cp:lastPrinted>
  <dcterms:created xsi:type="dcterms:W3CDTF">2024-01-31T10:24:28Z</dcterms:created>
  <dcterms:modified xsi:type="dcterms:W3CDTF">2024-03-29T13:00:07Z</dcterms:modified>
  <cp:category/>
</cp:coreProperties>
</file>