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56B8522-5900-472F-9135-B9AD756D900D}" xr6:coauthVersionLast="47" xr6:coauthVersionMax="47" xr10:uidLastSave="{00000000-0000-0000-0000-000000000000}"/>
  <bookViews>
    <workbookView xWindow="-120" yWindow="-120" windowWidth="29040" windowHeight="15720" tabRatio="867" xr2:uid="{00000000-000D-0000-FFFF-FFFF00000000}"/>
  </bookViews>
  <sheets>
    <sheet name="Zadanie nr 1" sheetId="21" r:id="rId1"/>
    <sheet name="Zadanie nr 2" sheetId="20" r:id="rId2"/>
    <sheet name="Zadanie nr 3" sheetId="19" r:id="rId3"/>
    <sheet name="Zadanie nr 4" sheetId="18" r:id="rId4"/>
    <sheet name="Zadanie nr 5" sheetId="17" r:id="rId5"/>
    <sheet name="Zadanie nr 6" sheetId="16" r:id="rId6"/>
    <sheet name="Zadanie nr 7" sheetId="23" r:id="rId7"/>
    <sheet name="Zadanie nr 8" sheetId="22" r:id="rId8"/>
    <sheet name="Zadanie nr 9" sheetId="25" r:id="rId9"/>
    <sheet name="Zadanie nr 10" sheetId="28" r:id="rId10"/>
    <sheet name="Zadanie nr 11" sheetId="26" r:id="rId11"/>
  </sheets>
  <definedNames>
    <definedName name="_xlnm._FilterDatabase" localSheetId="0" hidden="1">'Zadanie nr 1'!#REF!</definedName>
    <definedName name="_xlnm._FilterDatabase" localSheetId="9" hidden="1">'Zadanie nr 10'!#REF!</definedName>
    <definedName name="_xlnm._FilterDatabase" localSheetId="10" hidden="1">'Zadanie nr 11'!#REF!</definedName>
    <definedName name="_xlnm._FilterDatabase" localSheetId="1" hidden="1">'Zadanie nr 2'!#REF!</definedName>
    <definedName name="_xlnm._FilterDatabase" localSheetId="2" hidden="1">'Zadanie nr 3'!#REF!</definedName>
    <definedName name="_xlnm._FilterDatabase" localSheetId="3" hidden="1">'Zadanie nr 4'!#REF!</definedName>
    <definedName name="_xlnm._FilterDatabase" localSheetId="4" hidden="1">'Zadanie nr 5'!#REF!</definedName>
    <definedName name="_xlnm._FilterDatabase" localSheetId="5" hidden="1">'Zadanie nr 6'!#REF!</definedName>
    <definedName name="_xlnm._FilterDatabase" localSheetId="6" hidden="1">'Zadanie nr 7'!#REF!</definedName>
    <definedName name="_xlnm._FilterDatabase" localSheetId="7" hidden="1">'Zadanie nr 8'!#REF!</definedName>
    <definedName name="_xlnm._FilterDatabase" localSheetId="8" hidden="1">'Zadanie nr 9'!#REF!</definedName>
    <definedName name="_xlnm.Print_Area" localSheetId="0">'Zadanie nr 1'!$A$1:$L$22</definedName>
    <definedName name="_xlnm.Print_Area" localSheetId="9">'Zadanie nr 10'!$A$1:$K$44</definedName>
    <definedName name="_xlnm.Print_Area" localSheetId="10">'Zadanie nr 11'!$A$1:$K$32</definedName>
    <definedName name="_xlnm.Print_Area" localSheetId="1">'Zadanie nr 2'!$A$1:$K$17</definedName>
    <definedName name="_xlnm.Print_Area" localSheetId="2">'Zadanie nr 3'!$A$1:$L$30</definedName>
    <definedName name="_xlnm.Print_Area" localSheetId="3">'Zadanie nr 4'!$A$1:$L$18</definedName>
    <definedName name="_xlnm.Print_Area" localSheetId="4">'Zadanie nr 5'!$A$1:$L$15</definedName>
    <definedName name="_xlnm.Print_Area" localSheetId="5">'Zadanie nr 6'!$A$1:$L$20</definedName>
    <definedName name="_xlnm.Print_Area" localSheetId="6">'Zadanie nr 7'!$A$1:$L$18</definedName>
    <definedName name="_xlnm.Print_Area" localSheetId="7">'Zadanie nr 8'!$A$1:$L$64</definedName>
    <definedName name="_xlnm.Print_Area" localSheetId="8">'Zadanie nr 9'!$A$1:$L$35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5" l="1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E9" i="23" l="1"/>
  <c r="J9" i="23" s="1"/>
  <c r="E8" i="23"/>
  <c r="J8" i="23" s="1"/>
  <c r="E7" i="23"/>
  <c r="J7" i="23" s="1"/>
  <c r="E6" i="23"/>
  <c r="J6" i="23" s="1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E14" i="21"/>
  <c r="J14" i="21" s="1"/>
  <c r="E13" i="21"/>
  <c r="J13" i="21" s="1"/>
  <c r="E12" i="21"/>
  <c r="J12" i="21" s="1"/>
  <c r="E11" i="21"/>
  <c r="J11" i="21" s="1"/>
  <c r="E10" i="21"/>
  <c r="J10" i="21" s="1"/>
  <c r="E9" i="21"/>
  <c r="J9" i="21" s="1"/>
  <c r="E8" i="21"/>
  <c r="J8" i="21" s="1"/>
  <c r="E7" i="21"/>
  <c r="J7" i="21" s="1"/>
  <c r="E6" i="21"/>
  <c r="J6" i="21" s="1"/>
  <c r="D10" i="20"/>
  <c r="I10" i="20" s="1"/>
  <c r="D9" i="20"/>
  <c r="I9" i="20" s="1"/>
  <c r="D8" i="20"/>
  <c r="I8" i="20" s="1"/>
  <c r="D7" i="20"/>
  <c r="I7" i="20" s="1"/>
  <c r="D6" i="20"/>
  <c r="I6" i="20" s="1"/>
  <c r="E19" i="19"/>
  <c r="J19" i="19" s="1"/>
  <c r="E18" i="19"/>
  <c r="J18" i="19" s="1"/>
  <c r="E17" i="19"/>
  <c r="J17" i="19" s="1"/>
  <c r="E16" i="19"/>
  <c r="J16" i="19" s="1"/>
  <c r="E15" i="19"/>
  <c r="J15" i="19" s="1"/>
  <c r="E14" i="19"/>
  <c r="J14" i="19" s="1"/>
  <c r="E13" i="19"/>
  <c r="J13" i="19" s="1"/>
  <c r="E12" i="19"/>
  <c r="J12" i="19" s="1"/>
  <c r="E11" i="19"/>
  <c r="J11" i="19" s="1"/>
  <c r="E10" i="19"/>
  <c r="J10" i="19" s="1"/>
  <c r="E9" i="19"/>
  <c r="J9" i="19" s="1"/>
  <c r="E8" i="19"/>
  <c r="J8" i="19" s="1"/>
  <c r="E7" i="19"/>
  <c r="J7" i="19" s="1"/>
  <c r="E6" i="19"/>
  <c r="J6" i="19" s="1"/>
  <c r="E9" i="18"/>
  <c r="J9" i="18" s="1"/>
  <c r="E8" i="18"/>
  <c r="J8" i="18" s="1"/>
  <c r="E7" i="18"/>
  <c r="J7" i="18" s="1"/>
  <c r="E6" i="18"/>
  <c r="J6" i="18" s="1"/>
  <c r="E7" i="17"/>
  <c r="J7" i="17" s="1"/>
  <c r="E6" i="17"/>
  <c r="J6" i="17" s="1"/>
  <c r="E11" i="16"/>
  <c r="J11" i="16" s="1"/>
  <c r="E10" i="16"/>
  <c r="J10" i="16" s="1"/>
  <c r="E9" i="16"/>
  <c r="J9" i="16" s="1"/>
  <c r="E8" i="16"/>
  <c r="J8" i="16" s="1"/>
  <c r="E7" i="16"/>
  <c r="J7" i="16" s="1"/>
  <c r="E6" i="16"/>
  <c r="J6" i="16" s="1"/>
</calcChain>
</file>

<file path=xl/sharedStrings.xml><?xml version="1.0" encoding="utf-8"?>
<sst xmlns="http://schemas.openxmlformats.org/spreadsheetml/2006/main" count="817" uniqueCount="327">
  <si>
    <t>Lp.</t>
  </si>
  <si>
    <t>Podkład akrylowy do stosowania w lakiernictwie samochodowym. Podkład na bazie żywic akrylowych dwuskładnikowy w komplecie z utwardzaczem do stosowania w proporcjach (5:1) podkład i utwardzacz w osobnych opakowaniach łącznie (kpl) nie większych niż 1,2  litra. Wydajność nie mniej niż 4m²/l przy 100 mikron.</t>
  </si>
  <si>
    <t>Jm</t>
  </si>
  <si>
    <t>L</t>
  </si>
  <si>
    <t xml:space="preserve">Emalia ftalowa khaki RAL 6014, półmat. Zastosowanie: do malowania (wewnątrz i na zewnątrz)  powierzchni drewnianych i metalowych narażonych na korozję, wydajność minimum  8 m² z litra, w opakowaniach 1 l. </t>
  </si>
  <si>
    <t xml:space="preserve">Lakier akrylowy khaki RAL 6014, półmat,  dwuskładnikowy, odporny na promieniowania UV.  Zastosowanie: do wykończenia dekoracyjnego przy malowaniu samochodów; rozprowadzany za pomocą natrysku; Utrwalany utwardzaczem do lakierów akrylowych w proporcjach lakieru do utwardzacza 2:1 . Lakier i utwardzacz powninny byc tego samego producenta wyrobu. Lakier akrylowy w opakowaniach nie większych niż 5 l </t>
  </si>
  <si>
    <t>Farba srebrzanka żaroodporna 750°C;   do malowania urządzeń metalowych pracujących w podwyższonych temperaturach do 750°C, np. piece grzewcze, układy wydechowe, wydajność z litra nie mniej niż 10 m²,  w opakowaniach 1 l</t>
  </si>
  <si>
    <t xml:space="preserve">Nazwa </t>
  </si>
  <si>
    <t>x</t>
  </si>
  <si>
    <t>szt.</t>
  </si>
  <si>
    <t>Pędzel płaski angielski 50 mm. Długość włosia 50 mm, skuwka metalowa, szczecina naturalna, trzonek drewniany</t>
  </si>
  <si>
    <t>Pędzel płaski 35 mm. Długość włosia 35 mm, skuwka metalowa, szczecina naturalna, trzonek drewniany lub tworzywa</t>
  </si>
  <si>
    <t>Rozcieńczalnik do wyrobów olejnych i ftalowych ogólnego stosowania. Rozcieńczalnik przeznaczony do rozcieńczania farb, emalii, lakierów, mas uszczelniających wykonanych na bazie olejno-ftalowej do lepkości roboczych, do zastosowania również przy myciu narzędzi malarskich wykorzystywanych podczas malowania farbami ftalowymi, w opakowaniach 5 l.</t>
  </si>
  <si>
    <t>Utwardzacz do dwuskładnikowego lakieru akrylowego. Zastosowanie: do utwardzania akrylowych, poliuretanowych powłok lakierniczych w proporcjach (2:1). Utwardacz do poz.3 tego samego producenta, w opakowaniach nie większych niż 1 litr.</t>
  </si>
  <si>
    <t>Taśma lakiernicza maskująca, szerokość 50 mm, długość minimum  50 m, odporna na temperaturę minimum  80 °C, wykonana z woskowanego papieru z klejem solventowym, odporna na piaskowanie, materiały lakiernicze rozpuszczalnikowe oraz prace podczas malowania za pomocą pistoletów na sprężone powietrze.
Siła klejenia minimum 7,0N/25mm</t>
  </si>
  <si>
    <t>Taśma lakiernicza niebieska maskująca, szerokość 38 mm, długość minimum 50 m, odporna na temperaturę minimum  80 °C, wykonana z papieru krepowanego, odporna na piaskowanie, materiały lakiernicze rozpuszczalnikowe oraz prace podczas malowania za pomocą pistoletów na sprężone powietrze.
Siła klejenia 7,0N/25mm</t>
  </si>
  <si>
    <t xml:space="preserve">Farba ftalowa nawierzchniowa ogólnego zatosowania, czarna, połysk. Produkowana na bazie żywic ftalowych (alkaidowych). Rozprowadzana za pomocą pędzla lub natryskiem. Właściwości: całkowity czas schnięcia nie więcej niż 24 h, wydajność minimum  8 m² z litra. Odporna na działanie czynników atmosferycznych, nieodporna na chemikalia (np.rozpuszczalniki). Zastosowanie: do malowania i przemalowywania stolarki okiennej, drzwiowej i innych elementów drewnianych i metalowych,  Rozcieńczana w rozcieńczalnikach organicznych, benzynie lakierniczej oraz rozcieńczalnikach do farb i lakierów ogólnego stosowania.  W opakowaniach 1 l. </t>
  </si>
  <si>
    <t xml:space="preserve">Farba ftalowa nawierzchniowa ogólnego stosowania biała, połysk. Produkowana na bazie żywic ftalowych (alkaidowych). Rozprowadzana za pomocą pędzla lub natryskiem. Właściwości: całkowity czas schnięcia nie więcej niż 24 h, nieodporna na chemikalia (np.rozpuszczalniki). Zastosowanie: do malowania i przemalowywania stolarki okiennej, drzwiowej i innych elementów drewnianych i metalowych. Rozcieńczana w rozcieńczalnikach organicznych, benzynie lakierniczej oraz rozcieńczalnikach do farb i lakierów ogólnego stosowania. W opakowaniach 1 l. </t>
  </si>
  <si>
    <t>Rozcieńczalnik do farb akrylowych. Uniwersalny rozcieńczalnik do lakierów kolorowych, bezbarwnych akrylowych i poliuretanowych, w opakowaniach 5 l.</t>
  </si>
  <si>
    <t>Ilość gwarantowana</t>
  </si>
  <si>
    <t>Cena jednostkowa netto zł</t>
  </si>
  <si>
    <t>Wartość netto (ilość x cena netto) zł</t>
  </si>
  <si>
    <t>Podatek VAT %</t>
  </si>
  <si>
    <t>Wartość brutto zł</t>
  </si>
  <si>
    <t>Ilość opcjonalna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</si>
  <si>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</si>
  <si>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</si>
  <si>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</si>
  <si>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</si>
  <si>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</si>
  <si>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</si>
  <si>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</si>
  <si>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</si>
  <si>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</si>
  <si>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</si>
  <si>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</si>
  <si>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</si>
  <si>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</si>
  <si>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</si>
  <si>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</si>
  <si>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</si>
  <si>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</si>
  <si>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</si>
  <si>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</si>
  <si>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</si>
  <si>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</si>
  <si>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</si>
  <si>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</si>
  <si>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</si>
  <si>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</si>
  <si>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</si>
  <si>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</si>
  <si>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</si>
  <si>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</si>
  <si>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</si>
  <si>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nr 4 - taśma</t>
  </si>
  <si>
    <t xml:space="preserve">Rozpuszczalnik do farb epoksydowych SteelKote EP 5800 lub równoważny rozpuszczalnik: płynny, łatwopalny, temperatura zapłonu 14 °C, gęstość w temperaturze 20°C: 0,855 g/cm3, lepkość w temperaturze 20°C: 12s (ISO 6 mm), w opakowaniach 10 l </t>
  </si>
  <si>
    <t xml:space="preserve">Lakier w aerozolu - czerwony.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</si>
  <si>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 xml:space="preserve">Lakier w aerozolu czarny matowy.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</si>
  <si>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>Lakier w aerozolu czarny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 Opakowanie o pojemności 400ML.</t>
  </si>
  <si>
    <t xml:space="preserve">Lakier w aerozolu khaki matowy.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</si>
  <si>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 xml:space="preserve">Lakier w aerozolu biały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 Opakowanie o pojemności 400ML </t>
  </si>
  <si>
    <t xml:space="preserve">Lakier w aerozolu khaki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</si>
  <si>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 xml:space="preserve">Farba młotkowa szara. Jednoskładnikowa farba przeznaczona do antykorozyjnego malowania powierzchni stalowych, żeliwnych, nie wymagająca malowania farbą podkładową; zastosowanie: do wewnątrz i na zewnątrz pomieszczeń; wydajność minimum  8 m² z litra, w opakowaniach 700 ml </t>
  </si>
  <si>
    <t>Lakier w aerozolu zielony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 Opakowanie o pojemności 400ML.</t>
  </si>
  <si>
    <t>FARBA DWUSKŁAD.804 STEELKOTE EP RAL6014 lub równoważna: Aantykorozyjna farba epoksydowa /gruntoemalia 3 w 1/  do barwienia, przeznaczona do ochrony stali piaskowej min. poziomu SA 2 1/2 w środowiskach przemysłowych. odpowiednia jako gruntoemalia dla warunków wewnętrznych. ze względu na szybkie utwardzanie powłoka jest odporna na uderzenia mechaniczne, zawiera w sobie utwardzacz ACTIVATOR 911 911V. Właściwości:
- połysk: półmat;
- zawartość części stałych: 68% objętościowo (wymieszany produkt);
- LZO (VOC)*: lub = 325g/l;
Czasy schnięcia:
- czas schnięcia/pyłosuchość; 2-4h w 10 st.C;
- czas schnięcia całkowitego/suchość manipulacyjna: 6-8h
- kolor: 6014 - oliwkowy żółty;
Opakowanie 5L</t>
  </si>
  <si>
    <t>szt</t>
  </si>
  <si>
    <t>Taśma lakiernicza wodoodporna. Charakteryzuje się wysoką odpornościa na zerwanie i poderwanie taśmy przy malowaniu natryskowym, jednocześnie nie pozostawijąca kleju na klejonej powierzchni, nawet po nagrzaniu powierzchni. Rolka szer. 25 - 30 mm, dł. minimum 50 m.</t>
  </si>
  <si>
    <t>Taśma lakiernicza wodoodporna. Charakteryzuje się wysoką odpornościa na zerwanie i poderwanie taśmy przy malowaniu natryskowym, jednocześnie nie pozostawijąca kleju na klejonej powierzchni, nawet po nagrzaniu powierzchni. Rolka szer. 45 - 50 mm, dł. minimum 50 m.</t>
  </si>
  <si>
    <t xml:space="preserve">Taśma techniczna, samoprzylepna typu A, wymiary 30 mm x 100 m, lasotaśma.  Zastosowanie: do izolacji, znakowania, ochrony, montażu, naprawy, uszczelniania i i pakowania. </t>
  </si>
  <si>
    <t>Taśma lakiernicza papierowa 19 mm  Taśma papiernicza przylepna o szerokości 19mm i długości taśmy w rolce 50 m. Stosowana do mocowania zabezpieczeń podczas malolwania.</t>
  </si>
  <si>
    <t>Lakier poliwinylowy do celów specjalnych BF-4 czarny lub równoważny.             
Parametry równoważności:                            
- do malowania powierzchni stalowych, stalowych fosforowanych i metalowych,        
-do malowania sprzętu wojskowego (np. elementy broni strzeleckiej, lufy karaboinowe, magazynki etc.,                     
-tworzący powłoki szybkoschnące, elastyczne, dobrze przyczepne do podłoża, twarde, o dużej odporności na ścieranie, odporne na okresowe działanie roztworów soli,                                                                    - odporny na szybkie zmiany temperatury,    
- opakowanie 20 l.                  
-gęstość wyrobu 0,80÷0,90 g/cm3 +/- 5%   
 -grubość warstwy mokrej nie więcej niż 170 µm, suchej nie więcej niż 15 µm,         
 -temperatura zapłonu 7-9 °C +/- 2%              
-produkt z bierzącej produkcji, okres gwarancji nie krótszy niż 12 m-cy, 
- Warunki malowania: temperatura podłoża i otoczenia nie niższa niż 5 °C i nie wyższa niż 30 °C i o 3  °C wyższa od temp. punktu rosy, wilgotność względna powietrza max 80%, 
-czas schnięcia do 1 godz. +/- 15 min, 
- Rozcieńczanie rozcieńczalnikiem do lakierów poliwinylowych.</t>
  </si>
  <si>
    <t>Rozcieńczalnik do lakierów poliwinylowych specjalnych  BF-4; lub równoważny. 
Parametry równoważności:    
 -rozcieńczanie do wymaganej lepkości roboczej lakierów poliwinylowych do celów specjalnych, a także do mycie urządzeń  do nakładania lakierów BF4,          
- opakowanie 20 l.,</t>
  </si>
  <si>
    <t>Pędzel okrągły Fi 2 mm                                                                                                                                 Jasna, naturalna szczecina.
Oprawa metalowa, rączka drewniana nielakierowana.
Średnica włosia 2MM.
Stosowany do malowania farbami, lakierami oraz emulsjami na każdej powierzchni.</t>
  </si>
  <si>
    <t>Pędzel okragły Fi 30 mm.                                                                                                                          Jasna, naturalna szczecina.
Oprawa metalowa, rączka drewniana nielakierowana.
Średnica włosia 30MM.
Stosowany do malowania farbami, lakierami oraz emulsjami na każdej powierzchni.</t>
  </si>
  <si>
    <t>Pędzel okrągły Fi 35 mm  
Jasna, naturalna szczecina.
Oprawa metalowa, rączka drewniana nielakierowana.
Średnica włosia 35MM.
Stosowany do malowania farbami, lakierami oraz emulsjami na każdej powierzchni.</t>
  </si>
  <si>
    <t>Pędzel okrągły Fi 10 mm                                                                                                                                   Jasna, naturalna szczecina.
Oprawa metalowa, rączka drewniana nielakierowana.
Średnica włosia 10MM.
Stosowany do malowania farbami, lakierami oraz emulsjami na każdej powierzchni.</t>
  </si>
  <si>
    <t>Pędzel okrągły Fi 20 mm 
Jasna, naturalna szczecina.
Oprawa metalowa, rączka drewniana nielakierowana.
Średnica włosia 20MM.
Stosowany do malowania farbami, lakierami oraz emulsjami na każdej powierzchni.</t>
  </si>
  <si>
    <t>Pędzel okrągły Fi 25mm.                                                                                                                           Pędzel okrągły wykonany z drewna  o średnicy 25 mm</t>
  </si>
  <si>
    <t>Pędzel okrągły Fi 40mm                                                                        
Długość 210mm</t>
  </si>
  <si>
    <t>Pędzel okrągły Fi 4mm</t>
  </si>
  <si>
    <t>Pędzel płaski szerokość włosia  5 mm</t>
  </si>
  <si>
    <t>Pędzel płaski 40 mm.
Pędzel płaski, rękojeść wykonana z drewna lub plastiku, szerokość włosia 40mm.
Stosowany do nakładania różnego rodzaju klejów, zaprawek na klejone lub uzupełniane nawierzchnie różnego typu elementów.</t>
  </si>
  <si>
    <t xml:space="preserve">Pedzel płaski 20 mm
Pędzel płaski ogólnego zastosowania, szerokość końcówki roboczej włosia- 20mm </t>
  </si>
  <si>
    <t xml:space="preserve">Pedzel płaski szerokość włosia 25 mm </t>
  </si>
  <si>
    <t xml:space="preserve">Pędzel płaski 50 mm
Pędzel płaski, rękojeść wykonana z drewna lub plastiku, szerokość włosia 50mm.
Stosowany do nakładania różnego rodzaju klejów, zaprawek na klejone lub uzupełniane nawierzchnie różnego typu elementów.
</t>
  </si>
  <si>
    <t>Pędzel płaski 80 mm 
Pędzel płaski, rękojeść wykonana z drewna lub plastiku, szerokość włosia 80mm.
Stosowany do nakładania różnego rodzaju klejów, zaprawek na klejone lub uzupełniane nawierzchnie różnego typu elementów.</t>
  </si>
  <si>
    <t>Pedzel płaski szerokość włosia 35 mm</t>
  </si>
  <si>
    <t>Pędzel kaloryferowy 50 mm  PĘDZEL KALORYFEROWY 50mm. Włos naturalny-biały, szerokość-50mm, skuwka
ocynkowana, głębokość- ok 0,8cm, rączka 8mm, długość całkowita- ok 35cm,
waga produktu-45g, zastosowanie- pędzel ogólnego stosowania,
zakrzywienie umożliwia malowanie trudno dostępnej powierzchni, np;
żeberek kaloryferów.</t>
  </si>
  <si>
    <t>Pędzel szkolny - wykonany z drewna, o długości 235 mm. Końcówka z włosia końskiego.</t>
  </si>
  <si>
    <t>TAŚMA MALARSKA PAPIEROWA 30MMX40MB.
Profesjonalna taśma malarska służy do zabezpieczania i maskowania
powierzchni przy malowaniu farbami akrylowymi, emulsyjnymi i innymi.
Wykorzystuje się także do oddzielenia jednego koloru od drugiego,
znajduje zastosowanie przy klejeniu lekkich kartonów.
Samoprzylepna, jednostronnie klejąca.
Rozmiar:
    - szerokość 30 mm
    - długość rolki 40 m
    - kolor żółty.</t>
  </si>
  <si>
    <t>TAŚMA MALARSKA 25MMX25M. Taśma papierowa jednostronnie klejąca przeznaczona do maskowania powierzchni przy malowaniu i lakierowaniu.</t>
  </si>
  <si>
    <t>TAŚMA MALARSKA MASKUJĄCA 48MMX50M    Służy do zabezpieczania i maskowania powierzchni przy malowaniu farbami akrylowymi, emulsyjnymi i innymi. Wykorzystuje się także do oddzielenia jednego koloru od drugiego, znajduje zastosowanie przy klejeniu lekkich kartonów. Samoprzylepna, jednostronnie klejąca.
Rozmiar:
  - szerokość 48 mm
  - długość rolki 50 m
  - kolor żółty</t>
  </si>
  <si>
    <t>TAŚMA MALARSKA MASKUJĄCA 25MMx25M SAMOPRZYLEPNA.  Służy do zabezpieczania i maskowania powierzchni przy malowaniu farbami akrylowymi, emulsyjnymi i innymi. Wykorzystuje się także do oddzielenia jednego koloru od drugiego,znajduje zastosowanie przy klejeniu lekkich kartonów. Samoprzylepna, jednostronnie klejąca.
 Rozmiar:
   - szerokość 25 mm
   - długość rolki 25 m
   - kolor żółty</t>
  </si>
  <si>
    <t>TAŚMA MALARSKA MASKUJĄCA 19MMX25M  służy do zabezpieczania i maskowania powierzchni przy malowaniu farbami akrylowymi, emulsyjnymi i innymi. Znajduje zastosowanie przy klejeniu lekkich kartonów.Samoprzylepna, jednostronnie klejąca.
Rozmiar:
  - szerokość  19 mm
  - długość rolki  25 m
  - kolor żółty</t>
  </si>
  <si>
    <t>TAŚMA MALARSKA MASKUJĄCA 38MMX25M Służy do zabezpieczania i maskowania powierzchni przy malowaniu farbami akrylowymi, emulsyjnymi i innymi. Wykorzystuje się także do oddzielenia jednego koloru od drugiego, znajduje zastosowanie przy klejeniu lekkich kartonów. Samoprzylepna, jednostronnie klejąca.
 Rozmiar:
  - szerokość 38 mm
  - długość rolki 25 m
  - kolor żółty</t>
  </si>
  <si>
    <t>TAŚMA MALARSKA MASKUJĄCA 48MMX25M   TAŚMA MALARSKA MASKUJĄCA SAMOPRZYLEPNA Służy do zabezpieczania i maskowania powierzchni przy malowaniufarbami akrylowymi, emulsyjnymi i innymi. Wykorzystuje się także do oddzielenia jednego koloru od drugiego, znajduje zastosowanie przy klejeniu lekkich kartonów. Samoprzylepna, jednostronnie klejąca.
 Rozmiar:
   - szerokość 48 mm
   - długość rolki 25 m
   - kolor żółty</t>
  </si>
  <si>
    <t>TAŚMA PAPIEROWA DO OKLEJANIA SZER. 45MM  Taśma malarska - ogólnego stosowania.</t>
  </si>
  <si>
    <t>TAŚMA  LAKIERNICZA PAPIEROWA 50MM   Taśma lakiernicza przylepna.
 - szerokość 50mm
 - przeznaczenie; prace lakiernicze,malarskie
 - charakterystyka; dobrze przylega do powierzchni, łatwo się usuwa i pozostawia kleju po zerwaniu.</t>
  </si>
  <si>
    <t xml:space="preserve">TAŚMA LAKIERNICZA PAPIEROWA 38MMX40M  
TAŚMA LAKIERNICZA PAPIEROWA , PRZYLEPNA O SZEROKOŚCI 38MM
DŁUGOŚĆ TAŚMY NA ROLCE 40M.
STOSOWANA DO ZABEZPIECZEŃ PODCZAS MALOWANIA. KOLOR ŻÓŁTY.
</t>
  </si>
  <si>
    <t>RWT ŻURAWICA- 20 SZT</t>
  </si>
  <si>
    <t>Pedzel angielski płaski 20 mm x15 mm
Służy do przenoszenia i nakładania farby na malowaną powierzchnię.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20 mm
  - grubość szczeciny 15 mm
  - długość szczeciny: 38 mm
  - rozmiar pędzla może być w numeracji calowej i milimetrowej</t>
  </si>
  <si>
    <t>Pędzel płaski angielski 25x15 mm                                                                                                                 Służy do przenoszenia i nakładania farby na malowaną powierzchnię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25 mm
  - grubość szczeciny 15 mm
  - długość szczeciny: 38 mm
  - rozmiar pędzla może być w numeracji calowej i milimetrowej</t>
  </si>
  <si>
    <t>PĘDZEL PŁASKI ANGIELSKI 36x15 mm
służy do przenoszenia i nakładania farby na malowaną powierzchnię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36 mm
  - grubość szczeciny 15 mm
  - długość szczeciny: 45 mm
  - rozmiar pędzla może być w numeracji calowej i milimetrowej</t>
  </si>
  <si>
    <t>Pędzel angielski płaski 15 mm x15 mm
służy do przenoszenia i nakładania farby na malowaną powierzchnię.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15 mm
  - grubość szczeciny 15 mm
  - długość szczeciny: 38 mm
  - rozmiar pędzla może być w numeracji calowej i milimetrowej</t>
  </si>
  <si>
    <t>Pędzel angielski płaski 25mm x 14mm.
PĘDZEL ANGIELSKI 25mm PŁASKI-najlepiej nadaje się do malowania większych powierzchni. Używa się ich do szybkoschnących i dobrze rozprowadzających
się lakierów, nadają się także do rozprowadzania farb
wodorozcieńczalnych, lakierów dyspersyjnych.
Szerokość-25mm. Głębokość-1,4cm. Długość całkowita ok 20,4 cm. Waga-
30g. Jasna szczecina, metalowa skuwka, włos naturalny, trzonki stosowane
są z drewna surowego, lakierowanego lub plastiku.</t>
  </si>
  <si>
    <t xml:space="preserve">Pędzel angielski płaski 50 mm x15 mm
służy do przenoszenia i nakładania farby na malowaną powierzchnię.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50 mm
  - grubość szczeciny 15 mm
  - długość szczeciny: 45 mm
  - rozmiar pędzla może być w numeracji calowej i milimetrowej
</t>
  </si>
  <si>
    <t xml:space="preserve">Pędzel kaloryferowy krzywak 25  mm 
PĘDZEL KRZYWAK KALORYFEROWY - WYGIĘTY - OGÓLNEGO STOSOWANIA.SZEROKOŚĆ KOŃCÓWKI ROBOCZEJ WŁOSIA - 25 MM.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</si>
  <si>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Pędzel kaloryferowy 36X9mm
służy do przenoszenia i nakładania farby na malowaną powierzchnię.
Posiada długą zakrzywioną rączkę, co pozwala na skuteczne malowanie
trudno dostępnych miejsc, kaloryferów, kątów lub styków ścian i podłóg.
Pędzel kaloryferowy jest niezawodny w malowaniu precyzyjnych linii i
granic
między np. różnymi rodzajami farb czy kafelków na ścianach.
Dane:
  - skuwka metalowa, szczecina biała, trzonek drewniany
  - szerokość szczeciny 36 mm
  - grubość szczeciny 9 mm
  - długość szczeciny: 57 mm</t>
  </si>
  <si>
    <t>Pędzel krzywak  półangielski  36 mm 
Trzonek drewniany, włosie okute obejmą blaszaną, długość włosia 40 mm, wymiary 200x36 mm, waga 0,1 kg.</t>
  </si>
  <si>
    <t>Pedzel zaprawkowy 02, 04, 06                                                                                                                   Pędzle zaprawkowe - zestaw.Zestaw składa się z 3 pędzli
wykonanych z włosia naturalnego do bar dzo małych i precyzyjnych
napraw ubytków powłoki lakieru.</t>
  </si>
  <si>
    <t>1. W formularzu cenowym należy wypełnić kolumny "cena jednostkowa", "Wartość netto", "podatek VAT", "Wartość brutto".</t>
  </si>
  <si>
    <t>3. Nieuzupełnienie danych zgodnie z zasadami określonymi w pkt.1 będzie skutkować odrzuceniem oferty jako niezgodnej z treścią SWZ.</t>
  </si>
  <si>
    <t>4. W przypadku użycia w opisie przedmiotu zamówienia symbolu katalogowego lub nazw własnych Zamawiający dopuszcza zastosowanie produktu równoważnego o parametrach jak wymieniono w kolumnie  2 "Nazwa i opis przedmiotu zamówienia".</t>
  </si>
  <si>
    <t>10</t>
  </si>
  <si>
    <t>11</t>
  </si>
  <si>
    <t>SKŁAD GAŁKÓWEK- 5 SZT</t>
  </si>
  <si>
    <t xml:space="preserve">SKŁAD DĘBLIN- 5 SZT  </t>
  </si>
  <si>
    <t xml:space="preserve">PWL BYDGOSZCZ- 5 SZT </t>
  </si>
  <si>
    <t>RWT ŻURAWICA- 10 SZT</t>
  </si>
  <si>
    <t>SKŁAD JAWIDZ- 10 SZT                          RWT ŻURAWICA- 10 SZT</t>
  </si>
  <si>
    <t>TAŚMA LAKIERNICZA 80C - 30MMX40M 
Taśma lakiernicza maskująca o szerokości 30mm.
Dane techniczne:
- kolor; żółty
- długosć; 40m
- szer. 30mm
- przeznaczenie; prace lakiernicze,malarskie
- charakterystyka; dobrze przylega do powierzchni, łatwo się usuwa i nie
pozostawia kleju po zerwaniu.
- materiał; papier krepowany impregnowany
- rodzaj kleju; kauczukowy
- zakres temperatur roboczych; 80 st.C</t>
  </si>
  <si>
    <t>TAŚMA LAKIERNICZA 80C - 25MMX50M
Taśma lakiernicza maskująca o szerokości 25mm.
Dane techniczne:
- kolor; żółty
- długosć; 50m
- szer. 25mm
- przeznaczenie; prace lakiernicze,malarskie
- charakterystyka; dobrze przylega do powierzchni, łatwo się usuwa i nie
pozostawia kleju po zerwaniu.
- materiał; papier krepowany impregnowany
- rodzaj kleju; kauczukowy
- zakres temperatur roboczych; 80 st.C</t>
  </si>
  <si>
    <t>TAŚMA LAKIERNICZA 80C - 25MMX40M Taśma lakiernicza maskująca. 
 Dane techniczne:
 - kolor; żółty
 - długosć; 40m
 - szer. 25mm
 - przeznaczenie; prace lakiernicze,malarskie
 - charakterystyka; dobrze przylega do powierzchni, łatwo się usuwa i pozostawia kleju po zerwaniu.
 - materiał; papier krepowany impregnowany
 - rodzaj kleju; kauczukowy
 - zakres temperatur roboczych; 80 st.C
 - dobra odporność na działanie oleju silnikowego; 
 - odpornośc na działanie wody; dobra</t>
  </si>
  <si>
    <t xml:space="preserve"> TAŚMA LAKIERNICZA 80C 38MMX40M  
Dane techniczne:
- kolor; żółty
- długosć; 40m
- szer. 38mm
- przeznaczenie; prace lakiernicze, malarskie
- charakterystyka; dobrze przylega do powierzchni, łatwo się usuwa i nie pozostawia kleju po zerwaniu.
- materiał; papier krepowany impregnowany
- rodzaj kleju; kauczukowy
- zakres temperatur roboczych; 80 st.C
- odporność na działanie oleju silnikowego; dobra
- odpornośc na działanie wody; </t>
  </si>
  <si>
    <t xml:space="preserve">TAŚMA LAKIERNICZA 80C 30MM/50m Taśma lakiernicza maskująca marki SMART o szerokości 30mm.
Dane techniczne:
- kolor; żółty
- długosć; 50m
- szer. 30mm
- przeznaczenie; prace lakiernicze,malarskie
- charakterystyka; dobrze przylega do powierzchni, łatwo się usuwa i nie pozostawia kleju po zerwaniu.
- materiał; papier krepowany impregnowany
- rodzaj kleju- kauczukowy
- zakres temperatur roboczych; 80 st.C
- dobra odporność na działanie oleju silnikowego; </t>
  </si>
  <si>
    <t xml:space="preserve"> TAŚMA LAKIERNICZA PAPIEROWA 48MMX20M.
TAŚMA LAKIERNICZA PAPIEROWA,PRZYLEPNA O SZEROKOŚCI 48MM.
DŁUGOŚĆ TAŚMY NA ROLCE 20M.
STOSOWANA DO MOCOWANIA ZABEZPIECZEŃ PODCZAS MALOWANIA. KOLOR ŻÓŁTY.</t>
  </si>
  <si>
    <t>. TAŚMA LAKIERNICZA 30MMX50M 
Taśma malarska papierowa samoprzylepna 30 x 50m
służy do zabezpieczania i maskowania powierzchni przy malowaniu
farbami akrylowymi, emulsyjnymi i innymi. Znajduje zastosowanie
przy klejeniu lekkich kartonów.
Samoprzylepna, jednostronnie klejąca.
Rozmiar:
         - szerokość:30mm,
         - długość rolki:50m,</t>
  </si>
  <si>
    <t>Lakier akrylowy w sprayu pojemnik 400 ml, RAL 6003 do zastosowań uniwersalnych, szybkoschnący, dobrze kryjący, do zastosowań na zewnątrz, zapewniający twardą powłokę ochronną lakierowanego elementu.</t>
  </si>
  <si>
    <t>Emalia ftalowa biała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</si>
  <si>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czarna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</si>
  <si>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czerwona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</si>
  <si>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khaki ciemna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</si>
  <si>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szara ciemna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</si>
  <si>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zieleń soczysta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</si>
  <si>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zielona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</si>
  <si>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żółta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</si>
  <si>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 xml:space="preserve">Emalia olejna czerwona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</si>
  <si>
    <t xml:space="preserve">Emalia olejna żółta op. 1 l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</si>
  <si>
    <t>Farba chlorokauczukowa czarna op. 1 l
farba, która tworzy na malowanej powierzchni wytrzymałą i elastyczną powłokę ochronną. Pozwala to – w połączeniu z odpowiednim podkładem antykorozyjnym – skutecznie zabezpieczyć powierzchnie przed rdzewieniem.</t>
  </si>
  <si>
    <t>Farba chlorokauczukowa żółta op. 1 l
farba, która tworzy na malowanej powierzchni wytrzymałą i elastyczną powłokę ochronną. Pozwala to – w połączeniu z odpowiednim podkładem antykorozyjnym – skutecznie zabezpieczyć powierzchnie przed rdzewieniem.</t>
  </si>
  <si>
    <t>Farba fluorescencyjna  pomarańczowa w areozolu 400 ml
Szybkoschnąca emalia alkidowa do malowania powierzchni metalowych, betonowych, gipsowych, drewnianych, szklanych, papierowych i innych. Przeznaczona do zewnętrznego i wewnętrznego malowania. Tworzy trwałe błyszczące wykończenie, odporne na działanie czynników mechanicznych i atmosferycznych. Typ: spray. Pojemność: 400ml. Rodzaj: fluorescencyjna</t>
  </si>
  <si>
    <t>Farba fluorescencyjna żółta w areozolu 400 ml
Szybkoschnąca emalia alkidowa do malowania powierzchni metalowych, betonowych, gipsowych, drewnianych, szklanych, papierowych i innych. Przeznaczona do zewnętrznego i wewnętrznego malowania. Tworzy trwałe błyszczące wykończenie, odporne na działanie czynników mechanicznych i atmosferycznych. Typ: spray. Pojemność: 400ml. Rodzaj: fluorescencyjna</t>
  </si>
  <si>
    <t>Farba ftalowa  khaki półmat op. 1 l
charakteryzuje się krótkim czasem schnięcia i wysokim połyskiem. Stosowana do malowania i przemalowywania (elementy drewniane i metalowe).</t>
  </si>
  <si>
    <t>Farba ftalowa biała op. 1 l
charakteryzuje się krótkim czasem schnięcia i wysokim połyskiem. Stosowana do malowania i przemalowywania (elementy drewniane i metalowe).</t>
  </si>
  <si>
    <t>Farba ftalowa brązowa op. 1 l
charakteryzuje się krótkim czasem schnięcia i wysokim połyskiem. Stosowana do malowania i przemalowywania (elementy drewniane i metalowe).</t>
  </si>
  <si>
    <t>Farba ftalowa czarna op. 1 l
charakteryzuje się krótkim czasem schnięcia i wysokim połyskiem. Stosowana do malowania i przemalowywania (elementy drewniane i metalowe).</t>
  </si>
  <si>
    <t>Farba ftalowa khaki op. 1 l
charakteryzuje się krótkim czasem schnięcia i wysokim połyskiem. Stosowana do malowania i przemalowywania (elementy drewniane i metalowe).</t>
  </si>
  <si>
    <t>20.</t>
  </si>
  <si>
    <t>Farba ftalowa nienieska op. 1 litr
charakteryzuje się krótkim czasem schnięcia i wysokim połyskiem. Stosowana do malowania i przemalowywania (elementy drewniane i metalowe).</t>
  </si>
  <si>
    <t>Farba ftalowa ogólnego zast. Jasno czerwona op. 1 litr
charakteryzuje się krótkim czasem schnięcia i wysokim połyskiem. Stosowana do malowania i przemalowywania (elementy drewniane i metalowe).</t>
  </si>
  <si>
    <t xml:space="preserve">Farba ftalowa podkładowa tlenkowa czerwona
charakteryzuje się krótkim czasem schnięcia i wysokim połyskiem. Stosowana do malowania i przemalowywania (elementy drewniane i metalowe).  </t>
  </si>
  <si>
    <t>Farba ftalowa seledynowa
charakteryzuje się krótkim czasem schnięcia i wysokim połyskiem. Stosowana do malowania i przemalowywania (elementy drewniane i metalowe).</t>
  </si>
  <si>
    <t>Farba ftalowa szara op. 1 litr
charakteryzuje się krótkim czasem schnięcia i wysokim połyskiem. Stosowana do malowania i przemalowywania (elementy drewniane i metalowe).</t>
  </si>
  <si>
    <t>Farba ftalowa zielona op. 1 l
charakteryzuje się krótkim czasem schnięcia i wysokim połyskiem. Stosowana do malowania i przemalowywania (elementy drewniane i metalowe).</t>
  </si>
  <si>
    <t>Farba ftalowa żółta jasna op. 1 l
charakteryzuje się krótkim czasem schnięcia i wysokim połyskiem. Stosowana do malowania i przemalowywania (elementy drewniane i metalowe).</t>
  </si>
  <si>
    <t xml:space="preserve">Farba Hammerite biała 700 ml 
lub równoważna (emalia chlorokauczukowa) w zakresie: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</si>
  <si>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brązowa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</si>
  <si>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czarna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</si>
  <si>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czerwona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</si>
  <si>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młotkowa szara w op.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</si>
  <si>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 </t>
  </si>
  <si>
    <t>32.</t>
  </si>
  <si>
    <t xml:space="preserve">Farba Hammerite srebrna 700 ml
lub równoważna (emalia chlorokauczukowa) w zakresie: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</si>
  <si>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>33.</t>
  </si>
  <si>
    <t xml:space="preserve">Farba Hammerite szara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</si>
  <si>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>34.</t>
  </si>
  <si>
    <t xml:space="preserve">Farba Hammerite zielona ciemna 700 ml
lub równoważna (emalia chlorokauczukowa) w zakresie: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</si>
  <si>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>35.</t>
  </si>
  <si>
    <t>Farba nitro biała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</si>
  <si>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36.</t>
  </si>
  <si>
    <t>Farba nitro czarna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</si>
  <si>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37.</t>
  </si>
  <si>
    <t>Farba nitro czerwona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</si>
  <si>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38.</t>
  </si>
  <si>
    <t>Farba nitro khaki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</si>
  <si>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39.</t>
  </si>
  <si>
    <t>40.</t>
  </si>
  <si>
    <t>Farba nitro pomarańczowa op. 1 l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</t>
  </si>
  <si>
    <t>41.</t>
  </si>
  <si>
    <t>Farba nitro szara jasna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</t>
  </si>
  <si>
    <t>42.</t>
  </si>
  <si>
    <t xml:space="preserve">Farba nitro zielona matowa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 </t>
  </si>
  <si>
    <t>Farba nitro żółta op. 1 l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</t>
  </si>
  <si>
    <t>44.</t>
  </si>
  <si>
    <t>45.</t>
  </si>
  <si>
    <t xml:space="preserve">Farba olejna ogólnego zast. biała op. 1 litr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</si>
  <si>
    <t>46.</t>
  </si>
  <si>
    <t xml:space="preserve">Farba podkładowa renowacyjna szara op. 1 l 
do odświeżania i odnawiania różnych typów powierzchni. Stanowi podkład przed docelową warstwą ochronną. </t>
  </si>
  <si>
    <t>47.</t>
  </si>
  <si>
    <t xml:space="preserve">Farba podkładowa czerwona tlenkowa op. 1 l 
do odświeżania i odnawiania różnych typów powierzchni. Stanowi podkład przed docelową warstwą ochronną. </t>
  </si>
  <si>
    <t>48.</t>
  </si>
  <si>
    <t>Farba poliwynylowa szara op. 1 l 
bardzo wysoka ochrona podłoża przed czynnikami atmosferycznymi jak np. kwaśny deszcz. Farba jednoskładnikowa. Zapewnia gładką i matową powłokę, która posiada świetną przyczepność do podłoża. Odporna na środowisko słabo kwaśne i średnio alkaiczne. Zastosowanie zarówno wewnątrz jak i na zewnątrz.</t>
  </si>
  <si>
    <t>`</t>
  </si>
  <si>
    <t>49.</t>
  </si>
  <si>
    <t>Farba renowacyjna biała Autorenolak lub równoważna op. 1 l . 
Parametry równoważnosci:  farba utwardzająca się w temp. od 18°C  do 110°C, gęstość ok. 1,0 g/cm3, wydajność 10m2 /l. Powłoki charakteryzują się trwałym połyskiem, wytrzymałością i odpornością mechaniczną. Do malowania konstrukcji stalowych, po uprzednim zagruntowaqniu podkładem antykorozyjnym.  
 Opakowanie 1 L</t>
  </si>
  <si>
    <t>50.</t>
  </si>
  <si>
    <t xml:space="preserve">Farba srebrzanka ognioodporna do 750 C op. 1 l
przeznaczona jest do dekoracyjno - ochronnego malowania elementów metalowych narażonych na ciągłe lub okresowe działanie podwyższonych temperatur. </t>
  </si>
  <si>
    <t xml:space="preserve">Farba żaroodporna SREBRZANKA op. 0,75 l
przeznaczona jest do dekoracyjno - ochronnego malowania elementów metalowych narażonych na ciągłe lub okresowe działanie podwyższonych temperatur. </t>
  </si>
  <si>
    <t>Lakier  bezbarwny podkładowy nitrocelulozowy
do malowania(gruntowania) drewnianych posadzek w celu stabilizowania luźnych cząstek drewna i lepszego związania poliuretanowych lakierów nawierzchniowych z podłożem drewnianym. Szybki czas schnięcia, duża twardość i dobra przyczepność, bardzo dobrze zabezpiecza drewno przed ściemnieniem i zmianami powodowanymi przez kwaśne katalizatory utwardzania wyrobów chemoutwardzalnych.</t>
  </si>
  <si>
    <t>Lakier akrylowy  400 mml spray czarny mat RAL 9005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</si>
  <si>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 400 mml spray khaki mat RAL 6013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</si>
  <si>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 400 mml spray szary mat RAL 7040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</si>
  <si>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bezbarwny w areozolu 400ml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</si>
  <si>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bezbarwny w aerozolu 400 ml
Szybkoschnący, elastyczny i odporny na promieniowanie UV. Podwyższona twardość, odporność na ścieranie i warunki atmosferyczne. Używany do lakierowania  obiektów znajdujących się na powietrzu.</t>
  </si>
  <si>
    <t>Lakier akrylowy biały mat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</si>
  <si>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biały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</si>
  <si>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brązowy  w areozolu 400ml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</si>
  <si>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czarny mat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</si>
  <si>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czarny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</si>
  <si>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czerwony połysk w areozolu 400 ml
Szybkoschnący, elastyczny i odporny na promieniowanie UV. Podwyższona twardość, odporność na ścieranie i warunki atmosferyczne. Używany do lakierowania  obiektów znajdujących się na powietrzu.</t>
  </si>
  <si>
    <t>Lakier akrylowy dwuskładnikowy  op. 1 l, RAL 6014
Przeznaczony do malowania karoserii pojazdów. Dostępny w gotowych kolorach nadwozi pojazdów.</t>
  </si>
  <si>
    <t>Lakier akrylowy khaki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</si>
  <si>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niebieski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</si>
  <si>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pomarańczowy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</si>
  <si>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srebrny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</si>
  <si>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szary RAL 7024 w areozolu 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</si>
  <si>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zielony połysk w areozolu RAL 6031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</si>
  <si>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zielony RAL 6016 połysk op. 1 l
Szybkoschnący, elastyczny i odporny na promieniowanie UV. Podwyższona twardość, odporność na ścieranie i warunki atmosferyczne. Używany do lakierowania  obiektów znajdujących się na powietrzu.</t>
  </si>
  <si>
    <t>Lakier akrylowy żółty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</si>
  <si>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asfaltowy (10 L)
Środek antykorozyjny do zabezpieczania metalu. Zabezpieczanie elementów stalowych przed korozją, ochrona konstrukcji stalowych, zabezpieczanie metalowych hal magazynowych, warsztatowych, ochrona antykorozyjna maszyn i urządzeń, zabezpieczanie elementów ogrodzeniowych wykonanych z metalu, antykorozyjny lakier asfaltowy.</t>
  </si>
  <si>
    <r>
      <t>Taśma lakiernicza niebieska maskująca, szerokość 30 mm, długość minimum 50 m, odporna na temperaturę minimum  80 °C,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wykonana z papieru krepowanego , odporna na piaskowanie, materiały lakiernicze rozpuszczalnikowe oraz prace podczas malowania za pomocą pistoletów na sprężone powietrze.
Siła klejenia 7,0N/25mm</t>
    </r>
  </si>
  <si>
    <r>
      <t xml:space="preserve">Farba nitro </t>
    </r>
    <r>
      <rPr>
        <b/>
        <sz val="10"/>
        <rFont val="Calibri"/>
        <family val="2"/>
        <charset val="238"/>
        <scheme val="minor"/>
      </rPr>
      <t>khaki RAL 6014,</t>
    </r>
    <r>
      <rPr>
        <sz val="10"/>
        <rFont val="Calibri"/>
        <family val="2"/>
        <charset val="238"/>
        <scheme val="minor"/>
      </rPr>
      <t xml:space="preserve"> do malowania przedmiotów drewnianych i metalowych, do nanoszenia pędzlem lub natryskiem, charakteryzująca się szybkim wysychaniem, odpornością na ścieranie do ochronnego malowania powierzchni metalowych i drewnianych wewnątrz i na zewnątrz pomieszczeń narażonych na działanie wpływów atmosferycznych, </t>
    </r>
    <r>
      <rPr>
        <b/>
        <sz val="10"/>
        <rFont val="Calibri"/>
        <family val="2"/>
        <charset val="238"/>
        <scheme val="minor"/>
      </rPr>
      <t xml:space="preserve">w opakowaniach 1 l. </t>
    </r>
    <r>
      <rPr>
        <sz val="10"/>
        <rFont val="Calibri"/>
        <family val="2"/>
        <charset val="238"/>
        <scheme val="minor"/>
      </rPr>
      <t>Farba powinna być tego samego producenta, co rozcieńczalnik dot. poz. 1</t>
    </r>
    <r>
      <rPr>
        <b/>
        <sz val="10"/>
        <rFont val="Calibri"/>
        <family val="2"/>
        <charset val="238"/>
        <scheme val="minor"/>
      </rPr>
      <t>2</t>
    </r>
  </si>
  <si>
    <r>
      <t xml:space="preserve">Rozcieńczalnik do wyrobów nitro, ogólnego stosowania.  Zastosowanie: rozcieńczanie wyrobów nitrocelulozowych, doprowadzanie wyrobów nitro do lepkości roboczej, mycie narzędzi malarskich; </t>
    </r>
    <r>
      <rPr>
        <b/>
        <sz val="10"/>
        <rFont val="Calibri"/>
        <family val="2"/>
        <charset val="238"/>
        <scheme val="minor"/>
      </rPr>
      <t xml:space="preserve">w opakowaniach 1 l. </t>
    </r>
    <r>
      <rPr>
        <sz val="10"/>
        <rFont val="Calibri"/>
        <family val="2"/>
        <charset val="238"/>
        <scheme val="minor"/>
      </rPr>
      <t>Rozcieńczalnik do poz. 12</t>
    </r>
  </si>
  <si>
    <r>
      <rPr>
        <b/>
        <sz val="10"/>
        <rFont val="Calibri"/>
        <family val="2"/>
        <charset val="238"/>
        <scheme val="minor"/>
      </rPr>
      <t>Farba nitro khaki   op. 1L</t>
    </r>
    <r>
      <rPr>
        <sz val="10"/>
        <rFont val="Calibri"/>
        <family val="2"/>
        <charset val="238"/>
        <scheme val="minor"/>
      </rPr>
      <t xml:space="preserve"> przeznaczona  do  malowania przedmiotów  drewnianych  i  metalowych charakteryzująca  się  szybkim  wysychaniem do  nanoszenia  pędzlem oraz natryskiem odporna  na  ścieranie oraz na  czynniki  atmosferyczne . </t>
    </r>
  </si>
  <si>
    <r>
      <rPr>
        <b/>
        <sz val="10"/>
        <rFont val="Calibri"/>
        <family val="2"/>
        <charset val="238"/>
        <scheme val="minor"/>
      </rPr>
      <t>Farba ftalowa nawierzchniowa ogónego zastosowania szara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op 1litr </t>
    </r>
    <r>
      <rPr>
        <sz val="10"/>
        <rFont val="Calibri"/>
        <family val="2"/>
        <charset val="238"/>
        <scheme val="minor"/>
      </rPr>
      <t xml:space="preserve">produkowana na bazie żywic ftalowych (alkaidowych).
Charakteryzuje się  krótkim czasem schnięcia, rozlewnością i połyskiem Na właściwości farby wpływa rodzaj i ilość kwasów tłuszczowych obecnychw cząsteczce żywicy alkidowej. Powłoki uzyskane z nich wykazują dobrą odporność na czynniki atmosferyczne, po pewnym czasie jednak tracą
połysk i wykazują pewien stopień skredowania. 
Stosowana przede wszystkim do malowania i przemalowywania stolarkiokiennej,drzwiowej i innych elementów drewnianych i metalowych. Odporna na działanie czynników atmosferycznych, ale nieodporna na chemikalia (np.rozpuszczalniki).
</t>
    </r>
  </si>
  <si>
    <r>
      <rPr>
        <b/>
        <sz val="10"/>
        <rFont val="Calibri"/>
        <family val="2"/>
        <charset val="238"/>
        <scheme val="minor"/>
      </rPr>
      <t>Emalia FTAMAL TU</t>
    </r>
    <r>
      <rPr>
        <sz val="10"/>
        <rFont val="Calibri"/>
        <family val="2"/>
        <charset val="238"/>
        <scheme val="minor"/>
      </rPr>
      <t xml:space="preserve"> lub produkt równorzędny. modyfikowana, szybkoschnąca emalia alkidowa uretanizowana. odporna na zadrapania. gęstość: 1,05-1,20 g/cm3. czas schnięcia – pyłosuchość – 30 min, iii stopień -3 godziny. lepkość umowna mierzona kubkiem forda o średnicy 4 mm w temperaturze 20 °c 110-120 s. okres gwarancji minimum 24 miesiące. kolor antracyt (ral 7016). opakowanie 1 litr</t>
    </r>
  </si>
  <si>
    <r>
      <rPr>
        <b/>
        <sz val="10"/>
        <color theme="1"/>
        <rFont val="Calibri"/>
        <family val="2"/>
        <charset val="238"/>
        <scheme val="minor"/>
      </rPr>
      <t>Emalia FTAMAL</t>
    </r>
    <r>
      <rPr>
        <sz val="10"/>
        <color theme="1"/>
        <rFont val="Calibri"/>
        <family val="2"/>
        <charset val="238"/>
        <scheme val="minor"/>
      </rPr>
      <t xml:space="preserve"> tu lub produkt równorzędny. Modyfikowana, szybkoschnąca emalia alkidowa uretanizowana. Odporna na zadrapania. Gęstość: 1,05-1,20 g/cm3. Czas schnięcia – pyłosuchość – 30 min, III stopień -3 godziny. Lepkość umowna mierzona kubkiem forda o średnicy 4 mm w temperaturze 20 °c 110-120 s. Okres gwarancji minimum 24 miesiące. Kolor jasny szary (ral 7004). Opakowanie 1 litr</t>
    </r>
  </si>
  <si>
    <r>
      <rPr>
        <b/>
        <sz val="10"/>
        <rFont val="Calibri"/>
        <family val="2"/>
        <charset val="238"/>
        <scheme val="minor"/>
      </rPr>
      <t>Lakier NITRO bezbarwny połysk op</t>
    </r>
    <r>
      <rPr>
        <sz val="10"/>
        <rFont val="Calibri"/>
        <family val="2"/>
        <charset val="238"/>
        <scheme val="minor"/>
      </rPr>
      <t>. 1L
Lakier nitrocelulozowy bezbarwny wysoki połysk
Właściwości:
- czas schnięcia max.14 h,
- stosowana do malowania drewna i materiałów drewnopodobnych ,oraz metalu.
-wydajność do 11 m2  z 1 litra
-bardzo krótki czas schnięcia-wysoki połysk
-gładkie powłoki o doskonałym efekcie dekoracyjnym
-wysoka odporność powłoki na uderzenia i zarysowania
Przeznaczony jest do dekoracyjno-ochronnego malowania zagruntowanychprzedmiotów drewnianych i metalowych oraz wykonywanych z materiałów drewnopodobnych-mebli drobnej galanteri meblowej i metalowej użytkowanej wewnątrz pomieszczeń.</t>
    </r>
  </si>
  <si>
    <r>
      <rPr>
        <b/>
        <sz val="10"/>
        <rFont val="Calibri"/>
        <family val="2"/>
        <charset val="238"/>
        <scheme val="minor"/>
      </rPr>
      <t xml:space="preserve">Rozcieńczalnik niskoaromatyczny do wyrobów Ftalowych </t>
    </r>
    <r>
      <rPr>
        <sz val="10"/>
        <rFont val="Calibri"/>
        <family val="2"/>
        <charset val="238"/>
        <scheme val="minor"/>
      </rPr>
      <t xml:space="preserve">Odaromatyzowana mieszanina rozpuszczalników alifatycznych. Ma postać jednorodnej, klarownej cieczy, bez zmętnień i zawiesin.Podczas rozcieńczania nie powoduje zmian w jednorodności wyrobu rozcięczonego. Nie wydziela ostrego nieprzyjemnego zapachu. opakowanie </t>
    </r>
    <r>
      <rPr>
        <b/>
        <sz val="10"/>
        <rFont val="Calibri"/>
        <family val="2"/>
        <charset val="238"/>
        <scheme val="minor"/>
      </rPr>
      <t xml:space="preserve">0,5l. </t>
    </r>
  </si>
  <si>
    <r>
      <rPr>
        <b/>
        <sz val="10"/>
        <rFont val="Calibri"/>
        <family val="2"/>
        <charset val="238"/>
        <scheme val="minor"/>
      </rPr>
      <t xml:space="preserve">Rozpuszczalnik nitro op. 0,5l  </t>
    </r>
    <r>
      <rPr>
        <sz val="10"/>
        <rFont val="Calibri"/>
        <family val="2"/>
        <charset val="238"/>
        <scheme val="minor"/>
      </rPr>
      <t xml:space="preserve">jest  mieszaniną  rozpuszczalników organicznych do  rozpuszczania  lakierów  i  farb  nitrocelulozowych sklad  chemiczny  nie  jest  objęty  normami  i  w związku  z  tym zależy  od  producenta </t>
    </r>
    <r>
      <rPr>
        <sz val="10"/>
        <color rgb="FFFF0000"/>
        <rFont val="Calibri"/>
        <family val="2"/>
        <charset val="238"/>
        <scheme val="minor"/>
      </rPr>
      <t>.</t>
    </r>
  </si>
  <si>
    <r>
      <t>Silikon uniwersalny barwa:</t>
    </r>
    <r>
      <rPr>
        <sz val="10"/>
        <color theme="1"/>
        <rFont val="Calibri"/>
        <family val="2"/>
        <charset val="238"/>
        <scheme val="minor"/>
      </rPr>
      <t xml:space="preserve"> czarny, niekurczliwy, odporny na działanie wody, (w tym morskiej), olejów, kwasów, alkaliów, tłuszczów i środków czystości) jednokomponentowy – sieciuje w wyniku kontaktu z wilgocią z powietrza, odporny na zmienne warunki atmosferyczne i działanie promieni UV, czas obróbki minimum 10 minut. odporność termiczna utwardzonego produktu – minimalny zakres temperatur: od -25 °c do 100 °c.  pojemność w zakresie od 280 ml do 300 ml</t>
    </r>
  </si>
  <si>
    <t>PWL RADOM- 12 SZT   
PWL BYDGOSZCZ- 10 SZT 
SKŁAD GAŁKÓWEK- 7 SZT    
SKŁAD JAWIDZ- 1 SZT  
RWT ŻURAWICA- 10 SZT</t>
  </si>
  <si>
    <t>PWL BYDGOSZCZ-6 SZT  
SKŁAD GAŁKÓWEK- 5 SZT    
SKŁAD REGNY- 5 SZT  
SKŁAD STAWY- 5 SZT</t>
  </si>
  <si>
    <t xml:space="preserve">PWL BYDGOSZCZ- 5 SZT  
SKŁAD GAŁKÓWEK- 5 SZT </t>
  </si>
  <si>
    <t xml:space="preserve">PWL BYDGOSZCZ- 10 SZT  
WWSM KUTNO- 10 SZT </t>
  </si>
  <si>
    <t xml:space="preserve">PWL BYDGOSZCZ- 5 SZT  
WWSM KUTNO- 10 SZT </t>
  </si>
  <si>
    <t>PWL BYDGOSZCZ- 5 SZT 
SKŁAD GAŁKÓWEK- 5 SZT 
WWSM KUTNO- 10 SZT</t>
  </si>
  <si>
    <t xml:space="preserve">SKŁAD GAŁKOWEK- 5SZT  
SKŁAD REGNY- 10 SZT   
SKŁAD STAWY- 10 SZT    
 SKŁAD STĘŻYCA- 505 SZT                      SKŁAD ŻYCZYN- 5 SZT   
 RWT ŻURAWICA- 10 SZT                     WWSM KUTNO- 10 SZT </t>
  </si>
  <si>
    <t>PWL RADOM- 20SZT         
PWL BYDGOSZCZ- 5 SZT  
NOWY DWÓR MAZ.- 3 SZT          SKŁAD GAŁKÓWEK- 5 SZT  
SKŁAD REGNY- 12 SZT     
SKŁAD STAWY- 5 SZT      
SKŁAD ŻYCZYN- 10 SZT                         RWT ŻURAWICA- 5 SZT   
WWSM KUTNO- 10 SZT</t>
  </si>
  <si>
    <t xml:space="preserve">PWL RADOM- 7 SZT           
 PWL BYDGOSZCZ- 5 SZT  
SKŁAD NIEDŹWIEDŹ- 3 SZT 
SKŁAD STĘŻYCA- 5SZT      
RWT ŻURAWICA- 5 SZT        </t>
  </si>
  <si>
    <t>PWL RADOM- 17 SZT                 SKŁAD GAŁKÓWEK- 5 SZT       
SKŁAD STAWY- 13 SZT    
SKŁAD NIEDŻWIEDŻ- 5 SZT  
SKŁAD STĘŻYCA- 5 SZT        
WWSM KUTNO- 7 SZT</t>
  </si>
  <si>
    <t>PWL BYDGOSZCZ- 5 SZT  
SKŁAD DĘBLIN- 15 SZT       
SKŁAD GAŁKÓWEK- 10 SZT 
SKŁAD JAWIDZ-5 SZT     
SKŁAD STAWY- 7 SZT    
SKŁAD NIEDŻWIEDŻ- 5 SZT   
 SKŁAD ŻYCZYN- 8 SZT  
RWT ŻURAWICA- 5 SZT 
WWSM KUTNO- 5 SZT</t>
  </si>
  <si>
    <t>PWL RADOM- 5 SZT          
 PWL BYDGOSZCZ- 5 SZT           SKŁAD GAŁKÓWEK- 2 SZT      
SKŁAD STAWY- 3 SZT    
SKŁAD NIEDŻWIEDŻ- 5 SZT     
SKŁAD ŻYCZYN- 5 SZT      
RWT ŻURAWICA- 5 SZT    
WWSM KUTNO- 5 SZT</t>
  </si>
  <si>
    <t>SKŁAD STAWY- 7 SZT   
WWSM KUTNO- 3 SZT</t>
  </si>
  <si>
    <t xml:space="preserve">SKŁAD ŻYCZYN- 7 SZT  
RWT ŻURAWICA- 5 SZT </t>
  </si>
  <si>
    <t xml:space="preserve">SKŁAD GAŁKÓWEK- 5 SZT 
SKŁAD NIEDŻWIEDŻ- 2 SZT  
SKŁAD ŻYCZYN- 8 SZT  </t>
  </si>
  <si>
    <t>SKŁAD GAŁKÓWEK- 1 SZT  
SKŁAD STAWY-1 SZT</t>
  </si>
  <si>
    <t>SKŁAD GAŁKÓWEK- 1 SZT 
WWSM KUTNO- 10 SZT</t>
  </si>
  <si>
    <t>SKŁAD JAWIDZ-3 SZT       
SKŁAD STAWY- 2 SZT 
WWSM KUTNO- 5 SZT</t>
  </si>
  <si>
    <t xml:space="preserve">PWL RADOM- 12 SZT   
NOWY DWÓR MAZ.- 8 SZT   </t>
  </si>
  <si>
    <t>WT Lublin   
al. Racławickie 44, 
20-043 Lublin</t>
  </si>
  <si>
    <t>RWT ŻURAWICA  
ul. Wojska Polskiego 24, 
37-700 Żurawica</t>
  </si>
  <si>
    <t>SKŁAD NIEDŹWIEDŹ- 1 SZT 
RWT ŻURAWICA- 10 SZT</t>
  </si>
  <si>
    <t xml:space="preserve">SKŁAD GAŁKÓWEK- 10 SZT    
RWT ŻURAWICA- 10 SZT </t>
  </si>
  <si>
    <t xml:space="preserve">SKŁAD GAŁKÓWEK- 15 SZT  
SKŁAD ŻYCZYN- 5 SZT      
RWT ŻURAWICA- 10 SZT </t>
  </si>
  <si>
    <t xml:space="preserve">SKŁAD GAŁKÓWEK- 25 SZT    
RWT ŻURAWICA- 10 SZT </t>
  </si>
  <si>
    <t xml:space="preserve">SKŁAD GAŁKÓWEK- 25 SZT  
SKŁAD STAWY-7 SZT         
RWT ŻURAWICA- 13 SZT </t>
  </si>
  <si>
    <t>ZEA STAWY 
08-530 Dęblin</t>
  </si>
  <si>
    <t xml:space="preserve">Farba olejna nawierzchniowa ogólnego stosowania brązowa op. 1 l 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</si>
  <si>
    <t>Miejsce dostawy dla zad. 1</t>
  </si>
  <si>
    <t>Miejsce dostawy dla zad. 2</t>
  </si>
  <si>
    <t>Miejsce dostawy dla zad. 3</t>
  </si>
  <si>
    <t>Miejsce dostawy dla zad. 4</t>
  </si>
  <si>
    <t>Miejsce dostawy dla zad. 5</t>
  </si>
  <si>
    <t>Miejsce dostawy dla zad. 7</t>
  </si>
  <si>
    <t>Miejsce dostaw dla zad. 10:</t>
  </si>
  <si>
    <t>PWL BYDGOSZCZ- 5 SZT  
SKŁAD GAŁKÓWEK- 5 SZT 
SKŁAD STAWY- 5 SZT      
SKŁAD NIEDŹWIEDŹ- 5 SZT 
SKŁAD STĘŻYCA- 5 SZT     
RWT ŻURAWICA- 10 SZT</t>
  </si>
  <si>
    <t>PWL RADOM- 15 ZT          
 PWL BYDGOSZCZ- 5 SZT          SKŁAD GAŁKÓWEK- 5 SZT       SKŁAD STAWY- 5 SZT     
 SKŁAD ŻYCZYN- 5 SZT      
RWT ŻURAWICA- 5 SZT    
WWSM KUTNO- 10 SZT</t>
  </si>
  <si>
    <t>NOWY DWÓR MAZ.- 5 SZT                   SKŁAD GAŁKÓWEK-5 SZT                       SKLAD JAWIDZ- 5 SZT  
SKŁAD REGNY- 5 SZT  
SKŁAD STĘŻYCA- 5 SZT   
WWSM KUTNO- 13 SZT</t>
  </si>
  <si>
    <t>PWL RADOM- 10 SZT   
NOWY DWÓR MAZ.- 5SZT                 SKŁAD GAŁKÓWEK- 10 SZT  SKŁAD JAWIDZ- 10 SZT     
SKŁAD REGNY- 5 SZT    
SKŁAD STAWY- 5 SZT    
SKŁAD NIEDŹWIEDŹ-5 SZT  SKŁAD ŻYCZYN- 10 SZT     
 RWT ŻURAWICA- 10 SZT    WWSM KUTNO- 10 SZT</t>
  </si>
  <si>
    <t>SKŁAD DĘBLIN- 15SZT 
SKŁAD GAŁKÓWEK- 5 SZT 
SKŁAD STAWY- 5 SZT  
SKŁAD STĘŻYCA- 15 SZT  
WWSM KUTNO- 15 SZT</t>
  </si>
  <si>
    <t>PWL BYDGOSZCZ- 5 SZT  
SKŁAD GAŁKÓWEK- 5 SZT  SKŁAD JAWIDZ- 10 SZT</t>
  </si>
  <si>
    <t xml:space="preserve">PWL RADOM- 15 SZT        
 PWL BYDGOSZCZ- 10 SZT  SKŁAD DĘBLIN- 15 SZT         SKŁAD GAŁKÓWEK- 5 SZT   SKŁAD REGNY- 6 SZT     
SKŁAD STAWY- 4 SZT      </t>
  </si>
  <si>
    <t>Pędzel płaski 60 mm 
Pędzel płaski, rękojeść wykonana z drewna lub plastiku, szerokość włosia 60mm.
Stosowany do nakładania różnego rodzaju klejów, zaprawek na klejone lub uzupełniane nawierzchnie różnego typu elementów.</t>
  </si>
  <si>
    <t>SKŁAD GAŁKÓWEK- 5 SZT   SKŁAD STAWY- 5 SZT   
WWSM KUTNO- 5 SZT</t>
  </si>
  <si>
    <t>TAŚMA MALARSKA MASKUJĄCA 25MMX40M
Taśma papierowa jednostronnie klejąca,
przeznaczona do maskowania powierzchni przy malowaniu i lakierowaniu.</t>
  </si>
  <si>
    <t>Miejsce dostaw dla zad. 11:</t>
  </si>
  <si>
    <t>SKŁAD JAWIDZ- 10 SZT    
RWT ŻURAWICA- 10 SZT</t>
  </si>
  <si>
    <t>Podatek 
VAT %</t>
  </si>
  <si>
    <t>Wartość 
brutto zł</t>
  </si>
  <si>
    <t>Wartość netto 
(ilość x cena netto) 
zł</t>
  </si>
  <si>
    <t>Wartość brutto 
zł</t>
  </si>
  <si>
    <t xml:space="preserve">TAŚMA LAKIERNICZA 50MMX50M 
Papierowa (nasycony papier krepowy) taśma lakiernicza wysokiej jakości używana w pracach lakierniczych. dobrze przywiera do różnych powierzchnii nie pzostawia śladów po procesie suszenia.
Występuje w rolce o długości 50m.
Szerokość: 50mm
</t>
  </si>
  <si>
    <t>Pędzel okrągły Fi 50 mm
Jasna, naturalna szczecina.
Oprawa metalowa, rączka drewniana nielakierowana.
Średnica włosia 50MM.
Stosowany do malowania farbami, lakierami oraz emulsjami na każdej powierzchni.</t>
  </si>
  <si>
    <t>PĘDZEL ŁAWKOWIEC 160X665MM  
CZĘŚĆ PRACUJĄCA WYKONANA Z MIESZANKI NATURALNEGO WŁOSIA I WYSOKIEJ JAKOŚCI POLIESTRU;
OPRAWA WŁĄCZNIE Z RĄCZKĄ WYKONANA Z TWORZYWA SZTUCZNEGO;
ROZMIAR: 160X65MM
DŁ.WŁOSIA: 70MM
ŚWIETNIE NADAJE SIĘ DO MALOWANIA DUZYCH POWIERZCHNI PŁASKICH I FASADOWYCH</t>
  </si>
  <si>
    <t>PĘDZEL ŁAWKOWIEC 220X90 
 oprawa i trzonek drewniane, lakierowane,
 zaczep (do zawieszenia pędzla) z tworzywa,
 szczecina naturalna biała.
Zastosowanie:
do malowania dużych powierzchni farbami emulsyjnymi, akrylowymi.</t>
  </si>
  <si>
    <t>X</t>
  </si>
  <si>
    <t>Wartość netto 
(ilość x cena netto) zł</t>
  </si>
  <si>
    <t>Załącznik nr 3 do SWZ - FORMULARZ CENOWY/ OPIS PRZEDMIOTU ZAMÓWIENIA  - Sprawa nr 13/2025/D - zadanie nr 11</t>
  </si>
  <si>
    <t>Załącznik nr 3 do SWZ - FORMULARZ CENOWY/ OPIS PRZEDMIOTU ZAMÓWIENIA  - Sprawa nr 13/2025/D - zadanie nr 10</t>
  </si>
  <si>
    <t>Załącznik nr 3 do SWZ - FORMULARZ CENOWY/ OPIS PRZEDMIOTU ZAMÓWIENIA  - Sprawa nr 13/2025/D - zadanie nr 9</t>
  </si>
  <si>
    <t>Załącznik nr 3 do SWZ - FORMULARZ CENOWY/ OPIS PRZEDMIOTU ZAMÓWIENIA  - Sprawa nr 13/2025/D - zadanie nr 8</t>
  </si>
  <si>
    <t>Załącznik nr 3 do SWZ - FORMULARZ CENOWY/ OPIS PRZEDMIOTU ZAMÓWIENIA  - Sprawa nr 13/2025/D - zadanie nr 7</t>
  </si>
  <si>
    <t>Załącznik nr 3 do SWZ - FORMULARZ CENOWY/ OPIS PRZEDMIOTU ZAMÓWIENIA  - Sprawa nr 13/2025/D - zadanie nr 6</t>
  </si>
  <si>
    <t>Załącznik nr 3 do SWZ - FORMULARZ CENOWY/ OPIS PRZEDMIOTU ZAMÓWIENIA  - Sprawa nr 13/2025/D -  zadanie nr 5</t>
  </si>
  <si>
    <t>Załącznik nr 3 do SWZ - FORMULARZ CENOWY/ OPIS PRZEDMIOTU ZAMÓWIENIA  - Sprawa nr 13/2025/D - zadanie nr 4</t>
  </si>
  <si>
    <t>Załącznik nr 3 do SWZ - FORMULARZ CENOWY/ OPIS PRZEDMIOTU ZAMÓWIENIA  - Sprawa nr 13/2025/D - zadanie nr 3</t>
  </si>
  <si>
    <t>Załącznik nr 3 do SWZ - FORMULARZ CENOWY/ OPIS PRZEDMIOTU ZAMÓWIENIA  - Sprawa nr 13/2025/D - zadanie nr 2</t>
  </si>
  <si>
    <t>Załącznik nr 3 do SWZ - FORMULARZ CENOWY/ OPIS PRZEDMIOTU ZAMÓWIENIA  - Sprawa nr 13/2025/D - zadanie nr 1</t>
  </si>
  <si>
    <t>2. Nieuzupełnienie danych zgodnie z zasadami określonymi w pkt.1 będzie skutkować odrzuceniem oferty jako niezgodnej z treścią SWZ.</t>
  </si>
  <si>
    <t>Wartość 
brutto 
zł</t>
  </si>
  <si>
    <t>5. Zamówienie w ramach prawa opcji będzie realizowane wg cen jednostkowych określonych przez Wykonawcę w formularzu cenowym dla zamówienia podstawowego. Zamawiający zastrzega, iż część zamówienia określona jako „prawo opcji” jest uprawnieniem, a nie zobowiązaniem Zamawiającego.</t>
  </si>
  <si>
    <t>6. Formularz cenowy musi zostać opatrzony kwalifikowanym podpisem elektronicznym lub podpisem zaufanym lub podpisem osobistym przez upoważnione osoby.</t>
  </si>
  <si>
    <t>4. Formularz cenowy musi zostać opatrzony kwalifikowanym podpisem elektronicznym lub podpisem zaufanym lub podpisem osobistym przez upoważnione osoby.</t>
  </si>
  <si>
    <t>3. Zamówienie w ramach prawa opcji będzie realizowane wg cen jednostkowych określonych przez Wykonawcę w formularzu cenowym dla zamówienia podstawowego. 
Zamawiający zastrzega, iż część zamówienia określona jako „prawo opcji” jest uprawnieniem, a nie zobowiązaniem Zamawiającego.</t>
  </si>
  <si>
    <t>Miejsce dostawy dla zad. 6</t>
  </si>
  <si>
    <t>Miejsce dostawy dla zad. 8
Skład KŁAJ 
32-015 Kłaj</t>
  </si>
  <si>
    <t>Miejsce dostawy dla zad. 9:
Skład Kłaj 
32-015 Kłaj</t>
  </si>
  <si>
    <t>PWL RADOM- 7 SZT       
SKŁAD GAŁKÓWEK- 15 ZT  
SKŁAD ŻYCZYN- 3 SZT      
RWT ŻURAWICA- 10 SZT   
WWSM KUTNO- 5 SZT</t>
  </si>
  <si>
    <t>2. W formularzu cenowym należy wypełnić kolumne "Producent, Nazwa handlowa lub/i numer katalogowy oferowanego produktu"</t>
  </si>
  <si>
    <t>Producent, Nazwa handlowa lub/i numer katalogowy oferowanego produktu umożliwiający jego jednoznaczną identyfikację</t>
  </si>
  <si>
    <t>*Razem:</t>
  </si>
  <si>
    <t>*należy uwzględnić w druku oferta (załącznik nr 1 do SWZ)</t>
  </si>
  <si>
    <t>Zadanie nr 5 - lakiery poliwinylowe</t>
  </si>
  <si>
    <t xml:space="preserve">Zadanie nr 2 - Akcesoria malarskie </t>
  </si>
  <si>
    <t>Zadanie nr 1 - Farby, lakiery cz.1</t>
  </si>
  <si>
    <t>Zadanie nr 6 - Farby, lakiery Cz. 2</t>
  </si>
  <si>
    <t>Zadanie nr 7 - Wypełniacze, kity i rozpuszczalniki</t>
  </si>
  <si>
    <t>Zadanie nr 8 - Emalie, farby</t>
  </si>
  <si>
    <t>Zadanie nr 10 - Tworzywa malarskie - pędzle</t>
  </si>
  <si>
    <t>Zadanie nr 11 - Tworzywa malarskie - taśmy</t>
  </si>
  <si>
    <r>
      <rPr>
        <b/>
        <sz val="10"/>
        <rFont val="Calibri"/>
        <family val="2"/>
        <charset val="238"/>
        <scheme val="minor"/>
      </rPr>
      <t>Farba ftalowa nawierzchniowa ogónego zastosowania khak RAL 6031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op 1l </t>
    </r>
    <r>
      <rPr>
        <sz val="10"/>
        <rFont val="Calibri"/>
        <family val="2"/>
        <charset val="238"/>
        <scheme val="minor"/>
      </rPr>
      <t xml:space="preserve">produkowana na bazie żywic ftalowych (alkaidowych).
Charakteryzuje się  krótkim czasem schnięcia, rozlewnością i połyskiem. Na właściwości farby wpływa rodzaj i ilość kwasów tłuszczowych obecnych w cząsteczce żywicy alkidowej. Powłoki uzyskane z nich wykazują dobrą odporność na czynniki atmosferyczne, po pewnym czasie jednak tracą
połysk i wykazują pewien stopień skredowania. 
Stosowana przede wszystkim do malowania i przemalowywania stolarkiokiennej,drzwiowej i innych elementów drewnianych i metalowych. Odporna na działanie czynników atmosferycznych, ale nieodporna na chemikalia (np.rozpuszczalniki).
</t>
    </r>
  </si>
  <si>
    <t xml:space="preserve">Farba nitro podkładowa czerwona op. 1 l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
</t>
  </si>
  <si>
    <r>
      <t xml:space="preserve">Szpachlówka uniwersalna NOVOL UNI” </t>
    </r>
    <r>
      <rPr>
        <sz val="10"/>
        <rFont val="Calibri"/>
        <family val="2"/>
        <charset val="238"/>
        <scheme val="minor"/>
      </rPr>
      <t>gramatura 0,25 kg lub produkt równoważny:
kolor wyrobu: beżowy,
szpachlówka wypełniająca stosunkowo twarda o niewielkiej elastyczności. W składzie szpachlówka i utwardzacz. Opakowanie 0,25kg. Termin przydatności minimum 24 miesiące.</t>
    </r>
  </si>
  <si>
    <t>Zadanie nr 3 - Lakiery cz.1.</t>
  </si>
  <si>
    <t>Zadanie nr 9 - Lakiery cz.2.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</si>
</sst>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482DA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2A06E"/>
        <bgColor indexed="64"/>
      </patternFill>
    </fill>
    <fill>
      <patternFill patternType="solid">
        <fgColor rgb="FF4F93D1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vertical="top" wrapText="1"/>
    </xf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1" fillId="4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6" applyFont="1"/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" fontId="10" fillId="2" borderId="1" xfId="2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/>
    </xf>
    <xf numFmtId="4" fontId="12" fillId="2" borderId="1" xfId="2" applyNumberFormat="1" applyFont="1" applyFill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/>
    <xf numFmtId="0" fontId="16" fillId="0" borderId="0" xfId="0" applyFont="1"/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1" fillId="0" borderId="0" xfId="2" applyFont="1" applyAlignment="1">
      <alignment vertical="center"/>
    </xf>
    <xf numFmtId="0" fontId="10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1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0" fontId="11" fillId="4" borderId="1" xfId="8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/>
    </xf>
    <xf numFmtId="0" fontId="9" fillId="0" borderId="0" xfId="8" applyFont="1" applyAlignment="1">
      <alignment vertical="top" wrapText="1"/>
    </xf>
    <xf numFmtId="0" fontId="5" fillId="0" borderId="0" xfId="8" applyFont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left" vertical="center" wrapText="1"/>
    </xf>
    <xf numFmtId="0" fontId="13" fillId="0" borderId="0" xfId="10" applyFont="1"/>
    <xf numFmtId="0" fontId="5" fillId="0" borderId="0" xfId="8" applyFont="1" applyAlignment="1">
      <alignment horizontal="center" vertical="center" wrapText="1"/>
    </xf>
    <xf numFmtId="0" fontId="6" fillId="0" borderId="0" xfId="8" applyFont="1" applyAlignment="1">
      <alignment horizontal="center" vertical="center"/>
    </xf>
    <xf numFmtId="0" fontId="5" fillId="0" borderId="0" xfId="8" applyFont="1" applyAlignment="1">
      <alignment horizontal="left" vertical="center"/>
    </xf>
    <xf numFmtId="0" fontId="11" fillId="0" borderId="0" xfId="8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3" fillId="0" borderId="0" xfId="10" applyFont="1" applyAlignment="1">
      <alignment vertical="center"/>
    </xf>
    <xf numFmtId="0" fontId="10" fillId="2" borderId="1" xfId="9" applyFont="1" applyFill="1" applyBorder="1" applyAlignment="1">
      <alignment horizontal="center" vertical="center"/>
    </xf>
    <xf numFmtId="0" fontId="10" fillId="15" borderId="1" xfId="2" applyFont="1" applyFill="1" applyBorder="1" applyAlignment="1">
      <alignment horizontal="center" vertical="center"/>
    </xf>
    <xf numFmtId="4" fontId="10" fillId="15" borderId="1" xfId="2" applyNumberFormat="1" applyFont="1" applyFill="1" applyBorder="1" applyAlignment="1">
      <alignment horizontal="center" vertical="center"/>
    </xf>
    <xf numFmtId="0" fontId="11" fillId="15" borderId="4" xfId="2" applyFont="1" applyFill="1" applyBorder="1" applyAlignment="1">
      <alignment vertical="center"/>
    </xf>
    <xf numFmtId="0" fontId="10" fillId="15" borderId="1" xfId="2" applyFont="1" applyFill="1" applyBorder="1" applyAlignment="1">
      <alignment vertical="center"/>
    </xf>
    <xf numFmtId="0" fontId="10" fillId="15" borderId="6" xfId="2" applyFont="1" applyFill="1" applyBorder="1" applyAlignment="1">
      <alignment horizontal="center" vertical="center"/>
    </xf>
    <xf numFmtId="0" fontId="10" fillId="15" borderId="1" xfId="8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10" applyFont="1"/>
    <xf numFmtId="0" fontId="11" fillId="4" borderId="1" xfId="8" applyFont="1" applyFill="1" applyBorder="1" applyAlignment="1">
      <alignment horizontal="center" vertical="center"/>
    </xf>
    <xf numFmtId="0" fontId="11" fillId="4" borderId="7" xfId="8" applyFont="1" applyFill="1" applyBorder="1" applyAlignment="1">
      <alignment horizontal="center" vertical="center" wrapText="1"/>
    </xf>
    <xf numFmtId="0" fontId="11" fillId="15" borderId="1" xfId="8" applyFont="1" applyFill="1" applyBorder="1" applyAlignment="1">
      <alignment horizontal="center" vertical="center" wrapText="1"/>
    </xf>
    <xf numFmtId="0" fontId="11" fillId="4" borderId="7" xfId="8" applyFont="1" applyFill="1" applyBorder="1" applyAlignment="1">
      <alignment horizontal="center" vertical="center"/>
    </xf>
    <xf numFmtId="0" fontId="11" fillId="15" borderId="7" xfId="8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3" fillId="2" borderId="1" xfId="9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4" fontId="18" fillId="2" borderId="1" xfId="2" applyNumberFormat="1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1" fillId="0" borderId="0" xfId="0" applyFont="1"/>
    <xf numFmtId="0" fontId="17" fillId="2" borderId="1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0" fillId="15" borderId="1" xfId="2" applyNumberFormat="1" applyFont="1" applyFill="1" applyBorder="1" applyAlignment="1">
      <alignment horizontal="center" vertical="center"/>
    </xf>
    <xf numFmtId="2" fontId="10" fillId="2" borderId="1" xfId="2" applyNumberFormat="1" applyFont="1" applyFill="1" applyBorder="1" applyAlignment="1">
      <alignment horizontal="center" vertical="center"/>
    </xf>
    <xf numFmtId="2" fontId="18" fillId="2" borderId="1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10" fillId="15" borderId="1" xfId="8" applyNumberFormat="1" applyFont="1" applyFill="1" applyBorder="1" applyAlignment="1">
      <alignment horizontal="center" vertical="center"/>
    </xf>
    <xf numFmtId="2" fontId="10" fillId="0" borderId="1" xfId="8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vertical="center"/>
    </xf>
    <xf numFmtId="2" fontId="10" fillId="0" borderId="6" xfId="2" applyNumberFormat="1" applyFont="1" applyBorder="1" applyAlignment="1">
      <alignment horizontal="center" vertical="center"/>
    </xf>
    <xf numFmtId="2" fontId="17" fillId="2" borderId="1" xfId="2" applyNumberFormat="1" applyFont="1" applyFill="1" applyBorder="1" applyAlignment="1">
      <alignment horizontal="center" vertical="center"/>
    </xf>
    <xf numFmtId="2" fontId="18" fillId="0" borderId="1" xfId="8" applyNumberFormat="1" applyFont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/>
    </xf>
    <xf numFmtId="0" fontId="11" fillId="15" borderId="7" xfId="2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top" wrapText="1"/>
    </xf>
    <xf numFmtId="0" fontId="25" fillId="0" borderId="0" xfId="0" applyFont="1"/>
    <xf numFmtId="0" fontId="26" fillId="0" borderId="0" xfId="2" applyFont="1" applyAlignment="1">
      <alignment horizontal="center" vertical="center"/>
    </xf>
    <xf numFmtId="0" fontId="26" fillId="0" borderId="0" xfId="1" applyFont="1" applyAlignment="1">
      <alignment horizontal="left" vertical="center" wrapText="1"/>
    </xf>
    <xf numFmtId="0" fontId="26" fillId="0" borderId="0" xfId="1" applyFont="1" applyAlignment="1">
      <alignment horizontal="left" vertical="top" wrapText="1"/>
    </xf>
    <xf numFmtId="0" fontId="28" fillId="0" borderId="0" xfId="0" applyFont="1"/>
    <xf numFmtId="0" fontId="27" fillId="0" borderId="0" xfId="2" applyFont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/>
    </xf>
    <xf numFmtId="0" fontId="10" fillId="0" borderId="0" xfId="8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0" fontId="10" fillId="0" borderId="6" xfId="8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2" fontId="10" fillId="15" borderId="6" xfId="8" applyNumberFormat="1" applyFont="1" applyFill="1" applyBorder="1" applyAlignment="1">
      <alignment horizontal="center" vertical="center"/>
    </xf>
    <xf numFmtId="2" fontId="10" fillId="0" borderId="6" xfId="8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15" borderId="6" xfId="8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" fontId="10" fillId="15" borderId="6" xfId="2" applyNumberFormat="1" applyFont="1" applyFill="1" applyBorder="1" applyAlignment="1">
      <alignment horizontal="center" vertical="center"/>
    </xf>
    <xf numFmtId="2" fontId="10" fillId="2" borderId="6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center" vertical="center" wrapText="1"/>
    </xf>
    <xf numFmtId="3" fontId="10" fillId="2" borderId="6" xfId="3" applyNumberFormat="1" applyFont="1" applyFill="1" applyBorder="1" applyAlignment="1">
      <alignment horizontal="center" vertical="center" wrapText="1"/>
    </xf>
    <xf numFmtId="4" fontId="10" fillId="2" borderId="6" xfId="2" applyNumberFormat="1" applyFont="1" applyFill="1" applyBorder="1" applyAlignment="1">
      <alignment horizontal="center" vertical="center"/>
    </xf>
    <xf numFmtId="1" fontId="10" fillId="2" borderId="6" xfId="2" applyNumberFormat="1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2" fontId="10" fillId="15" borderId="6" xfId="2" applyNumberFormat="1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7" fillId="0" borderId="0" xfId="2" applyFont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center" vertical="center" wrapText="1"/>
    </xf>
    <xf numFmtId="0" fontId="11" fillId="15" borderId="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/>
    </xf>
    <xf numFmtId="0" fontId="17" fillId="3" borderId="13" xfId="2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right" vertical="center"/>
    </xf>
    <xf numFmtId="0" fontId="17" fillId="2" borderId="3" xfId="2" applyFont="1" applyFill="1" applyBorder="1" applyAlignment="1">
      <alignment horizontal="right" vertical="center"/>
    </xf>
    <xf numFmtId="0" fontId="17" fillId="2" borderId="4" xfId="2" applyFont="1" applyFill="1" applyBorder="1" applyAlignment="1">
      <alignment horizontal="right" vertical="center"/>
    </xf>
    <xf numFmtId="0" fontId="11" fillId="0" borderId="10" xfId="8" applyFont="1" applyBorder="1" applyAlignment="1">
      <alignment horizontal="left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16" borderId="1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/>
    </xf>
    <xf numFmtId="0" fontId="17" fillId="5" borderId="12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0" fontId="11" fillId="15" borderId="7" xfId="2" applyFont="1" applyFill="1" applyBorder="1" applyAlignment="1">
      <alignment horizontal="center" vertical="center" wrapText="1"/>
    </xf>
    <xf numFmtId="0" fontId="11" fillId="15" borderId="6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17" fillId="8" borderId="12" xfId="2" applyFont="1" applyFill="1" applyBorder="1" applyAlignment="1">
      <alignment horizontal="center" vertical="center"/>
    </xf>
    <xf numFmtId="0" fontId="17" fillId="8" borderId="13" xfId="2" applyFont="1" applyFill="1" applyBorder="1" applyAlignment="1">
      <alignment horizontal="center" vertical="center"/>
    </xf>
    <xf numFmtId="0" fontId="17" fillId="8" borderId="14" xfId="2" applyFont="1" applyFill="1" applyBorder="1" applyAlignment="1">
      <alignment horizontal="center" vertical="center"/>
    </xf>
    <xf numFmtId="0" fontId="17" fillId="0" borderId="2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4" xfId="2" applyFont="1" applyBorder="1" applyAlignment="1">
      <alignment horizontal="right" vertical="center"/>
    </xf>
    <xf numFmtId="0" fontId="17" fillId="7" borderId="12" xfId="2" applyFont="1" applyFill="1" applyBorder="1" applyAlignment="1">
      <alignment horizontal="center" vertical="center"/>
    </xf>
    <xf numFmtId="0" fontId="17" fillId="7" borderId="13" xfId="2" applyFont="1" applyFill="1" applyBorder="1" applyAlignment="1">
      <alignment horizontal="center" vertical="center"/>
    </xf>
    <xf numFmtId="0" fontId="17" fillId="7" borderId="14" xfId="2" applyFont="1" applyFill="1" applyBorder="1" applyAlignment="1">
      <alignment horizontal="center" vertical="center"/>
    </xf>
    <xf numFmtId="0" fontId="17" fillId="6" borderId="12" xfId="2" applyFont="1" applyFill="1" applyBorder="1" applyAlignment="1">
      <alignment horizontal="center" vertical="center"/>
    </xf>
    <xf numFmtId="0" fontId="17" fillId="6" borderId="13" xfId="2" applyFont="1" applyFill="1" applyBorder="1" applyAlignment="1">
      <alignment horizontal="center" vertical="center"/>
    </xf>
    <xf numFmtId="0" fontId="17" fillId="6" borderId="14" xfId="2" applyFont="1" applyFill="1" applyBorder="1" applyAlignment="1">
      <alignment horizontal="center" vertical="center"/>
    </xf>
    <xf numFmtId="0" fontId="27" fillId="0" borderId="0" xfId="2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0" fontId="18" fillId="0" borderId="2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26" fillId="0" borderId="0" xfId="1" applyFont="1" applyAlignment="1">
      <alignment horizontal="left" vertical="center" wrapText="1"/>
    </xf>
    <xf numFmtId="0" fontId="17" fillId="9" borderId="12" xfId="2" applyFont="1" applyFill="1" applyBorder="1" applyAlignment="1">
      <alignment horizontal="center" vertical="center"/>
    </xf>
    <xf numFmtId="0" fontId="17" fillId="9" borderId="13" xfId="2" applyFont="1" applyFill="1" applyBorder="1" applyAlignment="1">
      <alignment horizontal="center" vertical="center"/>
    </xf>
    <xf numFmtId="0" fontId="17" fillId="9" borderId="14" xfId="2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7" fillId="10" borderId="12" xfId="2" applyFont="1" applyFill="1" applyBorder="1" applyAlignment="1">
      <alignment horizontal="center" vertical="center"/>
    </xf>
    <xf numFmtId="0" fontId="17" fillId="10" borderId="13" xfId="2" applyFont="1" applyFill="1" applyBorder="1" applyAlignment="1">
      <alignment horizontal="center" vertical="center"/>
    </xf>
    <xf numFmtId="0" fontId="17" fillId="10" borderId="14" xfId="2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7" fillId="11" borderId="12" xfId="2" applyFont="1" applyFill="1" applyBorder="1" applyAlignment="1">
      <alignment horizontal="center" vertical="center"/>
    </xf>
    <xf numFmtId="0" fontId="17" fillId="11" borderId="13" xfId="2" applyFont="1" applyFill="1" applyBorder="1" applyAlignment="1">
      <alignment horizontal="center" vertical="center"/>
    </xf>
    <xf numFmtId="0" fontId="17" fillId="11" borderId="14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7" fillId="12" borderId="12" xfId="8" applyFont="1" applyFill="1" applyBorder="1" applyAlignment="1">
      <alignment horizontal="center" vertical="center"/>
    </xf>
    <xf numFmtId="0" fontId="17" fillId="12" borderId="13" xfId="8" applyFont="1" applyFill="1" applyBorder="1" applyAlignment="1">
      <alignment horizontal="center" vertical="center"/>
    </xf>
    <xf numFmtId="0" fontId="17" fillId="12" borderId="14" xfId="8" applyFont="1" applyFill="1" applyBorder="1" applyAlignment="1">
      <alignment horizontal="center" vertical="center"/>
    </xf>
    <xf numFmtId="0" fontId="11" fillId="4" borderId="2" xfId="8" applyFont="1" applyFill="1" applyBorder="1" applyAlignment="1">
      <alignment horizontal="center" vertical="center" wrapText="1"/>
    </xf>
    <xf numFmtId="0" fontId="11" fillId="4" borderId="4" xfId="8" applyFont="1" applyFill="1" applyBorder="1" applyAlignment="1">
      <alignment horizontal="center" vertical="center" wrapText="1"/>
    </xf>
    <xf numFmtId="0" fontId="17" fillId="0" borderId="0" xfId="8" applyFont="1" applyAlignment="1">
      <alignment horizontal="center" vertical="center"/>
    </xf>
    <xf numFmtId="0" fontId="17" fillId="0" borderId="2" xfId="8" applyFont="1" applyBorder="1" applyAlignment="1">
      <alignment horizontal="right" vertical="center"/>
    </xf>
    <xf numFmtId="0" fontId="17" fillId="0" borderId="3" xfId="8" applyFont="1" applyBorder="1" applyAlignment="1">
      <alignment horizontal="right" vertical="center"/>
    </xf>
    <xf numFmtId="0" fontId="17" fillId="0" borderId="4" xfId="8" applyFont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1" fillId="0" borderId="0" xfId="8" applyFont="1" applyAlignment="1">
      <alignment horizontal="left" vertical="center" wrapText="1"/>
    </xf>
    <xf numFmtId="0" fontId="17" fillId="13" borderId="15" xfId="8" applyFont="1" applyFill="1" applyBorder="1" applyAlignment="1">
      <alignment horizontal="center" vertical="center"/>
    </xf>
    <xf numFmtId="0" fontId="17" fillId="13" borderId="16" xfId="8" applyFont="1" applyFill="1" applyBorder="1" applyAlignment="1">
      <alignment horizontal="center" vertical="center"/>
    </xf>
    <xf numFmtId="0" fontId="17" fillId="13" borderId="17" xfId="8" applyFont="1" applyFill="1" applyBorder="1" applyAlignment="1">
      <alignment horizontal="center" vertical="center"/>
    </xf>
    <xf numFmtId="0" fontId="17" fillId="0" borderId="1" xfId="8" applyFont="1" applyBorder="1" applyAlignment="1">
      <alignment horizontal="right" vertical="center"/>
    </xf>
    <xf numFmtId="0" fontId="17" fillId="14" borderId="12" xfId="8" applyFont="1" applyFill="1" applyBorder="1" applyAlignment="1">
      <alignment horizontal="center" vertical="center"/>
    </xf>
    <xf numFmtId="0" fontId="17" fillId="14" borderId="13" xfId="8" applyFont="1" applyFill="1" applyBorder="1" applyAlignment="1">
      <alignment horizontal="center" vertical="center"/>
    </xf>
    <xf numFmtId="0" fontId="17" fillId="14" borderId="14" xfId="8" applyFont="1" applyFill="1" applyBorder="1" applyAlignment="1">
      <alignment horizontal="center" vertical="center"/>
    </xf>
  </cellXfs>
  <cellStyles count="11">
    <cellStyle name="Normalny" xfId="0" builtinId="0"/>
    <cellStyle name="Normalny 2" xfId="1" xr:uid="{00000000-0005-0000-0000-000001000000}"/>
    <cellStyle name="Normalny 2 2" xfId="7" xr:uid="{00000000-0005-0000-0000-000002000000}"/>
    <cellStyle name="Normalny 2 3" xfId="5" xr:uid="{00000000-0005-0000-0000-000003000000}"/>
    <cellStyle name="Normalny 2 3 2" xfId="3" xr:uid="{00000000-0005-0000-0000-000004000000}"/>
    <cellStyle name="Normalny 2 3 2 2" xfId="6" xr:uid="{00000000-0005-0000-0000-000005000000}"/>
    <cellStyle name="Normalny 2 3 2 2 2" xfId="10" xr:uid="{00000000-0005-0000-0000-000006000000}"/>
    <cellStyle name="Normalny 2 3 2 3" xfId="9" xr:uid="{00000000-0005-0000-0000-000007000000}"/>
    <cellStyle name="Normalny 3" xfId="2" xr:uid="{00000000-0005-0000-0000-000008000000}"/>
    <cellStyle name="Normalny 3 2" xfId="8" xr:uid="{00000000-0005-0000-0000-000009000000}"/>
    <cellStyle name="Normalny 4" xfId="4" xr:uid="{00000000-0005-0000-0000-00000A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B3B"/>
      <color rgb="FF4F93D1"/>
      <color rgb="FFF2A06E"/>
      <color rgb="FFFF9F9F"/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A1:V33"/>
  <sheetViews>
    <sheetView tabSelected="1" view="pageBreakPreview" zoomScaleNormal="64" zoomScaleSheetLayoutView="100" workbookViewId="0">
      <selection activeCell="C6" sqref="C6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9.140625" style="1" customWidth="1"/>
    <col min="4" max="4" width="7.42578125" style="2" customWidth="1"/>
    <col min="5" max="5" width="15.28515625" style="2" customWidth="1"/>
    <col min="6" max="6" width="15.42578125" style="2" customWidth="1"/>
    <col min="7" max="7" width="24.42578125" style="2" customWidth="1"/>
    <col min="8" max="8" width="12.85546875" style="2" customWidth="1"/>
    <col min="9" max="9" width="21.5703125" style="2" customWidth="1"/>
    <col min="10" max="10" width="12.42578125" style="2" customWidth="1"/>
    <col min="11" max="11" width="21.42578125" style="2" customWidth="1"/>
    <col min="12" max="12" width="22.285156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4" ht="18.75" x14ac:dyDescent="0.25">
      <c r="A1" s="178" t="s">
        <v>299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5" customHeight="1" x14ac:dyDescent="0.25">
      <c r="A2" s="179" t="s">
        <v>0</v>
      </c>
      <c r="B2" s="180" t="s">
        <v>7</v>
      </c>
      <c r="C2" s="180" t="s">
        <v>311</v>
      </c>
      <c r="D2" s="179" t="s">
        <v>2</v>
      </c>
      <c r="E2" s="181" t="s">
        <v>19</v>
      </c>
      <c r="F2" s="183" t="s">
        <v>20</v>
      </c>
      <c r="G2" s="180" t="s">
        <v>281</v>
      </c>
      <c r="H2" s="180" t="s">
        <v>22</v>
      </c>
      <c r="I2" s="180" t="s">
        <v>282</v>
      </c>
      <c r="J2" s="181" t="s">
        <v>24</v>
      </c>
      <c r="K2" s="186" t="s">
        <v>260</v>
      </c>
      <c r="L2" s="187"/>
      <c r="M2" s="30"/>
      <c r="N2" s="30"/>
    </row>
    <row r="3" spans="1:14" ht="59.25" customHeight="1" x14ac:dyDescent="0.25">
      <c r="A3" s="179"/>
      <c r="B3" s="180"/>
      <c r="C3" s="180"/>
      <c r="D3" s="179"/>
      <c r="E3" s="182"/>
      <c r="F3" s="183"/>
      <c r="G3" s="180"/>
      <c r="H3" s="180"/>
      <c r="I3" s="180"/>
      <c r="J3" s="182"/>
      <c r="K3" s="12" t="s">
        <v>252</v>
      </c>
      <c r="L3" s="12" t="s">
        <v>251</v>
      </c>
      <c r="M3" s="30"/>
      <c r="N3" s="30"/>
    </row>
    <row r="4" spans="1:14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195">
        <v>11</v>
      </c>
      <c r="L4" s="196"/>
      <c r="M4"/>
    </row>
    <row r="5" spans="1:14" ht="31.5" customHeight="1" thickBot="1" x14ac:dyDescent="0.3">
      <c r="A5" s="188" t="s">
        <v>316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0"/>
      <c r="M5" s="30"/>
      <c r="N5" s="30"/>
    </row>
    <row r="6" spans="1:14" ht="87.75" customHeight="1" x14ac:dyDescent="0.25">
      <c r="A6" s="52">
        <v>1</v>
      </c>
      <c r="B6" s="13" t="s">
        <v>12</v>
      </c>
      <c r="C6" s="53"/>
      <c r="D6" s="172" t="s">
        <v>3</v>
      </c>
      <c r="E6" s="174">
        <f t="shared" ref="E6:E14" si="0">K6+L6</f>
        <v>200</v>
      </c>
      <c r="F6" s="175"/>
      <c r="G6" s="166"/>
      <c r="H6" s="166"/>
      <c r="I6" s="166"/>
      <c r="J6" s="176">
        <f t="shared" ref="J6:J14" si="1">E6</f>
        <v>200</v>
      </c>
      <c r="K6" s="176">
        <v>0</v>
      </c>
      <c r="L6" s="52">
        <v>200</v>
      </c>
      <c r="M6" s="30"/>
      <c r="N6" s="30"/>
    </row>
    <row r="7" spans="1:14" ht="62.25" customHeight="1" x14ac:dyDescent="0.25">
      <c r="A7" s="31">
        <v>2</v>
      </c>
      <c r="B7" s="14" t="s">
        <v>4</v>
      </c>
      <c r="C7" s="32"/>
      <c r="D7" s="33" t="s">
        <v>3</v>
      </c>
      <c r="E7" s="34">
        <f t="shared" si="0"/>
        <v>102</v>
      </c>
      <c r="F7" s="113"/>
      <c r="G7" s="114"/>
      <c r="H7" s="114"/>
      <c r="I7" s="114"/>
      <c r="J7" s="36">
        <f t="shared" si="1"/>
        <v>102</v>
      </c>
      <c r="K7" s="36">
        <v>2</v>
      </c>
      <c r="L7" s="31">
        <v>100</v>
      </c>
      <c r="M7" s="30"/>
      <c r="N7" s="30"/>
    </row>
    <row r="8" spans="1:14" ht="108" customHeight="1" x14ac:dyDescent="0.25">
      <c r="A8" s="31">
        <v>3</v>
      </c>
      <c r="B8" s="14" t="s">
        <v>5</v>
      </c>
      <c r="C8" s="32"/>
      <c r="D8" s="33" t="s">
        <v>3</v>
      </c>
      <c r="E8" s="34">
        <f t="shared" si="0"/>
        <v>100</v>
      </c>
      <c r="F8" s="113"/>
      <c r="G8" s="114"/>
      <c r="H8" s="114"/>
      <c r="I8" s="114"/>
      <c r="J8" s="36">
        <f t="shared" si="1"/>
        <v>100</v>
      </c>
      <c r="K8" s="36">
        <v>0</v>
      </c>
      <c r="L8" s="31">
        <v>100</v>
      </c>
      <c r="M8" s="30"/>
      <c r="N8" s="30"/>
    </row>
    <row r="9" spans="1:14" ht="61.5" customHeight="1" x14ac:dyDescent="0.25">
      <c r="A9" s="31">
        <v>4</v>
      </c>
      <c r="B9" s="14" t="s">
        <v>13</v>
      </c>
      <c r="C9" s="32"/>
      <c r="D9" s="33" t="s">
        <v>3</v>
      </c>
      <c r="E9" s="34">
        <f t="shared" si="0"/>
        <v>50</v>
      </c>
      <c r="F9" s="113"/>
      <c r="G9" s="114"/>
      <c r="H9" s="114"/>
      <c r="I9" s="114"/>
      <c r="J9" s="36">
        <f t="shared" si="1"/>
        <v>50</v>
      </c>
      <c r="K9" s="36">
        <v>0</v>
      </c>
      <c r="L9" s="31">
        <v>50</v>
      </c>
      <c r="M9" s="30"/>
      <c r="N9" s="30"/>
    </row>
    <row r="10" spans="1:14" ht="54" customHeight="1" x14ac:dyDescent="0.25">
      <c r="A10" s="31">
        <v>5</v>
      </c>
      <c r="B10" s="15" t="s">
        <v>18</v>
      </c>
      <c r="C10" s="32"/>
      <c r="D10" s="33" t="s">
        <v>3</v>
      </c>
      <c r="E10" s="34">
        <f t="shared" si="0"/>
        <v>125</v>
      </c>
      <c r="F10" s="113"/>
      <c r="G10" s="114"/>
      <c r="H10" s="114"/>
      <c r="I10" s="114"/>
      <c r="J10" s="36">
        <f t="shared" si="1"/>
        <v>125</v>
      </c>
      <c r="K10" s="36">
        <v>25</v>
      </c>
      <c r="L10" s="31">
        <v>100</v>
      </c>
      <c r="M10" s="30"/>
      <c r="N10" s="30"/>
    </row>
    <row r="11" spans="1:14" ht="150" customHeight="1" x14ac:dyDescent="0.25">
      <c r="A11" s="31">
        <v>6</v>
      </c>
      <c r="B11" s="15" t="s">
        <v>16</v>
      </c>
      <c r="C11" s="37"/>
      <c r="D11" s="33" t="s">
        <v>3</v>
      </c>
      <c r="E11" s="34">
        <f t="shared" si="0"/>
        <v>50</v>
      </c>
      <c r="F11" s="113"/>
      <c r="G11" s="114"/>
      <c r="H11" s="114"/>
      <c r="I11" s="114"/>
      <c r="J11" s="36">
        <f t="shared" si="1"/>
        <v>50</v>
      </c>
      <c r="K11" s="36">
        <v>0</v>
      </c>
      <c r="L11" s="31">
        <v>50</v>
      </c>
      <c r="M11" s="30"/>
      <c r="N11" s="30"/>
    </row>
    <row r="12" spans="1:14" ht="128.25" customHeight="1" x14ac:dyDescent="0.25">
      <c r="A12" s="31">
        <v>7</v>
      </c>
      <c r="B12" s="15" t="s">
        <v>17</v>
      </c>
      <c r="C12" s="32"/>
      <c r="D12" s="33" t="s">
        <v>3</v>
      </c>
      <c r="E12" s="34">
        <f t="shared" si="0"/>
        <v>50</v>
      </c>
      <c r="F12" s="113"/>
      <c r="G12" s="114"/>
      <c r="H12" s="114"/>
      <c r="I12" s="114"/>
      <c r="J12" s="36">
        <f t="shared" si="1"/>
        <v>50</v>
      </c>
      <c r="K12" s="36">
        <v>0</v>
      </c>
      <c r="L12" s="31">
        <v>50</v>
      </c>
      <c r="M12" s="30"/>
      <c r="N12" s="30"/>
    </row>
    <row r="13" spans="1:14" ht="72" customHeight="1" x14ac:dyDescent="0.25">
      <c r="A13" s="31">
        <v>8</v>
      </c>
      <c r="B13" s="14" t="s">
        <v>1</v>
      </c>
      <c r="C13" s="32"/>
      <c r="D13" s="33" t="s">
        <v>3</v>
      </c>
      <c r="E13" s="34">
        <f t="shared" si="0"/>
        <v>200</v>
      </c>
      <c r="F13" s="113"/>
      <c r="G13" s="114"/>
      <c r="H13" s="114"/>
      <c r="I13" s="114"/>
      <c r="J13" s="36">
        <f t="shared" si="1"/>
        <v>200</v>
      </c>
      <c r="K13" s="36">
        <v>0</v>
      </c>
      <c r="L13" s="31">
        <v>200</v>
      </c>
      <c r="M13" s="30"/>
      <c r="N13" s="30"/>
    </row>
    <row r="14" spans="1:14" ht="68.25" customHeight="1" x14ac:dyDescent="0.25">
      <c r="A14" s="31">
        <v>9</v>
      </c>
      <c r="B14" s="16" t="s">
        <v>6</v>
      </c>
      <c r="C14" s="32"/>
      <c r="D14" s="33" t="s">
        <v>3</v>
      </c>
      <c r="E14" s="34">
        <f t="shared" si="0"/>
        <v>30</v>
      </c>
      <c r="F14" s="113"/>
      <c r="G14" s="114"/>
      <c r="H14" s="114"/>
      <c r="I14" s="114"/>
      <c r="J14" s="34">
        <f t="shared" si="1"/>
        <v>30</v>
      </c>
      <c r="K14" s="31">
        <v>0</v>
      </c>
      <c r="L14" s="31">
        <v>30</v>
      </c>
      <c r="M14" s="30"/>
      <c r="N14" s="30"/>
    </row>
    <row r="15" spans="1:14" s="105" customFormat="1" ht="25.5" customHeight="1" x14ac:dyDescent="0.25">
      <c r="A15" s="191" t="s">
        <v>312</v>
      </c>
      <c r="B15" s="192"/>
      <c r="C15" s="192"/>
      <c r="D15" s="192"/>
      <c r="E15" s="192"/>
      <c r="F15" s="193"/>
      <c r="G15" s="102"/>
      <c r="H15" s="115" t="s">
        <v>8</v>
      </c>
      <c r="I15" s="115"/>
      <c r="J15" s="103" t="s">
        <v>8</v>
      </c>
      <c r="K15" s="102" t="s">
        <v>8</v>
      </c>
      <c r="L15" s="103" t="s">
        <v>8</v>
      </c>
      <c r="M15" s="104"/>
      <c r="N15" s="104"/>
    </row>
    <row r="16" spans="1:14" s="57" customFormat="1" ht="23.25" customHeight="1" x14ac:dyDescent="0.2">
      <c r="A16" s="194" t="s">
        <v>313</v>
      </c>
      <c r="B16" s="194"/>
      <c r="C16" s="194"/>
      <c r="D16" s="194"/>
      <c r="E16" s="194"/>
      <c r="F16" s="79"/>
      <c r="G16" s="63"/>
      <c r="H16" s="63"/>
      <c r="I16" s="63"/>
      <c r="J16" s="63"/>
      <c r="K16" s="80"/>
      <c r="L16" s="80"/>
      <c r="M16" s="72"/>
      <c r="N16" s="72"/>
    </row>
    <row r="17" spans="1:22" s="57" customFormat="1" ht="21.75" customHeight="1" x14ac:dyDescent="0.2">
      <c r="A17" s="28" t="s">
        <v>111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"/>
      <c r="N17" s="2"/>
    </row>
    <row r="18" spans="1:22" s="57" customFormat="1" x14ac:dyDescent="0.2">
      <c r="A18" s="28" t="s">
        <v>310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"/>
      <c r="N18" s="2"/>
    </row>
    <row r="19" spans="1:22" s="57" customFormat="1" ht="17.25" customHeight="1" x14ac:dyDescent="0.2">
      <c r="A19" s="28" t="s">
        <v>112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"/>
      <c r="N19" s="2"/>
    </row>
    <row r="20" spans="1:22" s="57" customFormat="1" ht="18" customHeight="1" x14ac:dyDescent="0.2">
      <c r="A20" s="184" t="s">
        <v>113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"/>
      <c r="N20" s="1"/>
      <c r="O20" s="61"/>
      <c r="P20" s="61"/>
      <c r="Q20" s="61"/>
      <c r="R20" s="61"/>
      <c r="S20" s="61"/>
      <c r="T20" s="61"/>
      <c r="U20" s="61"/>
      <c r="V20" s="61"/>
    </row>
    <row r="21" spans="1:22" s="57" customFormat="1" ht="18.75" customHeight="1" x14ac:dyDescent="0.2">
      <c r="A21" s="184" t="s">
        <v>302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2"/>
      <c r="N21" s="2"/>
    </row>
    <row r="22" spans="1:22" s="132" customFormat="1" ht="17.25" customHeight="1" x14ac:dyDescent="0.25">
      <c r="A22" s="185" t="s">
        <v>303</v>
      </c>
      <c r="B22" s="185"/>
      <c r="C22" s="185"/>
      <c r="D22" s="185"/>
      <c r="E22" s="185"/>
      <c r="F22" s="185"/>
      <c r="G22" s="185"/>
      <c r="H22" s="185"/>
      <c r="I22" s="185"/>
      <c r="J22" s="140"/>
      <c r="K22" s="141"/>
      <c r="L22" s="56"/>
    </row>
    <row r="23" spans="1:22" s="57" customFormat="1" ht="0.75" customHeight="1" x14ac:dyDescent="0.2">
      <c r="A23" s="8"/>
      <c r="B23" s="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2" s="57" customFormat="1" x14ac:dyDescent="0.2">
      <c r="A24" s="8"/>
      <c r="B24" s="7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6" spans="1:22" s="5" customFormat="1" x14ac:dyDescent="0.25">
      <c r="A26" s="8"/>
      <c r="B26" s="7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2" s="5" customFormat="1" x14ac:dyDescent="0.25">
      <c r="A27" s="8"/>
      <c r="B27" s="7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2" s="5" customFormat="1" x14ac:dyDescent="0.25">
      <c r="A28" s="8"/>
      <c r="B28" s="7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2" ht="15" customHeight="1" x14ac:dyDescent="0.25">
      <c r="O29" s="9"/>
    </row>
    <row r="30" spans="1:22" x14ac:dyDescent="0.25">
      <c r="O30" s="9"/>
    </row>
    <row r="31" spans="1:22" ht="37.5" customHeight="1" x14ac:dyDescent="0.25">
      <c r="O31" s="9"/>
    </row>
    <row r="32" spans="1:22" x14ac:dyDescent="0.25">
      <c r="O32" s="9"/>
    </row>
    <row r="33" spans="15:15" x14ac:dyDescent="0.25">
      <c r="O33" s="9"/>
    </row>
  </sheetData>
  <mergeCells count="19">
    <mergeCell ref="A21:L21"/>
    <mergeCell ref="A22:I22"/>
    <mergeCell ref="A20:L20"/>
    <mergeCell ref="I2:I3"/>
    <mergeCell ref="J2:J3"/>
    <mergeCell ref="K2:L2"/>
    <mergeCell ref="A5:L5"/>
    <mergeCell ref="A15:F15"/>
    <mergeCell ref="A16:E16"/>
    <mergeCell ref="K4:L4"/>
    <mergeCell ref="A1:N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 B2:C2">
    <cfRule type="duplicateValues" dxfId="21" priority="3" stopIfTrue="1"/>
  </conditionalFormatting>
  <conditionalFormatting sqref="B4:C4">
    <cfRule type="duplicateValues" dxfId="20" priority="1" stopIfTrue="1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>
    <oddFooter xml:space="preserve">&amp;C&amp;F
&amp;A
</oddFooter>
  </headerFooter>
  <rowBreaks count="1" manualBreakCount="1">
    <brk id="11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autoPageBreaks="0" fitToPage="1"/>
  </sheetPr>
  <dimension ref="A1:U54"/>
  <sheetViews>
    <sheetView view="pageBreakPreview" zoomScale="90" zoomScaleNormal="64" zoomScaleSheetLayoutView="90" workbookViewId="0">
      <selection activeCell="C5" sqref="C5"/>
    </sheetView>
  </sheetViews>
  <sheetFormatPr defaultRowHeight="12.75" x14ac:dyDescent="0.25"/>
  <cols>
    <col min="1" max="1" width="5.7109375" style="77" customWidth="1"/>
    <col min="2" max="2" width="66.7109375" style="78" customWidth="1"/>
    <col min="3" max="3" width="24.85546875" style="76" customWidth="1"/>
    <col min="4" max="4" width="7.42578125" style="72" customWidth="1"/>
    <col min="5" max="5" width="15.28515625" style="77" customWidth="1"/>
    <col min="6" max="6" width="14.28515625" style="72" customWidth="1"/>
    <col min="7" max="7" width="23.85546875" style="72" customWidth="1"/>
    <col min="8" max="8" width="12.85546875" style="72" customWidth="1"/>
    <col min="9" max="9" width="20.7109375" style="72" customWidth="1"/>
    <col min="10" max="10" width="11.28515625" style="72" customWidth="1"/>
    <col min="11" max="11" width="27.42578125" style="72" customWidth="1"/>
    <col min="12" max="12" width="11.5703125" style="72" customWidth="1"/>
    <col min="13" max="13" width="12.42578125" style="72" customWidth="1"/>
    <col min="14" max="14" width="9.85546875" style="64" customWidth="1"/>
    <col min="15" max="15" width="11" style="64" customWidth="1"/>
    <col min="16" max="16" width="25.42578125" style="64" customWidth="1"/>
    <col min="17" max="17" width="9.140625" style="64" customWidth="1"/>
    <col min="18" max="18" width="16.5703125" style="64" customWidth="1"/>
    <col min="19" max="16384" width="9.140625" style="64"/>
  </cols>
  <sheetData>
    <row r="1" spans="1:13" ht="18.75" x14ac:dyDescent="0.25">
      <c r="A1" s="249" t="s">
        <v>290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65"/>
      <c r="M1" s="65"/>
    </row>
    <row r="2" spans="1:13" ht="78" customHeight="1" x14ac:dyDescent="0.25">
      <c r="A2" s="93" t="s">
        <v>0</v>
      </c>
      <c r="B2" s="67" t="s">
        <v>7</v>
      </c>
      <c r="C2" s="67" t="s">
        <v>311</v>
      </c>
      <c r="D2" s="93" t="s">
        <v>2</v>
      </c>
      <c r="E2" s="67" t="s">
        <v>19</v>
      </c>
      <c r="F2" s="95" t="s">
        <v>20</v>
      </c>
      <c r="G2" s="67" t="s">
        <v>288</v>
      </c>
      <c r="H2" s="67" t="s">
        <v>279</v>
      </c>
      <c r="I2" s="67" t="s">
        <v>301</v>
      </c>
      <c r="J2" s="67" t="s">
        <v>24</v>
      </c>
      <c r="K2" s="67" t="s">
        <v>266</v>
      </c>
      <c r="L2" s="66"/>
      <c r="M2" s="66"/>
    </row>
    <row r="3" spans="1:13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148">
        <v>11</v>
      </c>
      <c r="L3" s="66"/>
      <c r="M3" s="66"/>
    </row>
    <row r="4" spans="1:13" s="57" customFormat="1" ht="29.25" customHeight="1" thickBot="1" x14ac:dyDescent="0.25">
      <c r="A4" s="256" t="s">
        <v>320</v>
      </c>
      <c r="B4" s="257"/>
      <c r="C4" s="257"/>
      <c r="D4" s="257"/>
      <c r="E4" s="257"/>
      <c r="F4" s="257"/>
      <c r="G4" s="257"/>
      <c r="H4" s="257"/>
      <c r="I4" s="257"/>
      <c r="J4" s="257"/>
      <c r="K4" s="258"/>
      <c r="L4" s="72"/>
      <c r="M4" s="72"/>
    </row>
    <row r="5" spans="1:13" s="57" customFormat="1" ht="84.75" customHeight="1" x14ac:dyDescent="0.2">
      <c r="A5" s="149" t="s">
        <v>25</v>
      </c>
      <c r="B5" s="156" t="s">
        <v>73</v>
      </c>
      <c r="C5" s="151"/>
      <c r="D5" s="157" t="s">
        <v>9</v>
      </c>
      <c r="E5" s="158">
        <v>40</v>
      </c>
      <c r="F5" s="159"/>
      <c r="G5" s="154"/>
      <c r="H5" s="154"/>
      <c r="I5" s="154"/>
      <c r="J5" s="152">
        <v>40</v>
      </c>
      <c r="K5" s="155" t="s">
        <v>232</v>
      </c>
      <c r="L5" s="72"/>
      <c r="M5" s="72"/>
    </row>
    <row r="6" spans="1:13" s="57" customFormat="1" ht="83.25" customHeight="1" x14ac:dyDescent="0.2">
      <c r="A6" s="68" t="s">
        <v>26</v>
      </c>
      <c r="B6" s="17" t="s">
        <v>284</v>
      </c>
      <c r="C6" s="69"/>
      <c r="D6" s="47" t="s">
        <v>9</v>
      </c>
      <c r="E6" s="91">
        <v>35</v>
      </c>
      <c r="F6" s="90"/>
      <c r="G6" s="120"/>
      <c r="H6" s="120"/>
      <c r="I6" s="120"/>
      <c r="J6" s="44">
        <v>30</v>
      </c>
      <c r="K6" s="81" t="s">
        <v>267</v>
      </c>
      <c r="L6" s="72"/>
      <c r="M6" s="72"/>
    </row>
    <row r="7" spans="1:13" s="57" customFormat="1" ht="78.75" customHeight="1" x14ac:dyDescent="0.2">
      <c r="A7" s="68" t="s">
        <v>27</v>
      </c>
      <c r="B7" s="17" t="s">
        <v>74</v>
      </c>
      <c r="C7" s="69"/>
      <c r="D7" s="47" t="s">
        <v>9</v>
      </c>
      <c r="E7" s="91">
        <v>5</v>
      </c>
      <c r="F7" s="90"/>
      <c r="G7" s="120"/>
      <c r="H7" s="120"/>
      <c r="I7" s="120"/>
      <c r="J7" s="44">
        <v>5</v>
      </c>
      <c r="K7" s="81" t="s">
        <v>116</v>
      </c>
      <c r="L7" s="72"/>
      <c r="M7" s="72"/>
    </row>
    <row r="8" spans="1:13" s="57" customFormat="1" ht="81.75" customHeight="1" x14ac:dyDescent="0.2">
      <c r="A8" s="68" t="s">
        <v>28</v>
      </c>
      <c r="B8" s="17" t="s">
        <v>75</v>
      </c>
      <c r="C8" s="69"/>
      <c r="D8" s="47" t="s">
        <v>9</v>
      </c>
      <c r="E8" s="91">
        <v>21</v>
      </c>
      <c r="F8" s="90"/>
      <c r="G8" s="120"/>
      <c r="H8" s="120"/>
      <c r="I8" s="120"/>
      <c r="J8" s="44">
        <v>21</v>
      </c>
      <c r="K8" s="81" t="s">
        <v>233</v>
      </c>
      <c r="L8" s="72"/>
      <c r="M8" s="72"/>
    </row>
    <row r="9" spans="1:13" s="57" customFormat="1" ht="82.5" customHeight="1" x14ac:dyDescent="0.2">
      <c r="A9" s="68" t="s">
        <v>29</v>
      </c>
      <c r="B9" s="26" t="s">
        <v>76</v>
      </c>
      <c r="C9" s="69"/>
      <c r="D9" s="47" t="s">
        <v>9</v>
      </c>
      <c r="E9" s="91">
        <v>10</v>
      </c>
      <c r="F9" s="90"/>
      <c r="G9" s="120"/>
      <c r="H9" s="120"/>
      <c r="I9" s="120"/>
      <c r="J9" s="44">
        <v>10</v>
      </c>
      <c r="K9" s="81" t="s">
        <v>234</v>
      </c>
      <c r="L9" s="72"/>
      <c r="M9" s="72"/>
    </row>
    <row r="10" spans="1:13" s="57" customFormat="1" ht="81.75" customHeight="1" x14ac:dyDescent="0.2">
      <c r="A10" s="68" t="s">
        <v>30</v>
      </c>
      <c r="B10" s="17" t="s">
        <v>77</v>
      </c>
      <c r="C10" s="69"/>
      <c r="D10" s="47" t="s">
        <v>9</v>
      </c>
      <c r="E10" s="91">
        <v>10</v>
      </c>
      <c r="F10" s="90"/>
      <c r="G10" s="120"/>
      <c r="H10" s="120"/>
      <c r="I10" s="120"/>
      <c r="J10" s="44">
        <v>10</v>
      </c>
      <c r="K10" s="81" t="s">
        <v>235</v>
      </c>
      <c r="L10" s="72"/>
      <c r="M10" s="72"/>
    </row>
    <row r="11" spans="1:13" s="57" customFormat="1" ht="37.5" customHeight="1" x14ac:dyDescent="0.2">
      <c r="A11" s="68" t="s">
        <v>31</v>
      </c>
      <c r="B11" s="17" t="s">
        <v>78</v>
      </c>
      <c r="C11" s="69"/>
      <c r="D11" s="47" t="s">
        <v>9</v>
      </c>
      <c r="E11" s="91">
        <v>15</v>
      </c>
      <c r="F11" s="90"/>
      <c r="G11" s="120"/>
      <c r="H11" s="120"/>
      <c r="I11" s="120"/>
      <c r="J11" s="44">
        <v>15</v>
      </c>
      <c r="K11" s="81" t="s">
        <v>236</v>
      </c>
      <c r="L11" s="72"/>
      <c r="M11" s="72"/>
    </row>
    <row r="12" spans="1:13" s="57" customFormat="1" ht="39.75" customHeight="1" x14ac:dyDescent="0.2">
      <c r="A12" s="68" t="s">
        <v>32</v>
      </c>
      <c r="B12" s="100" t="s">
        <v>79</v>
      </c>
      <c r="C12" s="69"/>
      <c r="D12" s="47" t="s">
        <v>9</v>
      </c>
      <c r="E12" s="91">
        <v>5</v>
      </c>
      <c r="F12" s="90"/>
      <c r="G12" s="120"/>
      <c r="H12" s="120"/>
      <c r="I12" s="120"/>
      <c r="J12" s="44">
        <v>5</v>
      </c>
      <c r="K12" s="81" t="s">
        <v>117</v>
      </c>
      <c r="L12" s="72"/>
      <c r="M12" s="72"/>
    </row>
    <row r="13" spans="1:13" s="57" customFormat="1" ht="42" customHeight="1" x14ac:dyDescent="0.2">
      <c r="A13" s="68" t="s">
        <v>33</v>
      </c>
      <c r="B13" s="101" t="s">
        <v>80</v>
      </c>
      <c r="C13" s="69"/>
      <c r="D13" s="47" t="s">
        <v>9</v>
      </c>
      <c r="E13" s="91">
        <v>5</v>
      </c>
      <c r="F13" s="90"/>
      <c r="G13" s="120"/>
      <c r="H13" s="120"/>
      <c r="I13" s="120"/>
      <c r="J13" s="44">
        <v>5</v>
      </c>
      <c r="K13" s="81" t="s">
        <v>118</v>
      </c>
      <c r="L13" s="72"/>
      <c r="M13" s="72"/>
    </row>
    <row r="14" spans="1:13" s="57" customFormat="1" ht="45" customHeight="1" x14ac:dyDescent="0.2">
      <c r="A14" s="68" t="s">
        <v>34</v>
      </c>
      <c r="B14" s="17" t="s">
        <v>81</v>
      </c>
      <c r="C14" s="69"/>
      <c r="D14" s="47" t="s">
        <v>9</v>
      </c>
      <c r="E14" s="91">
        <v>15</v>
      </c>
      <c r="F14" s="90"/>
      <c r="G14" s="120"/>
      <c r="H14" s="120"/>
      <c r="I14" s="120"/>
      <c r="J14" s="44">
        <v>15</v>
      </c>
      <c r="K14" s="81" t="s">
        <v>237</v>
      </c>
      <c r="L14" s="72"/>
      <c r="M14" s="72"/>
    </row>
    <row r="15" spans="1:13" s="57" customFormat="1" ht="70.5" customHeight="1" x14ac:dyDescent="0.2">
      <c r="A15" s="68" t="s">
        <v>35</v>
      </c>
      <c r="B15" s="100" t="s">
        <v>82</v>
      </c>
      <c r="C15" s="69"/>
      <c r="D15" s="47" t="s">
        <v>9</v>
      </c>
      <c r="E15" s="91">
        <v>5</v>
      </c>
      <c r="F15" s="90"/>
      <c r="G15" s="120"/>
      <c r="H15" s="120"/>
      <c r="I15" s="120"/>
      <c r="J15" s="44">
        <v>5</v>
      </c>
      <c r="K15" s="81" t="s">
        <v>118</v>
      </c>
      <c r="L15" s="72"/>
      <c r="M15" s="72"/>
    </row>
    <row r="16" spans="1:13" s="57" customFormat="1" ht="84.75" customHeight="1" x14ac:dyDescent="0.2">
      <c r="A16" s="68" t="s">
        <v>36</v>
      </c>
      <c r="B16" s="26" t="s">
        <v>83</v>
      </c>
      <c r="C16" s="69"/>
      <c r="D16" s="47" t="s">
        <v>9</v>
      </c>
      <c r="E16" s="91">
        <v>43</v>
      </c>
      <c r="F16" s="90"/>
      <c r="G16" s="120"/>
      <c r="H16" s="120"/>
      <c r="I16" s="120"/>
      <c r="J16" s="44">
        <v>40</v>
      </c>
      <c r="K16" s="81" t="s">
        <v>269</v>
      </c>
      <c r="L16" s="72"/>
      <c r="M16" s="72"/>
    </row>
    <row r="17" spans="1:13" s="57" customFormat="1" ht="96" customHeight="1" x14ac:dyDescent="0.2">
      <c r="A17" s="68" t="s">
        <v>37</v>
      </c>
      <c r="B17" s="25" t="s">
        <v>84</v>
      </c>
      <c r="C17" s="69"/>
      <c r="D17" s="47" t="s">
        <v>9</v>
      </c>
      <c r="E17" s="91">
        <v>555</v>
      </c>
      <c r="F17" s="90"/>
      <c r="G17" s="120"/>
      <c r="H17" s="120"/>
      <c r="I17" s="120"/>
      <c r="J17" s="44">
        <v>555</v>
      </c>
      <c r="K17" s="81" t="s">
        <v>238</v>
      </c>
      <c r="L17" s="72"/>
      <c r="M17" s="72"/>
    </row>
    <row r="18" spans="1:13" s="57" customFormat="1" ht="121.5" customHeight="1" x14ac:dyDescent="0.2">
      <c r="A18" s="68" t="s">
        <v>38</v>
      </c>
      <c r="B18" s="98" t="s">
        <v>85</v>
      </c>
      <c r="C18" s="69"/>
      <c r="D18" s="47" t="s">
        <v>9</v>
      </c>
      <c r="E18" s="91">
        <v>75</v>
      </c>
      <c r="F18" s="90"/>
      <c r="G18" s="120"/>
      <c r="H18" s="120"/>
      <c r="I18" s="120"/>
      <c r="J18" s="44">
        <v>75</v>
      </c>
      <c r="K18" s="81" t="s">
        <v>239</v>
      </c>
      <c r="L18" s="72"/>
      <c r="M18" s="72"/>
    </row>
    <row r="19" spans="1:13" s="57" customFormat="1" ht="71.25" customHeight="1" x14ac:dyDescent="0.2">
      <c r="A19" s="68" t="s">
        <v>39</v>
      </c>
      <c r="B19" s="17" t="s">
        <v>274</v>
      </c>
      <c r="C19" s="69"/>
      <c r="D19" s="47" t="s">
        <v>9</v>
      </c>
      <c r="E19" s="91">
        <v>15</v>
      </c>
      <c r="F19" s="90"/>
      <c r="G19" s="120"/>
      <c r="H19" s="120"/>
      <c r="I19" s="120"/>
      <c r="J19" s="44">
        <v>10</v>
      </c>
      <c r="K19" s="81" t="s">
        <v>275</v>
      </c>
      <c r="L19" s="72"/>
      <c r="M19" s="72"/>
    </row>
    <row r="20" spans="1:13" s="57" customFormat="1" ht="96.75" customHeight="1" x14ac:dyDescent="0.2">
      <c r="A20" s="68" t="s">
        <v>40</v>
      </c>
      <c r="B20" s="98" t="s">
        <v>86</v>
      </c>
      <c r="C20" s="69"/>
      <c r="D20" s="47" t="s">
        <v>9</v>
      </c>
      <c r="E20" s="91">
        <v>50</v>
      </c>
      <c r="F20" s="90"/>
      <c r="G20" s="120"/>
      <c r="H20" s="120"/>
      <c r="I20" s="120"/>
      <c r="J20" s="44">
        <v>50</v>
      </c>
      <c r="K20" s="82" t="s">
        <v>268</v>
      </c>
      <c r="L20" s="72"/>
      <c r="M20" s="72"/>
    </row>
    <row r="21" spans="1:13" s="57" customFormat="1" ht="151.5" customHeight="1" x14ac:dyDescent="0.2">
      <c r="A21" s="68" t="s">
        <v>41</v>
      </c>
      <c r="B21" s="25" t="s">
        <v>87</v>
      </c>
      <c r="C21" s="69"/>
      <c r="D21" s="47" t="s">
        <v>9</v>
      </c>
      <c r="E21" s="91">
        <v>80</v>
      </c>
      <c r="F21" s="90"/>
      <c r="G21" s="120"/>
      <c r="H21" s="120"/>
      <c r="I21" s="120"/>
      <c r="J21" s="44">
        <v>80</v>
      </c>
      <c r="K21" s="82" t="s">
        <v>270</v>
      </c>
      <c r="L21" s="72"/>
      <c r="M21" s="72"/>
    </row>
    <row r="22" spans="1:13" s="57" customFormat="1" ht="190.5" customHeight="1" x14ac:dyDescent="0.2">
      <c r="A22" s="68" t="s">
        <v>42</v>
      </c>
      <c r="B22" s="17" t="s">
        <v>101</v>
      </c>
      <c r="C22" s="69"/>
      <c r="D22" s="47" t="s">
        <v>9</v>
      </c>
      <c r="E22" s="91">
        <v>55</v>
      </c>
      <c r="F22" s="90"/>
      <c r="G22" s="120"/>
      <c r="H22" s="120"/>
      <c r="I22" s="120"/>
      <c r="J22" s="44">
        <v>55</v>
      </c>
      <c r="K22" s="82" t="s">
        <v>271</v>
      </c>
      <c r="L22" s="72"/>
      <c r="M22" s="72"/>
    </row>
    <row r="23" spans="1:13" s="57" customFormat="1" ht="192" customHeight="1" x14ac:dyDescent="0.2">
      <c r="A23" s="68" t="s">
        <v>43</v>
      </c>
      <c r="B23" s="17" t="s">
        <v>102</v>
      </c>
      <c r="C23" s="69"/>
      <c r="D23" s="47" t="s">
        <v>9</v>
      </c>
      <c r="E23" s="91">
        <v>20</v>
      </c>
      <c r="F23" s="90"/>
      <c r="G23" s="120"/>
      <c r="H23" s="120"/>
      <c r="I23" s="120"/>
      <c r="J23" s="44">
        <v>20</v>
      </c>
      <c r="K23" s="81" t="s">
        <v>272</v>
      </c>
      <c r="L23" s="72"/>
      <c r="M23" s="72"/>
    </row>
    <row r="24" spans="1:13" s="57" customFormat="1" ht="182.25" customHeight="1" x14ac:dyDescent="0.2">
      <c r="A24" s="68">
        <v>20</v>
      </c>
      <c r="B24" s="17" t="s">
        <v>103</v>
      </c>
      <c r="C24" s="69"/>
      <c r="D24" s="47" t="s">
        <v>9</v>
      </c>
      <c r="E24" s="91">
        <v>55</v>
      </c>
      <c r="F24" s="90"/>
      <c r="G24" s="120"/>
      <c r="H24" s="120"/>
      <c r="I24" s="120"/>
      <c r="J24" s="44">
        <v>55</v>
      </c>
      <c r="K24" s="81" t="s">
        <v>273</v>
      </c>
      <c r="L24" s="72"/>
      <c r="M24" s="72"/>
    </row>
    <row r="25" spans="1:13" s="57" customFormat="1" ht="185.25" customHeight="1" x14ac:dyDescent="0.2">
      <c r="A25" s="68" t="s">
        <v>44</v>
      </c>
      <c r="B25" s="98" t="s">
        <v>104</v>
      </c>
      <c r="C25" s="69"/>
      <c r="D25" s="47" t="s">
        <v>9</v>
      </c>
      <c r="E25" s="91">
        <v>25</v>
      </c>
      <c r="F25" s="90"/>
      <c r="G25" s="120"/>
      <c r="H25" s="120"/>
      <c r="I25" s="120"/>
      <c r="J25" s="44">
        <v>25</v>
      </c>
      <c r="K25" s="81" t="s">
        <v>240</v>
      </c>
      <c r="L25" s="72"/>
      <c r="M25" s="72"/>
    </row>
    <row r="26" spans="1:13" s="57" customFormat="1" ht="159.75" customHeight="1" x14ac:dyDescent="0.2">
      <c r="A26" s="68" t="s">
        <v>45</v>
      </c>
      <c r="B26" s="26" t="s">
        <v>105</v>
      </c>
      <c r="C26" s="69"/>
      <c r="D26" s="47" t="s">
        <v>9</v>
      </c>
      <c r="E26" s="91">
        <v>52</v>
      </c>
      <c r="F26" s="90"/>
      <c r="G26" s="120"/>
      <c r="H26" s="120"/>
      <c r="I26" s="120"/>
      <c r="J26" s="44">
        <v>52</v>
      </c>
      <c r="K26" s="81" t="s">
        <v>241</v>
      </c>
      <c r="L26" s="72"/>
      <c r="M26" s="72"/>
    </row>
    <row r="27" spans="1:13" s="57" customFormat="1" ht="188.25" customHeight="1" x14ac:dyDescent="0.2">
      <c r="A27" s="68" t="s">
        <v>46</v>
      </c>
      <c r="B27" s="17" t="s">
        <v>106</v>
      </c>
      <c r="C27" s="69"/>
      <c r="D27" s="47" t="s">
        <v>9</v>
      </c>
      <c r="E27" s="91">
        <v>65</v>
      </c>
      <c r="F27" s="90"/>
      <c r="G27" s="120"/>
      <c r="H27" s="120"/>
      <c r="I27" s="120"/>
      <c r="J27" s="44">
        <v>65</v>
      </c>
      <c r="K27" s="82" t="s">
        <v>242</v>
      </c>
      <c r="L27" s="72"/>
      <c r="M27" s="72"/>
    </row>
    <row r="28" spans="1:13" s="57" customFormat="1" ht="124.5" customHeight="1" x14ac:dyDescent="0.2">
      <c r="A28" s="68" t="s">
        <v>47</v>
      </c>
      <c r="B28" s="26" t="s">
        <v>107</v>
      </c>
      <c r="C28" s="69"/>
      <c r="D28" s="47" t="s">
        <v>9</v>
      </c>
      <c r="E28" s="91">
        <v>35</v>
      </c>
      <c r="F28" s="90"/>
      <c r="G28" s="120"/>
      <c r="H28" s="120"/>
      <c r="I28" s="120"/>
      <c r="J28" s="44">
        <v>35</v>
      </c>
      <c r="K28" s="81" t="s">
        <v>243</v>
      </c>
      <c r="L28" s="72"/>
      <c r="M28" s="72"/>
    </row>
    <row r="29" spans="1:13" s="57" customFormat="1" ht="160.5" customHeight="1" x14ac:dyDescent="0.2">
      <c r="A29" s="68" t="s">
        <v>48</v>
      </c>
      <c r="B29" s="17" t="s">
        <v>108</v>
      </c>
      <c r="C29" s="69"/>
      <c r="D29" s="47" t="s">
        <v>9</v>
      </c>
      <c r="E29" s="91">
        <v>10</v>
      </c>
      <c r="F29" s="90"/>
      <c r="G29" s="120"/>
      <c r="H29" s="120"/>
      <c r="I29" s="120"/>
      <c r="J29" s="44">
        <v>5</v>
      </c>
      <c r="K29" s="81" t="s">
        <v>244</v>
      </c>
      <c r="L29" s="72"/>
      <c r="M29" s="72"/>
    </row>
    <row r="30" spans="1:13" s="57" customFormat="1" ht="105.75" customHeight="1" x14ac:dyDescent="0.2">
      <c r="A30" s="68" t="s">
        <v>49</v>
      </c>
      <c r="B30" s="17" t="s">
        <v>88</v>
      </c>
      <c r="C30" s="69"/>
      <c r="D30" s="47" t="s">
        <v>9</v>
      </c>
      <c r="E30" s="91">
        <v>12</v>
      </c>
      <c r="F30" s="90"/>
      <c r="G30" s="120"/>
      <c r="H30" s="120"/>
      <c r="I30" s="120"/>
      <c r="J30" s="44">
        <v>12</v>
      </c>
      <c r="K30" s="81" t="s">
        <v>245</v>
      </c>
      <c r="L30" s="72"/>
      <c r="M30" s="72"/>
    </row>
    <row r="31" spans="1:13" s="57" customFormat="1" ht="47.25" customHeight="1" x14ac:dyDescent="0.2">
      <c r="A31" s="68" t="s">
        <v>50</v>
      </c>
      <c r="B31" s="17" t="s">
        <v>109</v>
      </c>
      <c r="C31" s="69"/>
      <c r="D31" s="47" t="s">
        <v>9</v>
      </c>
      <c r="E31" s="91">
        <v>15</v>
      </c>
      <c r="F31" s="90"/>
      <c r="G31" s="120"/>
      <c r="H31" s="120"/>
      <c r="I31" s="120"/>
      <c r="J31" s="44">
        <v>15</v>
      </c>
      <c r="K31" s="81" t="s">
        <v>246</v>
      </c>
      <c r="L31" s="72"/>
      <c r="M31" s="72"/>
    </row>
    <row r="32" spans="1:13" s="57" customFormat="1" ht="126.75" customHeight="1" x14ac:dyDescent="0.2">
      <c r="A32" s="68" t="s">
        <v>51</v>
      </c>
      <c r="B32" s="26" t="s">
        <v>285</v>
      </c>
      <c r="C32" s="69"/>
      <c r="D32" s="47" t="s">
        <v>9</v>
      </c>
      <c r="E32" s="91">
        <v>2</v>
      </c>
      <c r="F32" s="90"/>
      <c r="G32" s="120"/>
      <c r="H32" s="120"/>
      <c r="I32" s="120"/>
      <c r="J32" s="44">
        <v>1</v>
      </c>
      <c r="K32" s="81" t="s">
        <v>247</v>
      </c>
      <c r="L32" s="72"/>
      <c r="M32" s="72"/>
    </row>
    <row r="33" spans="1:21" s="57" customFormat="1" ht="83.25" customHeight="1" x14ac:dyDescent="0.2">
      <c r="A33" s="68" t="s">
        <v>52</v>
      </c>
      <c r="B33" s="26" t="s">
        <v>286</v>
      </c>
      <c r="C33" s="69"/>
      <c r="D33" s="47" t="s">
        <v>9</v>
      </c>
      <c r="E33" s="91">
        <v>11</v>
      </c>
      <c r="F33" s="90"/>
      <c r="G33" s="120"/>
      <c r="H33" s="120"/>
      <c r="I33" s="120"/>
      <c r="J33" s="44">
        <v>11</v>
      </c>
      <c r="K33" s="81" t="s">
        <v>248</v>
      </c>
      <c r="L33" s="72"/>
      <c r="M33" s="72"/>
    </row>
    <row r="34" spans="1:21" s="57" customFormat="1" ht="60.75" customHeight="1" x14ac:dyDescent="0.2">
      <c r="A34" s="68" t="s">
        <v>53</v>
      </c>
      <c r="B34" s="26" t="s">
        <v>110</v>
      </c>
      <c r="C34" s="69"/>
      <c r="D34" s="47" t="s">
        <v>9</v>
      </c>
      <c r="E34" s="91">
        <v>10</v>
      </c>
      <c r="F34" s="90"/>
      <c r="G34" s="120"/>
      <c r="H34" s="120"/>
      <c r="I34" s="120"/>
      <c r="J34" s="44">
        <v>10</v>
      </c>
      <c r="K34" s="81" t="s">
        <v>249</v>
      </c>
      <c r="L34" s="72"/>
      <c r="M34" s="72"/>
    </row>
    <row r="35" spans="1:21" s="57" customFormat="1" ht="35.25" customHeight="1" x14ac:dyDescent="0.2">
      <c r="A35" s="68" t="s">
        <v>54</v>
      </c>
      <c r="B35" s="98" t="s">
        <v>89</v>
      </c>
      <c r="C35" s="69"/>
      <c r="D35" s="47" t="s">
        <v>9</v>
      </c>
      <c r="E35" s="91">
        <v>20</v>
      </c>
      <c r="F35" s="90"/>
      <c r="G35" s="120"/>
      <c r="H35" s="120"/>
      <c r="I35" s="120"/>
      <c r="J35" s="44">
        <v>20</v>
      </c>
      <c r="K35" s="82" t="s">
        <v>250</v>
      </c>
      <c r="L35" s="72"/>
      <c r="M35" s="72"/>
    </row>
    <row r="36" spans="1:21" s="108" customFormat="1" ht="27.75" customHeight="1" x14ac:dyDescent="0.3">
      <c r="A36" s="259" t="s">
        <v>312</v>
      </c>
      <c r="B36" s="259"/>
      <c r="C36" s="259"/>
      <c r="D36" s="259"/>
      <c r="E36" s="259"/>
      <c r="F36" s="259"/>
      <c r="G36" s="126"/>
      <c r="H36" s="126" t="s">
        <v>8</v>
      </c>
      <c r="I36" s="126"/>
      <c r="J36" s="106" t="s">
        <v>8</v>
      </c>
      <c r="K36" s="106" t="s">
        <v>8</v>
      </c>
      <c r="L36" s="107"/>
      <c r="M36" s="107"/>
    </row>
    <row r="37" spans="1:21" s="57" customFormat="1" ht="23.25" customHeight="1" x14ac:dyDescent="0.2">
      <c r="A37" s="194" t="s">
        <v>313</v>
      </c>
      <c r="B37" s="194"/>
      <c r="C37" s="194"/>
      <c r="D37" s="194"/>
      <c r="E37" s="194"/>
      <c r="F37" s="79"/>
      <c r="G37" s="63"/>
      <c r="H37" s="63"/>
      <c r="I37" s="63"/>
      <c r="J37" s="63"/>
      <c r="K37" s="80"/>
      <c r="L37" s="80"/>
      <c r="M37" s="72"/>
      <c r="N37" s="72"/>
    </row>
    <row r="38" spans="1:21" s="57" customFormat="1" ht="21.75" customHeight="1" x14ac:dyDescent="0.2">
      <c r="A38" s="75" t="s">
        <v>111</v>
      </c>
      <c r="B38" s="83"/>
      <c r="C38" s="75"/>
      <c r="D38" s="75"/>
      <c r="E38" s="92"/>
      <c r="F38" s="75"/>
      <c r="G38" s="75"/>
      <c r="H38" s="75"/>
      <c r="I38" s="75"/>
      <c r="J38" s="75"/>
      <c r="K38" s="83"/>
      <c r="L38" s="63"/>
      <c r="M38" s="72"/>
    </row>
    <row r="39" spans="1:21" s="57" customFormat="1" x14ac:dyDescent="0.2">
      <c r="A39" s="75" t="s">
        <v>310</v>
      </c>
      <c r="B39" s="83"/>
      <c r="C39" s="75"/>
      <c r="D39" s="75"/>
      <c r="E39" s="92"/>
      <c r="F39" s="75"/>
      <c r="G39" s="75"/>
      <c r="H39" s="75"/>
      <c r="I39" s="75"/>
      <c r="J39" s="75"/>
      <c r="K39" s="83"/>
      <c r="L39" s="63"/>
      <c r="M39" s="72"/>
    </row>
    <row r="40" spans="1:21" s="57" customFormat="1" ht="17.25" customHeight="1" x14ac:dyDescent="0.2">
      <c r="A40" s="75" t="s">
        <v>112</v>
      </c>
      <c r="B40" s="83"/>
      <c r="C40" s="75"/>
      <c r="D40" s="75"/>
      <c r="E40" s="92"/>
      <c r="F40" s="75"/>
      <c r="G40" s="75"/>
      <c r="H40" s="75"/>
      <c r="I40" s="75"/>
      <c r="J40" s="75"/>
      <c r="K40" s="83"/>
      <c r="L40" s="63"/>
      <c r="M40" s="72"/>
    </row>
    <row r="41" spans="1:21" s="57" customFormat="1" ht="19.5" customHeight="1" x14ac:dyDescent="0.2">
      <c r="A41" s="255" t="s">
        <v>113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144"/>
      <c r="M41" s="76"/>
      <c r="N41" s="61"/>
      <c r="O41" s="61"/>
      <c r="P41" s="61"/>
      <c r="Q41" s="61"/>
      <c r="R41" s="61"/>
      <c r="S41" s="61"/>
      <c r="T41" s="61"/>
      <c r="U41" s="61"/>
    </row>
    <row r="42" spans="1:21" s="57" customFormat="1" ht="16.5" customHeight="1" x14ac:dyDescent="0.2">
      <c r="A42" s="184" t="s">
        <v>302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2"/>
      <c r="N42" s="2"/>
    </row>
    <row r="43" spans="1:21" s="132" customFormat="1" ht="17.25" customHeight="1" x14ac:dyDescent="0.25">
      <c r="A43" s="185" t="s">
        <v>303</v>
      </c>
      <c r="B43" s="185"/>
      <c r="C43" s="185"/>
      <c r="D43" s="185"/>
      <c r="E43" s="185"/>
      <c r="F43" s="185"/>
      <c r="G43" s="185"/>
      <c r="H43" s="185"/>
      <c r="I43" s="185"/>
      <c r="J43" s="140"/>
      <c r="K43" s="141"/>
      <c r="L43" s="56"/>
    </row>
    <row r="44" spans="1:21" s="57" customFormat="1" x14ac:dyDescent="0.2">
      <c r="A44" s="145"/>
      <c r="B44" s="146"/>
      <c r="C44" s="144"/>
      <c r="D44" s="63"/>
      <c r="E44" s="145"/>
      <c r="F44" s="63"/>
      <c r="G44" s="63"/>
      <c r="H44" s="63"/>
      <c r="I44" s="63"/>
      <c r="J44" s="63"/>
      <c r="K44" s="63"/>
      <c r="L44" s="63"/>
      <c r="M44" s="72"/>
    </row>
    <row r="45" spans="1:21" s="57" customFormat="1" x14ac:dyDescent="0.2">
      <c r="A45" s="77"/>
      <c r="B45" s="78"/>
      <c r="C45" s="76"/>
      <c r="D45" s="72"/>
      <c r="E45" s="77"/>
      <c r="F45" s="72"/>
      <c r="G45" s="72"/>
      <c r="H45" s="72"/>
      <c r="I45" s="72"/>
      <c r="J45" s="72"/>
      <c r="K45" s="72"/>
      <c r="L45" s="72"/>
      <c r="M45" s="72"/>
    </row>
    <row r="47" spans="1:21" s="70" customFormat="1" x14ac:dyDescent="0.25">
      <c r="A47" s="77"/>
      <c r="B47" s="78"/>
      <c r="C47" s="76"/>
      <c r="D47" s="72"/>
      <c r="E47" s="77"/>
      <c r="F47" s="72"/>
      <c r="G47" s="72"/>
      <c r="H47" s="72"/>
      <c r="I47" s="72"/>
      <c r="J47" s="72"/>
      <c r="K47" s="72"/>
      <c r="L47" s="72"/>
      <c r="M47" s="72"/>
    </row>
    <row r="48" spans="1:21" s="70" customFormat="1" x14ac:dyDescent="0.25">
      <c r="A48" s="77"/>
      <c r="B48" s="78"/>
      <c r="C48" s="76"/>
      <c r="D48" s="72"/>
      <c r="E48" s="77"/>
      <c r="F48" s="72"/>
      <c r="G48" s="72"/>
      <c r="H48" s="72"/>
      <c r="I48" s="72"/>
      <c r="J48" s="72"/>
      <c r="K48" s="72"/>
      <c r="L48" s="72"/>
      <c r="M48" s="72"/>
    </row>
    <row r="49" spans="1:14" s="70" customFormat="1" x14ac:dyDescent="0.25">
      <c r="A49" s="77"/>
      <c r="B49" s="78"/>
      <c r="C49" s="76"/>
      <c r="D49" s="72"/>
      <c r="E49" s="77"/>
      <c r="F49" s="72"/>
      <c r="G49" s="72"/>
      <c r="H49" s="72"/>
      <c r="I49" s="72"/>
      <c r="J49" s="72"/>
      <c r="K49" s="72"/>
      <c r="L49" s="72"/>
      <c r="M49" s="72"/>
    </row>
    <row r="50" spans="1:14" ht="15" customHeight="1" x14ac:dyDescent="0.25">
      <c r="N50" s="71"/>
    </row>
    <row r="51" spans="1:14" x14ac:dyDescent="0.25">
      <c r="N51" s="71"/>
    </row>
    <row r="52" spans="1:14" ht="37.5" customHeight="1" x14ac:dyDescent="0.25">
      <c r="N52" s="71"/>
    </row>
    <row r="53" spans="1:14" x14ac:dyDescent="0.25">
      <c r="N53" s="71"/>
    </row>
    <row r="54" spans="1:14" x14ac:dyDescent="0.25">
      <c r="N54" s="71"/>
    </row>
  </sheetData>
  <mergeCells count="7">
    <mergeCell ref="A43:I43"/>
    <mergeCell ref="A41:K41"/>
    <mergeCell ref="A4:K4"/>
    <mergeCell ref="A36:F36"/>
    <mergeCell ref="A1:K1"/>
    <mergeCell ref="A42:L42"/>
    <mergeCell ref="A37:E37"/>
  </mergeCells>
  <conditionalFormatting sqref="B2:C2">
    <cfRule type="duplicateValues" dxfId="2" priority="4" stopIfTrue="1"/>
  </conditionalFormatting>
  <conditionalFormatting sqref="B3:C3">
    <cfRule type="duplicateValues" dxfId="1" priority="1" stopIfTrue="1"/>
  </conditionalFormatting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>
    <oddFooter xml:space="preserve">&amp;C&amp;F
&amp;A
</oddFooter>
  </headerFooter>
  <rowBreaks count="4" manualBreakCount="4">
    <brk id="12" max="10" man="1"/>
    <brk id="20" max="10" man="1"/>
    <brk id="24" max="10" man="1"/>
    <brk id="28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autoPageBreaks="0" fitToPage="1"/>
  </sheetPr>
  <dimension ref="A1:U42"/>
  <sheetViews>
    <sheetView view="pageBreakPreview" zoomScaleNormal="64" zoomScaleSheetLayoutView="100" workbookViewId="0">
      <selection activeCell="C5" sqref="C5"/>
    </sheetView>
  </sheetViews>
  <sheetFormatPr defaultRowHeight="12.75" x14ac:dyDescent="0.25"/>
  <cols>
    <col min="1" max="1" width="5.7109375" style="77" customWidth="1"/>
    <col min="2" max="2" width="63.140625" style="78" customWidth="1"/>
    <col min="3" max="3" width="24.85546875" style="76" customWidth="1"/>
    <col min="4" max="4" width="7.42578125" style="72" customWidth="1"/>
    <col min="5" max="5" width="15.28515625" style="72" customWidth="1"/>
    <col min="6" max="6" width="16.140625" style="72" customWidth="1"/>
    <col min="7" max="7" width="22.42578125" style="72" customWidth="1"/>
    <col min="8" max="8" width="14.28515625" style="72" customWidth="1"/>
    <col min="9" max="9" width="22.5703125" style="72" customWidth="1"/>
    <col min="10" max="10" width="12.5703125" style="72" customWidth="1"/>
    <col min="11" max="11" width="27.42578125" style="72" customWidth="1"/>
    <col min="12" max="12" width="11.5703125" style="72" customWidth="1"/>
    <col min="13" max="13" width="12.42578125" style="72" customWidth="1"/>
    <col min="14" max="14" width="9.85546875" style="64" customWidth="1"/>
    <col min="15" max="15" width="11" style="64" customWidth="1"/>
    <col min="16" max="16" width="25.42578125" style="64" customWidth="1"/>
    <col min="17" max="17" width="9.140625" style="64" customWidth="1"/>
    <col min="18" max="18" width="16.5703125" style="64" customWidth="1"/>
    <col min="19" max="16384" width="9.140625" style="64"/>
  </cols>
  <sheetData>
    <row r="1" spans="1:13" ht="18.75" x14ac:dyDescent="0.25">
      <c r="A1" s="249" t="s">
        <v>289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65"/>
      <c r="M1" s="65"/>
    </row>
    <row r="2" spans="1:13" ht="71.25" customHeight="1" x14ac:dyDescent="0.25">
      <c r="A2" s="96" t="s">
        <v>0</v>
      </c>
      <c r="B2" s="94" t="s">
        <v>7</v>
      </c>
      <c r="C2" s="94" t="s">
        <v>311</v>
      </c>
      <c r="D2" s="96" t="s">
        <v>2</v>
      </c>
      <c r="E2" s="94" t="s">
        <v>19</v>
      </c>
      <c r="F2" s="97" t="s">
        <v>20</v>
      </c>
      <c r="G2" s="94" t="s">
        <v>21</v>
      </c>
      <c r="H2" s="94" t="s">
        <v>279</v>
      </c>
      <c r="I2" s="94" t="s">
        <v>280</v>
      </c>
      <c r="J2" s="94" t="s">
        <v>24</v>
      </c>
      <c r="K2" s="94" t="s">
        <v>277</v>
      </c>
      <c r="L2" s="66"/>
      <c r="M2" s="66"/>
    </row>
    <row r="3" spans="1:13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148">
        <v>11</v>
      </c>
      <c r="L3" s="66"/>
      <c r="M3" s="66"/>
    </row>
    <row r="4" spans="1:13" s="57" customFormat="1" ht="30.75" customHeight="1" thickBot="1" x14ac:dyDescent="0.25">
      <c r="A4" s="260" t="s">
        <v>321</v>
      </c>
      <c r="B4" s="261"/>
      <c r="C4" s="261"/>
      <c r="D4" s="261"/>
      <c r="E4" s="261"/>
      <c r="F4" s="261"/>
      <c r="G4" s="261"/>
      <c r="H4" s="261"/>
      <c r="I4" s="261"/>
      <c r="J4" s="261"/>
      <c r="K4" s="262"/>
      <c r="L4" s="72"/>
      <c r="M4" s="72"/>
    </row>
    <row r="5" spans="1:13" s="57" customFormat="1" ht="137.25" customHeight="1" x14ac:dyDescent="0.2">
      <c r="A5" s="149" t="s">
        <v>25</v>
      </c>
      <c r="B5" s="150" t="s">
        <v>90</v>
      </c>
      <c r="C5" s="151"/>
      <c r="D5" s="152" t="s">
        <v>66</v>
      </c>
      <c r="E5" s="152">
        <v>45</v>
      </c>
      <c r="F5" s="153"/>
      <c r="G5" s="154"/>
      <c r="H5" s="154"/>
      <c r="I5" s="154"/>
      <c r="J5" s="152">
        <v>40</v>
      </c>
      <c r="K5" s="155" t="s">
        <v>257</v>
      </c>
      <c r="L5" s="72"/>
      <c r="M5" s="72"/>
    </row>
    <row r="6" spans="1:13" s="57" customFormat="1" ht="41.25" customHeight="1" x14ac:dyDescent="0.2">
      <c r="A6" s="68" t="s">
        <v>26</v>
      </c>
      <c r="B6" s="27" t="s">
        <v>91</v>
      </c>
      <c r="C6" s="69"/>
      <c r="D6" s="47" t="s">
        <v>9</v>
      </c>
      <c r="E6" s="47">
        <v>35</v>
      </c>
      <c r="F6" s="119"/>
      <c r="G6" s="120"/>
      <c r="H6" s="120"/>
      <c r="I6" s="120"/>
      <c r="J6" s="47">
        <v>35</v>
      </c>
      <c r="K6" s="81" t="s">
        <v>256</v>
      </c>
      <c r="L6" s="72"/>
      <c r="M6" s="72"/>
    </row>
    <row r="7" spans="1:13" s="57" customFormat="1" ht="54" customHeight="1" x14ac:dyDescent="0.2">
      <c r="A7" s="68" t="s">
        <v>27</v>
      </c>
      <c r="B7" s="27" t="s">
        <v>276</v>
      </c>
      <c r="C7" s="69"/>
      <c r="D7" s="47" t="s">
        <v>9</v>
      </c>
      <c r="E7" s="47">
        <v>30</v>
      </c>
      <c r="F7" s="119"/>
      <c r="G7" s="120"/>
      <c r="H7" s="120"/>
      <c r="I7" s="120"/>
      <c r="J7" s="47">
        <v>25</v>
      </c>
      <c r="K7" s="81" t="s">
        <v>255</v>
      </c>
      <c r="L7" s="72"/>
      <c r="M7" s="72"/>
    </row>
    <row r="8" spans="1:13" s="57" customFormat="1" ht="127.5" customHeight="1" x14ac:dyDescent="0.2">
      <c r="A8" s="68" t="s">
        <v>28</v>
      </c>
      <c r="B8" s="98" t="s">
        <v>92</v>
      </c>
      <c r="C8" s="69"/>
      <c r="D8" s="47" t="s">
        <v>9</v>
      </c>
      <c r="E8" s="59">
        <v>40</v>
      </c>
      <c r="F8" s="119"/>
      <c r="G8" s="120"/>
      <c r="H8" s="120"/>
      <c r="I8" s="120"/>
      <c r="J8" s="59">
        <v>40</v>
      </c>
      <c r="K8" s="82" t="s">
        <v>309</v>
      </c>
      <c r="L8" s="72"/>
      <c r="M8" s="72"/>
    </row>
    <row r="9" spans="1:13" s="57" customFormat="1" ht="126.75" customHeight="1" x14ac:dyDescent="0.2">
      <c r="A9" s="68" t="s">
        <v>29</v>
      </c>
      <c r="B9" s="17" t="s">
        <v>93</v>
      </c>
      <c r="C9" s="69"/>
      <c r="D9" s="60" t="s">
        <v>9</v>
      </c>
      <c r="E9" s="44">
        <v>20</v>
      </c>
      <c r="F9" s="119"/>
      <c r="G9" s="120"/>
      <c r="H9" s="120"/>
      <c r="I9" s="120"/>
      <c r="J9" s="44">
        <v>20</v>
      </c>
      <c r="K9" s="81" t="s">
        <v>254</v>
      </c>
      <c r="L9" s="72"/>
      <c r="M9" s="72"/>
    </row>
    <row r="10" spans="1:13" s="57" customFormat="1" ht="116.25" customHeight="1" x14ac:dyDescent="0.2">
      <c r="A10" s="68" t="s">
        <v>30</v>
      </c>
      <c r="B10" s="17" t="s">
        <v>94</v>
      </c>
      <c r="C10" s="69"/>
      <c r="D10" s="60" t="s">
        <v>9</v>
      </c>
      <c r="E10" s="60" t="s">
        <v>114</v>
      </c>
      <c r="F10" s="119"/>
      <c r="G10" s="120"/>
      <c r="H10" s="120"/>
      <c r="I10" s="120"/>
      <c r="J10" s="60" t="s">
        <v>114</v>
      </c>
      <c r="K10" s="81" t="s">
        <v>119</v>
      </c>
      <c r="L10" s="72"/>
      <c r="M10" s="72"/>
    </row>
    <row r="11" spans="1:13" s="57" customFormat="1" ht="121.5" customHeight="1" x14ac:dyDescent="0.2">
      <c r="A11" s="68" t="s">
        <v>31</v>
      </c>
      <c r="B11" s="17" t="s">
        <v>95</v>
      </c>
      <c r="C11" s="69"/>
      <c r="D11" s="60" t="s">
        <v>9</v>
      </c>
      <c r="E11" s="60" t="s">
        <v>115</v>
      </c>
      <c r="F11" s="119"/>
      <c r="G11" s="120"/>
      <c r="H11" s="120"/>
      <c r="I11" s="120"/>
      <c r="J11" s="44">
        <v>11</v>
      </c>
      <c r="K11" s="81" t="s">
        <v>253</v>
      </c>
      <c r="L11" s="72"/>
      <c r="M11" s="72"/>
    </row>
    <row r="12" spans="1:13" s="57" customFormat="1" ht="141.75" customHeight="1" x14ac:dyDescent="0.2">
      <c r="A12" s="68" t="s">
        <v>32</v>
      </c>
      <c r="B12" s="17" t="s">
        <v>96</v>
      </c>
      <c r="C12" s="69"/>
      <c r="D12" s="60" t="s">
        <v>9</v>
      </c>
      <c r="E12" s="60" t="s">
        <v>114</v>
      </c>
      <c r="F12" s="119"/>
      <c r="G12" s="120"/>
      <c r="H12" s="120"/>
      <c r="I12" s="120"/>
      <c r="J12" s="44">
        <v>10</v>
      </c>
      <c r="K12" s="81" t="s">
        <v>119</v>
      </c>
      <c r="L12" s="72"/>
      <c r="M12" s="72"/>
    </row>
    <row r="13" spans="1:13" s="57" customFormat="1" ht="45" customHeight="1" x14ac:dyDescent="0.2">
      <c r="A13" s="68" t="s">
        <v>33</v>
      </c>
      <c r="B13" s="17" t="s">
        <v>97</v>
      </c>
      <c r="C13" s="69"/>
      <c r="D13" s="47" t="s">
        <v>9</v>
      </c>
      <c r="E13" s="44">
        <v>10</v>
      </c>
      <c r="F13" s="119"/>
      <c r="G13" s="120"/>
      <c r="H13" s="120"/>
      <c r="I13" s="120"/>
      <c r="J13" s="44">
        <v>10</v>
      </c>
      <c r="K13" s="81" t="s">
        <v>119</v>
      </c>
      <c r="L13" s="72"/>
      <c r="M13" s="72"/>
    </row>
    <row r="14" spans="1:13" s="57" customFormat="1" ht="81.75" customHeight="1" x14ac:dyDescent="0.2">
      <c r="A14" s="68" t="s">
        <v>34</v>
      </c>
      <c r="B14" s="17" t="s">
        <v>98</v>
      </c>
      <c r="C14" s="69"/>
      <c r="D14" s="47" t="s">
        <v>9</v>
      </c>
      <c r="E14" s="44">
        <v>20</v>
      </c>
      <c r="F14" s="119"/>
      <c r="G14" s="120"/>
      <c r="H14" s="120"/>
      <c r="I14" s="120"/>
      <c r="J14" s="44">
        <v>20</v>
      </c>
      <c r="K14" s="81" t="s">
        <v>278</v>
      </c>
      <c r="L14" s="72"/>
      <c r="M14" s="72"/>
    </row>
    <row r="15" spans="1:13" s="57" customFormat="1" ht="60.75" customHeight="1" x14ac:dyDescent="0.2">
      <c r="A15" s="68" t="s">
        <v>35</v>
      </c>
      <c r="B15" s="74" t="s">
        <v>99</v>
      </c>
      <c r="C15" s="69"/>
      <c r="D15" s="47" t="s">
        <v>9</v>
      </c>
      <c r="E15" s="84">
        <v>20</v>
      </c>
      <c r="F15" s="119"/>
      <c r="G15" s="120"/>
      <c r="H15" s="120"/>
      <c r="I15" s="120"/>
      <c r="J15" s="84">
        <v>20</v>
      </c>
      <c r="K15" s="81" t="s">
        <v>278</v>
      </c>
      <c r="L15" s="72"/>
      <c r="M15" s="72"/>
    </row>
    <row r="16" spans="1:13" s="57" customFormat="1" ht="158.25" customHeight="1" x14ac:dyDescent="0.2">
      <c r="A16" s="68" t="s">
        <v>36</v>
      </c>
      <c r="B16" s="99" t="s">
        <v>121</v>
      </c>
      <c r="C16" s="69"/>
      <c r="D16" s="47" t="s">
        <v>9</v>
      </c>
      <c r="E16" s="73">
        <v>20</v>
      </c>
      <c r="F16" s="119"/>
      <c r="G16" s="120"/>
      <c r="H16" s="120"/>
      <c r="I16" s="120"/>
      <c r="J16" s="73">
        <v>20</v>
      </c>
      <c r="K16" s="81" t="s">
        <v>100</v>
      </c>
      <c r="L16" s="72"/>
      <c r="M16" s="72"/>
    </row>
    <row r="17" spans="1:21" s="57" customFormat="1" ht="159" customHeight="1" x14ac:dyDescent="0.2">
      <c r="A17" s="68" t="s">
        <v>37</v>
      </c>
      <c r="B17" s="74" t="s">
        <v>122</v>
      </c>
      <c r="C17" s="69"/>
      <c r="D17" s="47" t="s">
        <v>9</v>
      </c>
      <c r="E17" s="84">
        <v>10</v>
      </c>
      <c r="F17" s="119"/>
      <c r="G17" s="120"/>
      <c r="H17" s="120"/>
      <c r="I17" s="120"/>
      <c r="J17" s="84">
        <v>10</v>
      </c>
      <c r="K17" s="81" t="s">
        <v>119</v>
      </c>
      <c r="L17" s="72"/>
      <c r="M17" s="72"/>
    </row>
    <row r="18" spans="1:21" s="57" customFormat="1" ht="178.5" customHeight="1" x14ac:dyDescent="0.2">
      <c r="A18" s="68" t="s">
        <v>38</v>
      </c>
      <c r="B18" s="17" t="s">
        <v>123</v>
      </c>
      <c r="C18" s="69"/>
      <c r="D18" s="47" t="s">
        <v>9</v>
      </c>
      <c r="E18" s="44">
        <v>20</v>
      </c>
      <c r="F18" s="119"/>
      <c r="G18" s="120"/>
      <c r="H18" s="120"/>
      <c r="I18" s="120"/>
      <c r="J18" s="44">
        <v>20</v>
      </c>
      <c r="K18" s="81" t="s">
        <v>120</v>
      </c>
      <c r="L18" s="72"/>
      <c r="M18" s="72"/>
    </row>
    <row r="19" spans="1:21" s="57" customFormat="1" ht="174" customHeight="1" x14ac:dyDescent="0.2">
      <c r="A19" s="68" t="s">
        <v>39</v>
      </c>
      <c r="B19" s="17" t="s">
        <v>124</v>
      </c>
      <c r="C19" s="69"/>
      <c r="D19" s="47" t="s">
        <v>9</v>
      </c>
      <c r="E19" s="44">
        <v>10</v>
      </c>
      <c r="F19" s="119"/>
      <c r="G19" s="120"/>
      <c r="H19" s="120"/>
      <c r="I19" s="120"/>
      <c r="J19" s="44">
        <v>10</v>
      </c>
      <c r="K19" s="81" t="s">
        <v>119</v>
      </c>
      <c r="L19" s="72"/>
      <c r="M19" s="72"/>
    </row>
    <row r="20" spans="1:21" s="57" customFormat="1" ht="180.75" customHeight="1" x14ac:dyDescent="0.2">
      <c r="A20" s="68" t="s">
        <v>40</v>
      </c>
      <c r="B20" s="17" t="s">
        <v>125</v>
      </c>
      <c r="C20" s="69"/>
      <c r="D20" s="47" t="s">
        <v>9</v>
      </c>
      <c r="E20" s="44">
        <v>10</v>
      </c>
      <c r="F20" s="119"/>
      <c r="G20" s="120"/>
      <c r="H20" s="120"/>
      <c r="I20" s="120"/>
      <c r="J20" s="44">
        <v>10</v>
      </c>
      <c r="K20" s="81" t="s">
        <v>119</v>
      </c>
      <c r="L20" s="72"/>
      <c r="M20" s="72"/>
    </row>
    <row r="21" spans="1:21" s="57" customFormat="1" ht="67.5" customHeight="1" x14ac:dyDescent="0.2">
      <c r="A21" s="68" t="s">
        <v>41</v>
      </c>
      <c r="B21" s="26" t="s">
        <v>126</v>
      </c>
      <c r="C21" s="69"/>
      <c r="D21" s="47" t="s">
        <v>9</v>
      </c>
      <c r="E21" s="58">
        <v>10</v>
      </c>
      <c r="F21" s="119"/>
      <c r="G21" s="120"/>
      <c r="H21" s="120"/>
      <c r="I21" s="120"/>
      <c r="J21" s="58">
        <v>10</v>
      </c>
      <c r="K21" s="81" t="s">
        <v>119</v>
      </c>
      <c r="L21" s="72"/>
      <c r="M21" s="72"/>
    </row>
    <row r="22" spans="1:21" s="57" customFormat="1" ht="125.25" customHeight="1" x14ac:dyDescent="0.2">
      <c r="A22" s="68" t="s">
        <v>42</v>
      </c>
      <c r="B22" s="27" t="s">
        <v>127</v>
      </c>
      <c r="C22" s="69"/>
      <c r="D22" s="47" t="s">
        <v>9</v>
      </c>
      <c r="E22" s="47">
        <v>10</v>
      </c>
      <c r="F22" s="119"/>
      <c r="G22" s="120"/>
      <c r="H22" s="120"/>
      <c r="I22" s="120"/>
      <c r="J22" s="47">
        <v>10</v>
      </c>
      <c r="K22" s="81" t="s">
        <v>119</v>
      </c>
      <c r="L22" s="72"/>
      <c r="M22" s="72"/>
    </row>
    <row r="23" spans="1:21" s="57" customFormat="1" ht="108" customHeight="1" x14ac:dyDescent="0.2">
      <c r="A23" s="68" t="s">
        <v>43</v>
      </c>
      <c r="B23" s="27" t="s">
        <v>283</v>
      </c>
      <c r="C23" s="69"/>
      <c r="D23" s="47" t="s">
        <v>9</v>
      </c>
      <c r="E23" s="47">
        <v>10</v>
      </c>
      <c r="F23" s="119"/>
      <c r="G23" s="120"/>
      <c r="H23" s="120"/>
      <c r="I23" s="120"/>
      <c r="J23" s="47">
        <v>10</v>
      </c>
      <c r="K23" s="81" t="s">
        <v>119</v>
      </c>
      <c r="L23" s="72"/>
      <c r="M23" s="72"/>
    </row>
    <row r="24" spans="1:21" s="108" customFormat="1" ht="45.75" customHeight="1" x14ac:dyDescent="0.3">
      <c r="A24" s="250" t="s">
        <v>312</v>
      </c>
      <c r="B24" s="251"/>
      <c r="C24" s="251"/>
      <c r="D24" s="251"/>
      <c r="E24" s="251"/>
      <c r="F24" s="252"/>
      <c r="G24" s="126"/>
      <c r="H24" s="126"/>
      <c r="I24" s="126"/>
      <c r="J24" s="106" t="s">
        <v>8</v>
      </c>
      <c r="L24" s="107"/>
      <c r="M24" s="107"/>
    </row>
    <row r="25" spans="1:21" s="57" customFormat="1" ht="23.25" customHeight="1" x14ac:dyDescent="0.2">
      <c r="A25" s="194" t="s">
        <v>313</v>
      </c>
      <c r="B25" s="194"/>
      <c r="C25" s="194"/>
      <c r="D25" s="194"/>
      <c r="E25" s="194"/>
      <c r="F25" s="79"/>
      <c r="G25" s="63"/>
      <c r="H25" s="63"/>
      <c r="I25" s="63"/>
      <c r="J25" s="63"/>
      <c r="K25" s="80"/>
      <c r="L25" s="80"/>
      <c r="M25" s="72"/>
      <c r="N25" s="72"/>
    </row>
    <row r="26" spans="1:21" s="57" customFormat="1" ht="21.75" customHeight="1" x14ac:dyDescent="0.2">
      <c r="A26" s="75" t="s">
        <v>111</v>
      </c>
      <c r="B26" s="83"/>
      <c r="C26" s="75"/>
      <c r="D26" s="75"/>
      <c r="E26" s="75"/>
      <c r="F26" s="75"/>
      <c r="G26" s="75"/>
      <c r="H26" s="75"/>
      <c r="I26" s="75"/>
      <c r="J26" s="75"/>
      <c r="K26" s="83"/>
      <c r="L26" s="63"/>
      <c r="M26" s="72"/>
    </row>
    <row r="27" spans="1:21" s="57" customFormat="1" x14ac:dyDescent="0.2">
      <c r="A27" s="75" t="s">
        <v>310</v>
      </c>
      <c r="B27" s="83"/>
      <c r="C27" s="75"/>
      <c r="D27" s="75"/>
      <c r="E27" s="75"/>
      <c r="F27" s="75"/>
      <c r="G27" s="75"/>
      <c r="H27" s="75"/>
      <c r="I27" s="75"/>
      <c r="J27" s="75"/>
      <c r="K27" s="83"/>
      <c r="L27" s="63"/>
      <c r="M27" s="72"/>
    </row>
    <row r="28" spans="1:21" s="57" customFormat="1" ht="17.25" customHeight="1" x14ac:dyDescent="0.2">
      <c r="A28" s="75" t="s">
        <v>112</v>
      </c>
      <c r="B28" s="83"/>
      <c r="C28" s="75"/>
      <c r="D28" s="75"/>
      <c r="E28" s="75"/>
      <c r="F28" s="75"/>
      <c r="G28" s="75"/>
      <c r="H28" s="75"/>
      <c r="I28" s="75"/>
      <c r="J28" s="75"/>
      <c r="K28" s="83"/>
      <c r="L28" s="63"/>
      <c r="M28" s="72"/>
    </row>
    <row r="29" spans="1:21" s="57" customFormat="1" ht="17.25" customHeight="1" x14ac:dyDescent="0.2">
      <c r="A29" s="255" t="s">
        <v>113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144"/>
      <c r="M29" s="76"/>
      <c r="N29" s="61"/>
      <c r="O29" s="61"/>
      <c r="P29" s="61"/>
      <c r="Q29" s="61"/>
      <c r="R29" s="61"/>
      <c r="S29" s="61"/>
      <c r="T29" s="61"/>
      <c r="U29" s="61"/>
    </row>
    <row r="30" spans="1:21" s="57" customFormat="1" ht="17.25" customHeight="1" x14ac:dyDescent="0.2">
      <c r="A30" s="184" t="s">
        <v>302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2"/>
      <c r="N30" s="2"/>
    </row>
    <row r="31" spans="1:21" s="132" customFormat="1" ht="17.25" customHeight="1" x14ac:dyDescent="0.25">
      <c r="A31" s="185" t="s">
        <v>303</v>
      </c>
      <c r="B31" s="185"/>
      <c r="C31" s="185"/>
      <c r="D31" s="185"/>
      <c r="E31" s="185"/>
      <c r="F31" s="185"/>
      <c r="G31" s="185"/>
      <c r="H31" s="185"/>
      <c r="I31" s="185"/>
      <c r="J31" s="140"/>
      <c r="K31" s="141"/>
      <c r="L31" s="56"/>
    </row>
    <row r="32" spans="1:21" s="57" customFormat="1" x14ac:dyDescent="0.2">
      <c r="A32" s="77"/>
      <c r="B32" s="78"/>
      <c r="C32" s="76"/>
      <c r="D32" s="72"/>
      <c r="E32" s="72"/>
      <c r="F32" s="72"/>
      <c r="G32" s="72"/>
      <c r="H32" s="72"/>
      <c r="I32" s="72"/>
      <c r="J32" s="72"/>
      <c r="K32" s="72"/>
      <c r="L32" s="72"/>
      <c r="M32" s="72"/>
    </row>
    <row r="33" spans="1:14" s="57" customFormat="1" x14ac:dyDescent="0.2">
      <c r="A33" s="77"/>
      <c r="B33" s="78"/>
      <c r="C33" s="76"/>
      <c r="D33" s="72"/>
      <c r="E33" s="72"/>
      <c r="F33" s="72"/>
      <c r="G33" s="72"/>
      <c r="H33" s="72"/>
      <c r="I33" s="72"/>
      <c r="J33" s="72"/>
      <c r="K33" s="72"/>
      <c r="L33" s="72"/>
      <c r="M33" s="72"/>
    </row>
    <row r="35" spans="1:14" s="70" customFormat="1" x14ac:dyDescent="0.25">
      <c r="A35" s="77"/>
      <c r="B35" s="78"/>
      <c r="C35" s="76"/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6" spans="1:14" s="70" customFormat="1" x14ac:dyDescent="0.25">
      <c r="A36" s="77"/>
      <c r="B36" s="78"/>
      <c r="C36" s="76"/>
      <c r="D36" s="72"/>
      <c r="E36" s="72"/>
      <c r="F36" s="72"/>
      <c r="G36" s="72"/>
      <c r="H36" s="72"/>
      <c r="I36" s="72"/>
      <c r="J36" s="72"/>
      <c r="K36" s="72"/>
      <c r="L36" s="72"/>
      <c r="M36" s="72"/>
    </row>
    <row r="37" spans="1:14" s="70" customFormat="1" x14ac:dyDescent="0.25">
      <c r="A37" s="77"/>
      <c r="B37" s="78"/>
      <c r="C37" s="76"/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1:14" ht="15" customHeight="1" x14ac:dyDescent="0.25">
      <c r="N38" s="71"/>
    </row>
    <row r="39" spans="1:14" x14ac:dyDescent="0.25">
      <c r="N39" s="71"/>
    </row>
    <row r="40" spans="1:14" ht="37.5" customHeight="1" x14ac:dyDescent="0.25">
      <c r="N40" s="71"/>
    </row>
    <row r="41" spans="1:14" x14ac:dyDescent="0.25">
      <c r="N41" s="71"/>
    </row>
    <row r="42" spans="1:14" x14ac:dyDescent="0.25">
      <c r="N42" s="71"/>
    </row>
  </sheetData>
  <mergeCells count="7">
    <mergeCell ref="A31:I31"/>
    <mergeCell ref="A4:K4"/>
    <mergeCell ref="A24:F24"/>
    <mergeCell ref="A29:K29"/>
    <mergeCell ref="A1:K1"/>
    <mergeCell ref="A30:L30"/>
    <mergeCell ref="A25:E25"/>
  </mergeCells>
  <conditionalFormatting sqref="B2:C3">
    <cfRule type="duplicateValues" dxfId="0" priority="4" stopIfTrue="1"/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 xml:space="preserve">&amp;C&amp;F
&amp;A
</oddFooter>
  </headerFooter>
  <rowBreaks count="2" manualBreakCount="2">
    <brk id="9" max="10" man="1"/>
    <brk id="1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A1:N27"/>
  <sheetViews>
    <sheetView view="pageBreakPreview" zoomScaleNormal="64" zoomScaleSheetLayoutView="100" workbookViewId="0">
      <pane ySplit="1" topLeftCell="A2" activePane="bottomLeft" state="frozen"/>
      <selection pane="bottomLeft" activeCell="E6" sqref="E6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7.42578125" style="2" customWidth="1"/>
    <col min="4" max="4" width="15.28515625" style="2" customWidth="1"/>
    <col min="5" max="5" width="14.28515625" style="2" customWidth="1"/>
    <col min="6" max="6" width="20.5703125" style="2" customWidth="1"/>
    <col min="7" max="7" width="12.85546875" style="2" customWidth="1"/>
    <col min="8" max="8" width="19.5703125" style="2" customWidth="1"/>
    <col min="9" max="9" width="11.28515625" style="2" customWidth="1"/>
    <col min="10" max="10" width="21.5703125" style="2" customWidth="1"/>
    <col min="11" max="11" width="21.42578125" style="2" customWidth="1"/>
    <col min="12" max="12" width="11.5703125" style="2" customWidth="1"/>
    <col min="13" max="13" width="12.42578125" style="2" customWidth="1"/>
    <col min="14" max="14" width="9.85546875" style="4" customWidth="1"/>
    <col min="15" max="15" width="11" style="4" customWidth="1"/>
    <col min="16" max="16" width="25.42578125" style="4" customWidth="1"/>
    <col min="17" max="17" width="9.140625" style="4" customWidth="1"/>
    <col min="18" max="18" width="16.5703125" style="4" customWidth="1"/>
    <col min="19" max="16384" width="9.140625" style="4"/>
  </cols>
  <sheetData>
    <row r="1" spans="1:14" ht="18.75" x14ac:dyDescent="0.25">
      <c r="A1" s="178" t="s">
        <v>298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62"/>
      <c r="M1" s="62"/>
    </row>
    <row r="2" spans="1:14" ht="15" customHeight="1" x14ac:dyDescent="0.25">
      <c r="A2" s="202" t="s">
        <v>0</v>
      </c>
      <c r="B2" s="181" t="s">
        <v>7</v>
      </c>
      <c r="C2" s="202" t="s">
        <v>2</v>
      </c>
      <c r="D2" s="181" t="s">
        <v>19</v>
      </c>
      <c r="E2" s="204" t="s">
        <v>20</v>
      </c>
      <c r="F2" s="181" t="s">
        <v>21</v>
      </c>
      <c r="G2" s="181" t="s">
        <v>22</v>
      </c>
      <c r="H2" s="181" t="s">
        <v>23</v>
      </c>
      <c r="I2" s="181" t="s">
        <v>24</v>
      </c>
      <c r="J2" s="186" t="s">
        <v>261</v>
      </c>
      <c r="K2" s="187"/>
      <c r="L2" s="30"/>
      <c r="M2" s="30"/>
    </row>
    <row r="3" spans="1:14" ht="59.25" customHeight="1" x14ac:dyDescent="0.25">
      <c r="A3" s="203"/>
      <c r="B3" s="182"/>
      <c r="C3" s="203"/>
      <c r="D3" s="182"/>
      <c r="E3" s="205"/>
      <c r="F3" s="182"/>
      <c r="G3" s="182"/>
      <c r="H3" s="182"/>
      <c r="I3" s="182"/>
      <c r="J3" s="12" t="s">
        <v>252</v>
      </c>
      <c r="K3" s="12" t="s">
        <v>251</v>
      </c>
      <c r="L3"/>
      <c r="M3"/>
    </row>
    <row r="4" spans="1:14" s="64" customFormat="1" ht="12.75" customHeight="1" thickBot="1" x14ac:dyDescent="0.3">
      <c r="A4" s="168">
        <v>1</v>
      </c>
      <c r="B4" s="168">
        <v>2</v>
      </c>
      <c r="C4" s="168">
        <v>3</v>
      </c>
      <c r="D4" s="168">
        <v>4</v>
      </c>
      <c r="E4" s="168">
        <v>5</v>
      </c>
      <c r="F4" s="168">
        <v>6</v>
      </c>
      <c r="G4" s="168">
        <v>7</v>
      </c>
      <c r="H4" s="168">
        <v>8</v>
      </c>
      <c r="I4" s="168">
        <v>9</v>
      </c>
      <c r="J4" s="197">
        <v>10</v>
      </c>
      <c r="K4" s="198"/>
      <c r="L4"/>
      <c r="M4"/>
    </row>
    <row r="5" spans="1:14" ht="30.75" customHeight="1" thickBot="1" x14ac:dyDescent="0.3">
      <c r="A5" s="199" t="s">
        <v>315</v>
      </c>
      <c r="B5" s="200"/>
      <c r="C5" s="200"/>
      <c r="D5" s="200"/>
      <c r="E5" s="200"/>
      <c r="F5" s="200"/>
      <c r="G5" s="200"/>
      <c r="H5" s="200"/>
      <c r="I5" s="200"/>
      <c r="J5" s="200"/>
      <c r="K5" s="201"/>
      <c r="L5"/>
      <c r="M5"/>
    </row>
    <row r="6" spans="1:14" ht="89.25" customHeight="1" x14ac:dyDescent="0.25">
      <c r="A6" s="52">
        <v>1</v>
      </c>
      <c r="B6" s="169" t="s">
        <v>14</v>
      </c>
      <c r="C6" s="170" t="s">
        <v>9</v>
      </c>
      <c r="D6" s="171">
        <f>J6+K6</f>
        <v>105</v>
      </c>
      <c r="E6" s="165"/>
      <c r="F6" s="172"/>
      <c r="G6" s="173"/>
      <c r="H6" s="172"/>
      <c r="I6" s="167">
        <f>D6</f>
        <v>105</v>
      </c>
      <c r="J6" s="167">
        <v>105</v>
      </c>
      <c r="K6" s="52">
        <v>0</v>
      </c>
      <c r="L6" s="30"/>
      <c r="M6" s="30"/>
    </row>
    <row r="7" spans="1:14" ht="87.75" customHeight="1" x14ac:dyDescent="0.25">
      <c r="A7" s="31">
        <v>2</v>
      </c>
      <c r="B7" s="14" t="s">
        <v>15</v>
      </c>
      <c r="C7" s="39" t="s">
        <v>9</v>
      </c>
      <c r="D7" s="40">
        <f>J7+K7</f>
        <v>105</v>
      </c>
      <c r="E7" s="86"/>
      <c r="F7" s="42"/>
      <c r="G7" s="35"/>
      <c r="H7" s="33"/>
      <c r="I7" s="41">
        <f>D7</f>
        <v>105</v>
      </c>
      <c r="J7" s="41">
        <v>105</v>
      </c>
      <c r="K7" s="31">
        <v>0</v>
      </c>
      <c r="L7" s="30"/>
      <c r="M7" s="30"/>
    </row>
    <row r="8" spans="1:14" ht="87.75" customHeight="1" x14ac:dyDescent="0.25">
      <c r="A8" s="31">
        <v>3</v>
      </c>
      <c r="B8" s="14" t="s">
        <v>221</v>
      </c>
      <c r="C8" s="39" t="s">
        <v>9</v>
      </c>
      <c r="D8" s="40">
        <f>J8+K8</f>
        <v>105</v>
      </c>
      <c r="E8" s="86"/>
      <c r="F8" s="42"/>
      <c r="G8" s="35"/>
      <c r="H8" s="33"/>
      <c r="I8" s="41">
        <f>D8</f>
        <v>105</v>
      </c>
      <c r="J8" s="41">
        <v>105</v>
      </c>
      <c r="K8" s="31">
        <v>0</v>
      </c>
      <c r="L8" s="30"/>
      <c r="M8" s="30"/>
    </row>
    <row r="9" spans="1:14" ht="39.75" customHeight="1" x14ac:dyDescent="0.25">
      <c r="A9" s="31">
        <v>4</v>
      </c>
      <c r="B9" s="14" t="s">
        <v>10</v>
      </c>
      <c r="C9" s="39" t="s">
        <v>9</v>
      </c>
      <c r="D9" s="40">
        <f>J9+K9</f>
        <v>75</v>
      </c>
      <c r="E9" s="86"/>
      <c r="F9" s="42"/>
      <c r="G9" s="35"/>
      <c r="H9" s="33"/>
      <c r="I9" s="41">
        <f>D9</f>
        <v>75</v>
      </c>
      <c r="J9" s="41">
        <v>75</v>
      </c>
      <c r="K9" s="31">
        <v>0</v>
      </c>
      <c r="L9" s="30"/>
      <c r="M9" s="30"/>
    </row>
    <row r="10" spans="1:14" ht="39.75" customHeight="1" x14ac:dyDescent="0.25">
      <c r="A10" s="31">
        <v>5</v>
      </c>
      <c r="B10" s="15" t="s">
        <v>11</v>
      </c>
      <c r="C10" s="31" t="s">
        <v>9</v>
      </c>
      <c r="D10" s="43">
        <f>J10+K10</f>
        <v>55</v>
      </c>
      <c r="E10" s="86"/>
      <c r="F10" s="33"/>
      <c r="G10" s="35"/>
      <c r="H10" s="33"/>
      <c r="I10" s="41">
        <f>D10</f>
        <v>55</v>
      </c>
      <c r="J10" s="41">
        <v>55</v>
      </c>
      <c r="K10" s="31">
        <v>0</v>
      </c>
      <c r="L10" s="30"/>
      <c r="M10" s="30"/>
    </row>
    <row r="11" spans="1:14" s="105" customFormat="1" ht="30.75" customHeight="1" x14ac:dyDescent="0.25">
      <c r="A11" s="191" t="s">
        <v>312</v>
      </c>
      <c r="B11" s="192"/>
      <c r="C11" s="192"/>
      <c r="D11" s="192"/>
      <c r="E11" s="193"/>
      <c r="F11" s="102"/>
      <c r="G11" s="103" t="s">
        <v>8</v>
      </c>
      <c r="H11" s="102"/>
      <c r="I11" s="103" t="s">
        <v>8</v>
      </c>
      <c r="J11" s="102" t="s">
        <v>8</v>
      </c>
      <c r="K11" s="103" t="s">
        <v>8</v>
      </c>
      <c r="L11" s="116"/>
      <c r="M11" s="116"/>
    </row>
    <row r="12" spans="1:14" s="57" customFormat="1" ht="23.25" customHeight="1" x14ac:dyDescent="0.2">
      <c r="A12" s="194" t="s">
        <v>313</v>
      </c>
      <c r="B12" s="194"/>
      <c r="C12" s="194"/>
      <c r="D12" s="194"/>
      <c r="E12" s="194"/>
      <c r="F12" s="79"/>
      <c r="G12" s="63"/>
      <c r="H12" s="63"/>
      <c r="I12" s="63"/>
      <c r="J12" s="63"/>
      <c r="K12" s="80"/>
      <c r="L12" s="80"/>
      <c r="M12" s="72"/>
      <c r="N12" s="72"/>
    </row>
    <row r="13" spans="1:14" s="57" customFormat="1" ht="21.75" customHeight="1" x14ac:dyDescent="0.2">
      <c r="A13" s="28" t="s">
        <v>111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2"/>
    </row>
    <row r="14" spans="1:14" s="57" customFormat="1" ht="21.75" customHeight="1" x14ac:dyDescent="0.2">
      <c r="A14" s="28" t="s">
        <v>300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2"/>
    </row>
    <row r="15" spans="1:14" s="57" customFormat="1" ht="35.25" customHeight="1" x14ac:dyDescent="0.2">
      <c r="A15" s="184" t="s">
        <v>305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2"/>
      <c r="N15" s="2"/>
    </row>
    <row r="16" spans="1:14" s="132" customFormat="1" ht="17.25" customHeight="1" x14ac:dyDescent="0.25">
      <c r="A16" s="185" t="s">
        <v>304</v>
      </c>
      <c r="B16" s="185"/>
      <c r="C16" s="185"/>
      <c r="D16" s="185"/>
      <c r="E16" s="185"/>
      <c r="F16" s="185"/>
      <c r="G16" s="185"/>
      <c r="H16" s="185"/>
      <c r="I16" s="185"/>
      <c r="J16" s="140"/>
      <c r="K16" s="141"/>
      <c r="L16" s="56"/>
    </row>
    <row r="17" spans="1:14" s="57" customFormat="1" x14ac:dyDescent="0.2">
      <c r="A17" s="142"/>
      <c r="B17" s="143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"/>
    </row>
    <row r="18" spans="1:14" s="57" customFormat="1" x14ac:dyDescent="0.2">
      <c r="A18" s="8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0" spans="1:14" s="5" customFormat="1" x14ac:dyDescent="0.25">
      <c r="A20" s="8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4" s="5" customFormat="1" x14ac:dyDescent="0.25">
      <c r="A21" s="8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4" s="5" customFormat="1" x14ac:dyDescent="0.25">
      <c r="A22" s="8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N23" s="9"/>
    </row>
    <row r="24" spans="1:14" x14ac:dyDescent="0.25">
      <c r="N24" s="9"/>
    </row>
    <row r="25" spans="1:14" ht="37.5" customHeight="1" x14ac:dyDescent="0.25">
      <c r="N25" s="9"/>
    </row>
    <row r="26" spans="1:14" x14ac:dyDescent="0.25">
      <c r="N26" s="9"/>
    </row>
    <row r="27" spans="1:14" x14ac:dyDescent="0.25">
      <c r="N27" s="9"/>
    </row>
  </sheetData>
  <mergeCells count="17">
    <mergeCell ref="A12:E12"/>
    <mergeCell ref="J4:K4"/>
    <mergeCell ref="A15:L15"/>
    <mergeCell ref="A16:I16"/>
    <mergeCell ref="A1:K1"/>
    <mergeCell ref="A11:E11"/>
    <mergeCell ref="H2:H3"/>
    <mergeCell ref="I2:I3"/>
    <mergeCell ref="J2:K2"/>
    <mergeCell ref="A5:K5"/>
    <mergeCell ref="A2:A3"/>
    <mergeCell ref="B2:B3"/>
    <mergeCell ref="C2:C3"/>
    <mergeCell ref="D2:D3"/>
    <mergeCell ref="E2:E3"/>
    <mergeCell ref="F2:F3"/>
    <mergeCell ref="G2:G3"/>
  </mergeCells>
  <conditionalFormatting sqref="B2:B3">
    <cfRule type="duplicateValues" dxfId="19" priority="7" stopIfTrue="1"/>
  </conditionalFormatting>
  <conditionalFormatting sqref="B4:C4">
    <cfRule type="duplicateValues" dxfId="18" priority="1" stopIfTrue="1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 xml:space="preserve">&amp;C&amp;F
&amp;A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autoPageBreaks="0" fitToPage="1"/>
  </sheetPr>
  <dimension ref="A1:V38"/>
  <sheetViews>
    <sheetView view="pageBreakPreview" zoomScale="80" zoomScaleNormal="64" zoomScaleSheetLayoutView="80" workbookViewId="0">
      <pane ySplit="1" topLeftCell="A2" activePane="bottomLeft" state="frozen"/>
      <selection pane="bottomLeft" activeCell="C6" sqref="C6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1.85546875" style="2" customWidth="1"/>
    <col min="8" max="8" width="12.85546875" style="2" customWidth="1"/>
    <col min="9" max="9" width="19.5703125" style="2" customWidth="1"/>
    <col min="10" max="10" width="11.28515625" style="2" customWidth="1"/>
    <col min="11" max="11" width="21.85546875" style="2" customWidth="1"/>
    <col min="12" max="12" width="23.57031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4" ht="18.75" x14ac:dyDescent="0.25">
      <c r="A1" s="178" t="s">
        <v>297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5" customHeight="1" x14ac:dyDescent="0.25">
      <c r="A2" s="179" t="s">
        <v>0</v>
      </c>
      <c r="B2" s="180" t="s">
        <v>7</v>
      </c>
      <c r="C2" s="180" t="s">
        <v>311</v>
      </c>
      <c r="D2" s="179" t="s">
        <v>2</v>
      </c>
      <c r="E2" s="181" t="s">
        <v>19</v>
      </c>
      <c r="F2" s="183" t="s">
        <v>20</v>
      </c>
      <c r="G2" s="180" t="s">
        <v>21</v>
      </c>
      <c r="H2" s="180" t="s">
        <v>22</v>
      </c>
      <c r="I2" s="180" t="s">
        <v>23</v>
      </c>
      <c r="J2" s="181" t="s">
        <v>24</v>
      </c>
      <c r="K2" s="186" t="s">
        <v>262</v>
      </c>
      <c r="L2" s="187"/>
      <c r="M2" s="30"/>
      <c r="N2" s="30"/>
    </row>
    <row r="3" spans="1:14" ht="59.25" customHeight="1" x14ac:dyDescent="0.25">
      <c r="A3" s="179"/>
      <c r="B3" s="180"/>
      <c r="C3" s="180"/>
      <c r="D3" s="179"/>
      <c r="E3" s="182"/>
      <c r="F3" s="183"/>
      <c r="G3" s="180"/>
      <c r="H3" s="180"/>
      <c r="I3" s="180"/>
      <c r="J3" s="182"/>
      <c r="K3" s="12" t="s">
        <v>252</v>
      </c>
      <c r="L3" s="12" t="s">
        <v>251</v>
      </c>
      <c r="M3" s="30"/>
      <c r="N3" s="30"/>
    </row>
    <row r="4" spans="1:14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195">
        <v>11</v>
      </c>
      <c r="L4" s="196"/>
      <c r="M4" s="66"/>
    </row>
    <row r="5" spans="1:14" ht="30.75" customHeight="1" thickBot="1" x14ac:dyDescent="0.3">
      <c r="A5" s="208" t="s">
        <v>325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10"/>
      <c r="M5" s="3"/>
      <c r="N5" s="3"/>
    </row>
    <row r="6" spans="1:14" s="5" customFormat="1" ht="59.25" customHeight="1" x14ac:dyDescent="0.25">
      <c r="A6" s="52" t="s">
        <v>25</v>
      </c>
      <c r="B6" s="156" t="s">
        <v>56</v>
      </c>
      <c r="C6" s="53"/>
      <c r="D6" s="163" t="s">
        <v>3</v>
      </c>
      <c r="E6" s="164">
        <f t="shared" ref="E6:E19" si="0">K6+L6</f>
        <v>60</v>
      </c>
      <c r="F6" s="165"/>
      <c r="G6" s="166"/>
      <c r="H6" s="166"/>
      <c r="I6" s="166"/>
      <c r="J6" s="167">
        <f t="shared" ref="J6:J19" si="1">E6</f>
        <v>60</v>
      </c>
      <c r="K6" s="152">
        <v>10</v>
      </c>
      <c r="L6" s="161">
        <v>50</v>
      </c>
      <c r="M6" s="3"/>
      <c r="N6" s="3"/>
    </row>
    <row r="7" spans="1:14" s="5" customFormat="1" ht="88.5" customHeight="1" x14ac:dyDescent="0.25">
      <c r="A7" s="31" t="s">
        <v>26</v>
      </c>
      <c r="B7" s="17" t="s">
        <v>57</v>
      </c>
      <c r="C7" s="32"/>
      <c r="D7" s="39" t="s">
        <v>9</v>
      </c>
      <c r="E7" s="43">
        <f t="shared" si="0"/>
        <v>25</v>
      </c>
      <c r="F7" s="86"/>
      <c r="G7" s="114"/>
      <c r="H7" s="114"/>
      <c r="I7" s="114"/>
      <c r="J7" s="41">
        <f t="shared" si="1"/>
        <v>25</v>
      </c>
      <c r="K7" s="44">
        <v>10</v>
      </c>
      <c r="L7" s="45">
        <v>15</v>
      </c>
      <c r="M7" s="3"/>
      <c r="N7" s="3"/>
    </row>
    <row r="8" spans="1:14" ht="102.75" customHeight="1" x14ac:dyDescent="0.25">
      <c r="A8" s="46" t="s">
        <v>27</v>
      </c>
      <c r="B8" s="18" t="s">
        <v>58</v>
      </c>
      <c r="C8" s="32"/>
      <c r="D8" s="39" t="s">
        <v>9</v>
      </c>
      <c r="E8" s="31">
        <f t="shared" si="0"/>
        <v>81</v>
      </c>
      <c r="F8" s="85"/>
      <c r="G8" s="121"/>
      <c r="H8" s="121"/>
      <c r="I8" s="121"/>
      <c r="J8" s="31">
        <f t="shared" si="1"/>
        <v>81</v>
      </c>
      <c r="K8" s="44">
        <v>66</v>
      </c>
      <c r="L8" s="45">
        <v>15</v>
      </c>
      <c r="M8" s="4"/>
      <c r="N8" s="4"/>
    </row>
    <row r="9" spans="1:14" ht="99.75" customHeight="1" x14ac:dyDescent="0.25">
      <c r="A9" s="31" t="s">
        <v>28</v>
      </c>
      <c r="B9" s="18" t="s">
        <v>59</v>
      </c>
      <c r="C9" s="32"/>
      <c r="D9" s="39" t="s">
        <v>9</v>
      </c>
      <c r="E9" s="31">
        <f t="shared" si="0"/>
        <v>51</v>
      </c>
      <c r="F9" s="85"/>
      <c r="G9" s="121"/>
      <c r="H9" s="121"/>
      <c r="I9" s="121"/>
      <c r="J9" s="31">
        <f t="shared" si="1"/>
        <v>51</v>
      </c>
      <c r="K9" s="44">
        <v>51</v>
      </c>
      <c r="L9" s="45">
        <v>0</v>
      </c>
      <c r="M9" s="4"/>
      <c r="N9" s="4"/>
    </row>
    <row r="10" spans="1:14" ht="102" customHeight="1" x14ac:dyDescent="0.25">
      <c r="A10" s="31" t="s">
        <v>29</v>
      </c>
      <c r="B10" s="18" t="s">
        <v>60</v>
      </c>
      <c r="C10" s="32"/>
      <c r="D10" s="39" t="s">
        <v>9</v>
      </c>
      <c r="E10" s="31">
        <f t="shared" si="0"/>
        <v>89</v>
      </c>
      <c r="F10" s="85"/>
      <c r="G10" s="121"/>
      <c r="H10" s="121"/>
      <c r="I10" s="121"/>
      <c r="J10" s="31">
        <f t="shared" si="1"/>
        <v>89</v>
      </c>
      <c r="K10" s="44">
        <v>69</v>
      </c>
      <c r="L10" s="45">
        <v>20</v>
      </c>
      <c r="M10" s="4"/>
      <c r="N10" s="4"/>
    </row>
    <row r="11" spans="1:14" ht="99" customHeight="1" x14ac:dyDescent="0.25">
      <c r="A11" s="31" t="s">
        <v>30</v>
      </c>
      <c r="B11" s="18" t="s">
        <v>61</v>
      </c>
      <c r="C11" s="32"/>
      <c r="D11" s="39" t="s">
        <v>9</v>
      </c>
      <c r="E11" s="31">
        <f t="shared" si="0"/>
        <v>25</v>
      </c>
      <c r="F11" s="85"/>
      <c r="G11" s="121"/>
      <c r="H11" s="121"/>
      <c r="I11" s="121"/>
      <c r="J11" s="31">
        <f t="shared" si="1"/>
        <v>25</v>
      </c>
      <c r="K11" s="44">
        <v>25</v>
      </c>
      <c r="L11" s="45">
        <v>0</v>
      </c>
      <c r="M11" s="9"/>
      <c r="N11" s="9"/>
    </row>
    <row r="12" spans="1:14" ht="96.75" customHeight="1" x14ac:dyDescent="0.25">
      <c r="A12" s="31" t="s">
        <v>31</v>
      </c>
      <c r="B12" s="19" t="s">
        <v>62</v>
      </c>
      <c r="C12" s="32"/>
      <c r="D12" s="47" t="s">
        <v>9</v>
      </c>
      <c r="E12" s="31">
        <f t="shared" si="0"/>
        <v>33</v>
      </c>
      <c r="F12" s="85"/>
      <c r="G12" s="121"/>
      <c r="H12" s="121"/>
      <c r="I12" s="121"/>
      <c r="J12" s="31">
        <f t="shared" si="1"/>
        <v>33</v>
      </c>
      <c r="K12" s="44">
        <v>33</v>
      </c>
      <c r="L12" s="45">
        <v>0</v>
      </c>
      <c r="M12" s="9"/>
      <c r="N12" s="9"/>
    </row>
    <row r="13" spans="1:14" ht="80.25" customHeight="1" x14ac:dyDescent="0.25">
      <c r="A13" s="31" t="s">
        <v>32</v>
      </c>
      <c r="B13" s="19" t="s">
        <v>63</v>
      </c>
      <c r="C13" s="32"/>
      <c r="D13" s="45" t="s">
        <v>66</v>
      </c>
      <c r="E13" s="31">
        <f t="shared" si="0"/>
        <v>1</v>
      </c>
      <c r="F13" s="85"/>
      <c r="G13" s="121"/>
      <c r="H13" s="121"/>
      <c r="I13" s="121"/>
      <c r="J13" s="31">
        <f t="shared" si="1"/>
        <v>1</v>
      </c>
      <c r="K13" s="44">
        <v>1</v>
      </c>
      <c r="L13" s="45">
        <v>0</v>
      </c>
    </row>
    <row r="14" spans="1:14" ht="69" customHeight="1" x14ac:dyDescent="0.25">
      <c r="A14" s="31" t="s">
        <v>33</v>
      </c>
      <c r="B14" s="19" t="s">
        <v>4</v>
      </c>
      <c r="C14" s="32"/>
      <c r="D14" s="45" t="s">
        <v>3</v>
      </c>
      <c r="E14" s="31">
        <f t="shared" si="0"/>
        <v>1</v>
      </c>
      <c r="F14" s="85"/>
      <c r="G14" s="121"/>
      <c r="H14" s="121"/>
      <c r="I14" s="121"/>
      <c r="J14" s="31">
        <f t="shared" si="1"/>
        <v>1</v>
      </c>
      <c r="K14" s="44">
        <v>1</v>
      </c>
      <c r="L14" s="45">
        <v>0</v>
      </c>
    </row>
    <row r="15" spans="1:14" ht="111" customHeight="1" x14ac:dyDescent="0.25">
      <c r="A15" s="31" t="s">
        <v>35</v>
      </c>
      <c r="B15" s="18" t="s">
        <v>64</v>
      </c>
      <c r="C15" s="32"/>
      <c r="D15" s="47" t="s">
        <v>9</v>
      </c>
      <c r="E15" s="31">
        <f t="shared" si="0"/>
        <v>2</v>
      </c>
      <c r="F15" s="85"/>
      <c r="G15" s="121"/>
      <c r="H15" s="121"/>
      <c r="I15" s="121"/>
      <c r="J15" s="31">
        <f t="shared" si="1"/>
        <v>2</v>
      </c>
      <c r="K15" s="44">
        <v>2</v>
      </c>
      <c r="L15" s="45">
        <v>0</v>
      </c>
    </row>
    <row r="16" spans="1:14" ht="65.25" customHeight="1" x14ac:dyDescent="0.25">
      <c r="A16" s="31" t="s">
        <v>36</v>
      </c>
      <c r="B16" s="19" t="s">
        <v>128</v>
      </c>
      <c r="C16" s="32"/>
      <c r="D16" s="45" t="s">
        <v>9</v>
      </c>
      <c r="E16" s="31">
        <f t="shared" si="0"/>
        <v>5</v>
      </c>
      <c r="F16" s="85"/>
      <c r="G16" s="121"/>
      <c r="H16" s="121"/>
      <c r="I16" s="121"/>
      <c r="J16" s="31">
        <f t="shared" si="1"/>
        <v>5</v>
      </c>
      <c r="K16" s="44">
        <v>0</v>
      </c>
      <c r="L16" s="45">
        <v>5</v>
      </c>
    </row>
    <row r="17" spans="1:22" ht="112.5" customHeight="1" x14ac:dyDescent="0.25">
      <c r="A17" s="31" t="s">
        <v>37</v>
      </c>
      <c r="B17" s="16" t="s">
        <v>222</v>
      </c>
      <c r="C17" s="32"/>
      <c r="D17" s="45" t="s">
        <v>3</v>
      </c>
      <c r="E17" s="31">
        <f t="shared" si="0"/>
        <v>20</v>
      </c>
      <c r="F17" s="85"/>
      <c r="G17" s="121"/>
      <c r="H17" s="121"/>
      <c r="I17" s="121"/>
      <c r="J17" s="31">
        <f t="shared" si="1"/>
        <v>20</v>
      </c>
      <c r="K17" s="44">
        <v>0</v>
      </c>
      <c r="L17" s="45">
        <v>20</v>
      </c>
    </row>
    <row r="18" spans="1:22" ht="66" customHeight="1" x14ac:dyDescent="0.25">
      <c r="A18" s="31" t="s">
        <v>38</v>
      </c>
      <c r="B18" s="17" t="s">
        <v>223</v>
      </c>
      <c r="C18" s="32"/>
      <c r="D18" s="44" t="s">
        <v>3</v>
      </c>
      <c r="E18" s="31">
        <f t="shared" si="0"/>
        <v>30</v>
      </c>
      <c r="F18" s="85"/>
      <c r="G18" s="121"/>
      <c r="H18" s="121"/>
      <c r="I18" s="121"/>
      <c r="J18" s="31">
        <f t="shared" si="1"/>
        <v>30</v>
      </c>
      <c r="K18" s="44">
        <v>10</v>
      </c>
      <c r="L18" s="44">
        <v>20</v>
      </c>
    </row>
    <row r="19" spans="1:22" ht="234.75" customHeight="1" x14ac:dyDescent="0.25">
      <c r="A19" s="31" t="s">
        <v>39</v>
      </c>
      <c r="B19" s="17" t="s">
        <v>65</v>
      </c>
      <c r="C19" s="48"/>
      <c r="D19" s="45" t="s">
        <v>3</v>
      </c>
      <c r="E19" s="31">
        <f t="shared" si="0"/>
        <v>100</v>
      </c>
      <c r="F19" s="87"/>
      <c r="G19" s="121"/>
      <c r="H19" s="121"/>
      <c r="I19" s="121"/>
      <c r="J19" s="31">
        <f t="shared" si="1"/>
        <v>100</v>
      </c>
      <c r="K19" s="44">
        <v>0</v>
      </c>
      <c r="L19" s="45">
        <v>100</v>
      </c>
    </row>
    <row r="20" spans="1:22" s="105" customFormat="1" ht="36.75" customHeight="1" x14ac:dyDescent="0.25">
      <c r="A20" s="211" t="s">
        <v>312</v>
      </c>
      <c r="B20" s="212"/>
      <c r="C20" s="212"/>
      <c r="D20" s="212"/>
      <c r="E20" s="212"/>
      <c r="F20" s="213"/>
      <c r="G20" s="122"/>
      <c r="H20" s="122" t="s">
        <v>8</v>
      </c>
      <c r="I20" s="122"/>
      <c r="J20" s="111" t="s">
        <v>8</v>
      </c>
      <c r="K20" s="117" t="s">
        <v>8</v>
      </c>
      <c r="L20" s="118" t="s">
        <v>8</v>
      </c>
      <c r="M20" s="110"/>
      <c r="N20" s="110"/>
    </row>
    <row r="21" spans="1:22" s="57" customFormat="1" ht="23.25" customHeight="1" x14ac:dyDescent="0.2">
      <c r="A21" s="194" t="s">
        <v>313</v>
      </c>
      <c r="B21" s="194"/>
      <c r="C21" s="194"/>
      <c r="D21" s="194"/>
      <c r="E21" s="194"/>
      <c r="F21" s="79"/>
      <c r="G21" s="63"/>
      <c r="H21" s="63"/>
      <c r="I21" s="63"/>
      <c r="J21" s="63"/>
      <c r="K21" s="80"/>
      <c r="L21" s="80"/>
      <c r="M21" s="72"/>
      <c r="N21" s="72"/>
    </row>
    <row r="22" spans="1:22" s="57" customFormat="1" ht="23.25" customHeight="1" x14ac:dyDescent="0.2">
      <c r="A22" s="28" t="s">
        <v>111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"/>
      <c r="N22" s="2"/>
    </row>
    <row r="23" spans="1:22" s="57" customFormat="1" x14ac:dyDescent="0.2">
      <c r="A23" s="28" t="s">
        <v>310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"/>
      <c r="N23" s="2"/>
    </row>
    <row r="24" spans="1:22" s="57" customFormat="1" ht="17.25" customHeight="1" x14ac:dyDescent="0.2">
      <c r="A24" s="28" t="s">
        <v>112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"/>
      <c r="N24" s="2"/>
    </row>
    <row r="25" spans="1:22" s="57" customFormat="1" ht="39.75" customHeight="1" x14ac:dyDescent="0.2">
      <c r="A25" s="206" t="s">
        <v>113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1"/>
      <c r="N25" s="1"/>
      <c r="O25" s="61"/>
      <c r="P25" s="61"/>
      <c r="Q25" s="61"/>
      <c r="R25" s="61"/>
      <c r="S25" s="61"/>
      <c r="T25" s="61"/>
      <c r="U25" s="61"/>
      <c r="V25" s="61"/>
    </row>
    <row r="26" spans="1:22" s="57" customFormat="1" ht="35.25" customHeight="1" x14ac:dyDescent="0.2">
      <c r="A26" s="206" t="s">
        <v>302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"/>
      <c r="N26" s="2"/>
    </row>
    <row r="27" spans="1:22" s="132" customFormat="1" ht="17.25" customHeight="1" x14ac:dyDescent="0.25">
      <c r="A27" s="207" t="s">
        <v>303</v>
      </c>
      <c r="B27" s="207"/>
      <c r="C27" s="207"/>
      <c r="D27" s="207"/>
      <c r="E27" s="207"/>
      <c r="F27" s="207"/>
      <c r="G27" s="207"/>
      <c r="H27" s="207"/>
      <c r="I27" s="207"/>
      <c r="J27" s="130"/>
      <c r="K27" s="131"/>
    </row>
    <row r="28" spans="1:22" s="57" customFormat="1" x14ac:dyDescent="0.2">
      <c r="A28" s="8"/>
      <c r="B28" s="7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2" s="57" customFormat="1" x14ac:dyDescent="0.2">
      <c r="A29" s="8"/>
      <c r="B29" s="7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1" spans="1:22" s="5" customFormat="1" x14ac:dyDescent="0.25">
      <c r="A31" s="8"/>
      <c r="B31" s="7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2" s="5" customFormat="1" x14ac:dyDescent="0.25">
      <c r="A32" s="8"/>
      <c r="B32" s="7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5" s="5" customFormat="1" x14ac:dyDescent="0.25">
      <c r="A33" s="8"/>
      <c r="B33" s="7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5" ht="15" customHeight="1" x14ac:dyDescent="0.25">
      <c r="O34" s="9"/>
    </row>
    <row r="35" spans="1:15" x14ac:dyDescent="0.25">
      <c r="O35" s="9"/>
    </row>
    <row r="36" spans="1:15" ht="37.5" customHeight="1" x14ac:dyDescent="0.25">
      <c r="O36" s="9"/>
    </row>
    <row r="37" spans="1:15" x14ac:dyDescent="0.25">
      <c r="O37" s="9"/>
    </row>
    <row r="38" spans="1:15" x14ac:dyDescent="0.25">
      <c r="O38" s="9"/>
    </row>
  </sheetData>
  <mergeCells count="19">
    <mergeCell ref="A26:L26"/>
    <mergeCell ref="A27:I27"/>
    <mergeCell ref="A25:L25"/>
    <mergeCell ref="A5:L5"/>
    <mergeCell ref="A20:F20"/>
    <mergeCell ref="A21:E21"/>
    <mergeCell ref="K4:L4"/>
    <mergeCell ref="I2:I3"/>
    <mergeCell ref="J2:J3"/>
    <mergeCell ref="K2:L2"/>
    <mergeCell ref="A1:N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 B2:C2">
    <cfRule type="duplicateValues" dxfId="17" priority="3" stopIfTrue="1"/>
  </conditionalFormatting>
  <conditionalFormatting sqref="B4:C4">
    <cfRule type="duplicateValues" dxfId="16" priority="1" stopIfTrue="1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 xml:space="preserve">&amp;C&amp;F
&amp;A
</oddFooter>
  </headerFooter>
  <rowBreaks count="2" manualBreakCount="2">
    <brk id="11" max="11" man="1"/>
    <brk id="1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autoPageBreaks="0" fitToPage="1"/>
  </sheetPr>
  <dimension ref="A1:V28"/>
  <sheetViews>
    <sheetView view="pageBreakPreview" zoomScale="64" zoomScaleNormal="64" zoomScaleSheetLayoutView="64" workbookViewId="0">
      <pane ySplit="1" topLeftCell="A2" activePane="bottomLeft" state="frozen"/>
      <selection pane="bottomLeft" activeCell="C6" sqref="C6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0.140625" style="2" customWidth="1"/>
    <col min="8" max="8" width="12.85546875" style="2" customWidth="1"/>
    <col min="9" max="9" width="21.42578125" style="2" customWidth="1"/>
    <col min="10" max="10" width="11.28515625" style="2" customWidth="1"/>
    <col min="11" max="11" width="21.42578125" style="2" customWidth="1"/>
    <col min="12" max="12" width="25.1406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22" ht="18.75" x14ac:dyDescent="0.25">
      <c r="A1" s="178" t="s">
        <v>296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62"/>
      <c r="N1" s="62"/>
    </row>
    <row r="2" spans="1:22" ht="15" customHeight="1" x14ac:dyDescent="0.25">
      <c r="A2" s="179" t="s">
        <v>0</v>
      </c>
      <c r="B2" s="180" t="s">
        <v>7</v>
      </c>
      <c r="C2" s="180" t="s">
        <v>311</v>
      </c>
      <c r="D2" s="179" t="s">
        <v>2</v>
      </c>
      <c r="E2" s="181" t="s">
        <v>19</v>
      </c>
      <c r="F2" s="183" t="s">
        <v>20</v>
      </c>
      <c r="G2" s="180" t="s">
        <v>21</v>
      </c>
      <c r="H2" s="180" t="s">
        <v>22</v>
      </c>
      <c r="I2" s="180" t="s">
        <v>23</v>
      </c>
      <c r="J2" s="181" t="s">
        <v>24</v>
      </c>
      <c r="K2" s="186" t="s">
        <v>263</v>
      </c>
      <c r="L2" s="187"/>
      <c r="M2" s="30"/>
      <c r="N2" s="30"/>
    </row>
    <row r="3" spans="1:22" ht="59.25" customHeight="1" x14ac:dyDescent="0.25">
      <c r="A3" s="179"/>
      <c r="B3" s="180"/>
      <c r="C3" s="180"/>
      <c r="D3" s="179"/>
      <c r="E3" s="182"/>
      <c r="F3" s="183"/>
      <c r="G3" s="180"/>
      <c r="H3" s="180"/>
      <c r="I3" s="180"/>
      <c r="J3" s="182"/>
      <c r="K3" s="12" t="s">
        <v>252</v>
      </c>
      <c r="L3" s="12" t="s">
        <v>251</v>
      </c>
      <c r="M3" s="30"/>
      <c r="N3" s="30"/>
    </row>
    <row r="4" spans="1:22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195">
        <v>11</v>
      </c>
      <c r="L4" s="196"/>
      <c r="M4" s="66"/>
    </row>
    <row r="5" spans="1:22" ht="33" customHeight="1" thickBot="1" x14ac:dyDescent="0.3">
      <c r="A5" s="214" t="s">
        <v>55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6"/>
    </row>
    <row r="6" spans="1:22" ht="79.5" customHeight="1" x14ac:dyDescent="0.25">
      <c r="A6" s="52" t="s">
        <v>25</v>
      </c>
      <c r="B6" s="156" t="s">
        <v>67</v>
      </c>
      <c r="C6" s="53"/>
      <c r="D6" s="161" t="s">
        <v>9</v>
      </c>
      <c r="E6" s="52">
        <f>K6+L6</f>
        <v>158</v>
      </c>
      <c r="F6" s="89"/>
      <c r="G6" s="124"/>
      <c r="H6" s="124"/>
      <c r="I6" s="124"/>
      <c r="J6" s="52">
        <f>E6</f>
        <v>158</v>
      </c>
      <c r="K6" s="152">
        <v>138</v>
      </c>
      <c r="L6" s="161">
        <v>20</v>
      </c>
    </row>
    <row r="7" spans="1:22" ht="74.25" customHeight="1" x14ac:dyDescent="0.25">
      <c r="A7" s="31" t="s">
        <v>26</v>
      </c>
      <c r="B7" s="17" t="s">
        <v>68</v>
      </c>
      <c r="C7" s="32"/>
      <c r="D7" s="45" t="s">
        <v>9</v>
      </c>
      <c r="E7" s="31">
        <f>K7+L7</f>
        <v>178</v>
      </c>
      <c r="F7" s="85"/>
      <c r="G7" s="121"/>
      <c r="H7" s="121"/>
      <c r="I7" s="121"/>
      <c r="J7" s="31">
        <f>E7</f>
        <v>178</v>
      </c>
      <c r="K7" s="44">
        <v>173</v>
      </c>
      <c r="L7" s="45">
        <v>5</v>
      </c>
    </row>
    <row r="8" spans="1:22" ht="52.5" customHeight="1" x14ac:dyDescent="0.25">
      <c r="A8" s="31" t="s">
        <v>27</v>
      </c>
      <c r="B8" s="16" t="s">
        <v>69</v>
      </c>
      <c r="C8" s="32"/>
      <c r="D8" s="45" t="s">
        <v>9</v>
      </c>
      <c r="E8" s="31">
        <f>K8+L8</f>
        <v>40</v>
      </c>
      <c r="F8" s="85"/>
      <c r="G8" s="121"/>
      <c r="H8" s="121"/>
      <c r="I8" s="121"/>
      <c r="J8" s="31">
        <f>E8</f>
        <v>40</v>
      </c>
      <c r="K8" s="44">
        <v>35</v>
      </c>
      <c r="L8" s="45">
        <v>5</v>
      </c>
    </row>
    <row r="9" spans="1:22" ht="48.75" customHeight="1" x14ac:dyDescent="0.25">
      <c r="A9" s="31" t="s">
        <v>28</v>
      </c>
      <c r="B9" s="17" t="s">
        <v>70</v>
      </c>
      <c r="C9" s="32"/>
      <c r="D9" s="45" t="s">
        <v>9</v>
      </c>
      <c r="E9" s="31">
        <f>K9+L9</f>
        <v>138</v>
      </c>
      <c r="F9" s="85"/>
      <c r="G9" s="121"/>
      <c r="H9" s="121"/>
      <c r="I9" s="121"/>
      <c r="J9" s="31">
        <f>E9</f>
        <v>138</v>
      </c>
      <c r="K9" s="44">
        <v>98</v>
      </c>
      <c r="L9" s="45">
        <v>40</v>
      </c>
    </row>
    <row r="10" spans="1:22" s="105" customFormat="1" ht="25.5" customHeight="1" x14ac:dyDescent="0.25">
      <c r="A10" s="211" t="s">
        <v>312</v>
      </c>
      <c r="B10" s="212"/>
      <c r="C10" s="212"/>
      <c r="D10" s="212"/>
      <c r="E10" s="212"/>
      <c r="F10" s="213"/>
      <c r="G10" s="122"/>
      <c r="H10" s="122" t="s">
        <v>8</v>
      </c>
      <c r="I10" s="122"/>
      <c r="J10" s="111" t="s">
        <v>8</v>
      </c>
      <c r="K10" s="111" t="s">
        <v>8</v>
      </c>
      <c r="L10" s="111" t="s">
        <v>8</v>
      </c>
      <c r="M10" s="110"/>
      <c r="N10" s="110"/>
    </row>
    <row r="11" spans="1:22" s="57" customFormat="1" ht="23.25" customHeight="1" x14ac:dyDescent="0.2">
      <c r="A11" s="194" t="s">
        <v>313</v>
      </c>
      <c r="B11" s="194"/>
      <c r="C11" s="194"/>
      <c r="D11" s="194"/>
      <c r="E11" s="194"/>
      <c r="F11" s="79"/>
      <c r="G11" s="63"/>
      <c r="H11" s="63"/>
      <c r="I11" s="63"/>
      <c r="J11" s="63"/>
      <c r="K11" s="80"/>
      <c r="L11" s="80"/>
      <c r="M11" s="72"/>
      <c r="N11" s="72"/>
    </row>
    <row r="12" spans="1:22" s="57" customFormat="1" ht="21.75" customHeight="1" x14ac:dyDescent="0.2">
      <c r="A12" s="28" t="s">
        <v>111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"/>
      <c r="N12" s="2"/>
    </row>
    <row r="13" spans="1:22" s="57" customFormat="1" x14ac:dyDescent="0.2">
      <c r="A13" s="28" t="s">
        <v>310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"/>
      <c r="N13" s="2"/>
    </row>
    <row r="14" spans="1:22" s="57" customFormat="1" ht="17.25" customHeight="1" x14ac:dyDescent="0.2">
      <c r="A14" s="28" t="s">
        <v>112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"/>
      <c r="N14" s="2"/>
    </row>
    <row r="15" spans="1:22" s="57" customFormat="1" ht="27" customHeight="1" x14ac:dyDescent="0.2">
      <c r="A15" s="184" t="s">
        <v>113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"/>
      <c r="N15" s="1"/>
      <c r="O15" s="61"/>
      <c r="P15" s="61"/>
      <c r="Q15" s="61"/>
      <c r="R15" s="61"/>
      <c r="S15" s="61"/>
      <c r="T15" s="61"/>
      <c r="U15" s="61"/>
      <c r="V15" s="61"/>
    </row>
    <row r="16" spans="1:22" s="57" customFormat="1" ht="25.5" customHeight="1" x14ac:dyDescent="0.2">
      <c r="A16" s="184" t="s">
        <v>302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2"/>
      <c r="N16" s="2"/>
    </row>
    <row r="17" spans="1:15" s="132" customFormat="1" ht="15.75" customHeight="1" x14ac:dyDescent="0.25">
      <c r="A17" s="185" t="s">
        <v>303</v>
      </c>
      <c r="B17" s="185"/>
      <c r="C17" s="185"/>
      <c r="D17" s="185"/>
      <c r="E17" s="185"/>
      <c r="F17" s="185"/>
      <c r="G17" s="185"/>
      <c r="H17" s="185"/>
      <c r="I17" s="185"/>
      <c r="J17" s="140"/>
      <c r="K17" s="141"/>
      <c r="L17" s="56"/>
    </row>
    <row r="18" spans="1:15" s="57" customFormat="1" x14ac:dyDescent="0.2">
      <c r="A18" s="8"/>
      <c r="B18" s="7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s="57" customFormat="1" x14ac:dyDescent="0.2">
      <c r="A19" s="8"/>
      <c r="B19" s="7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1" spans="1:15" s="5" customFormat="1" x14ac:dyDescent="0.25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s="5" customFormat="1" x14ac:dyDescent="0.25">
      <c r="A22" s="8"/>
      <c r="B22" s="7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s="5" customFormat="1" x14ac:dyDescent="0.25">
      <c r="A23" s="8"/>
      <c r="B23" s="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" customHeight="1" x14ac:dyDescent="0.25">
      <c r="O24" s="9"/>
    </row>
    <row r="25" spans="1:15" x14ac:dyDescent="0.25">
      <c r="O25" s="9"/>
    </row>
    <row r="26" spans="1:15" ht="37.5" customHeight="1" x14ac:dyDescent="0.25">
      <c r="O26" s="9"/>
    </row>
    <row r="27" spans="1:15" x14ac:dyDescent="0.25">
      <c r="O27" s="9"/>
    </row>
    <row r="28" spans="1:15" x14ac:dyDescent="0.25">
      <c r="O28" s="9"/>
    </row>
  </sheetData>
  <mergeCells count="19">
    <mergeCell ref="A1:L1"/>
    <mergeCell ref="A15:L15"/>
    <mergeCell ref="A5:L5"/>
    <mergeCell ref="A10:F10"/>
    <mergeCell ref="I2:I3"/>
    <mergeCell ref="J2:J3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A11:E11"/>
    <mergeCell ref="K4:L4"/>
    <mergeCell ref="A16:L16"/>
    <mergeCell ref="A17:I17"/>
  </mergeCells>
  <conditionalFormatting sqref="B3 B2:C2">
    <cfRule type="duplicateValues" dxfId="15" priority="3" stopIfTrue="1"/>
  </conditionalFormatting>
  <conditionalFormatting sqref="B4:C4">
    <cfRule type="duplicateValues" dxfId="14" priority="1" stopIfTrue="1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 xml:space="preserve">&amp;C&amp;F
&amp;A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autoPageBreaks="0" fitToPage="1"/>
  </sheetPr>
  <dimension ref="A1:V26"/>
  <sheetViews>
    <sheetView view="pageBreakPreview" zoomScale="64" zoomScaleNormal="64" zoomScaleSheetLayoutView="64" workbookViewId="0">
      <pane ySplit="1" topLeftCell="A2" activePane="bottomLeft" state="frozen"/>
      <selection pane="bottomLeft" activeCell="G24" sqref="G24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0.42578125" style="2" customWidth="1"/>
    <col min="8" max="8" width="12.85546875" style="2" customWidth="1"/>
    <col min="9" max="9" width="19.85546875" style="2" customWidth="1"/>
    <col min="10" max="10" width="11.28515625" style="2" customWidth="1"/>
    <col min="11" max="11" width="21.85546875" style="2" customWidth="1"/>
    <col min="12" max="12" width="21.425781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22" ht="18.75" x14ac:dyDescent="0.25">
      <c r="A1" s="178" t="s">
        <v>295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22" ht="15" customHeight="1" x14ac:dyDescent="0.25">
      <c r="A2" s="179" t="s">
        <v>0</v>
      </c>
      <c r="B2" s="180" t="s">
        <v>7</v>
      </c>
      <c r="C2" s="180" t="s">
        <v>311</v>
      </c>
      <c r="D2" s="179" t="s">
        <v>2</v>
      </c>
      <c r="E2" s="181" t="s">
        <v>19</v>
      </c>
      <c r="F2" s="183" t="s">
        <v>20</v>
      </c>
      <c r="G2" s="180" t="s">
        <v>21</v>
      </c>
      <c r="H2" s="180" t="s">
        <v>22</v>
      </c>
      <c r="I2" s="180" t="s">
        <v>23</v>
      </c>
      <c r="J2" s="181" t="s">
        <v>24</v>
      </c>
      <c r="K2" s="186" t="s">
        <v>264</v>
      </c>
      <c r="L2" s="187"/>
      <c r="M2" s="30"/>
      <c r="N2" s="30"/>
    </row>
    <row r="3" spans="1:22" ht="59.25" customHeight="1" x14ac:dyDescent="0.25">
      <c r="A3" s="179"/>
      <c r="B3" s="180"/>
      <c r="C3" s="180"/>
      <c r="D3" s="179"/>
      <c r="E3" s="182"/>
      <c r="F3" s="183"/>
      <c r="G3" s="180"/>
      <c r="H3" s="180"/>
      <c r="I3" s="180"/>
      <c r="J3" s="182"/>
      <c r="K3" s="12" t="s">
        <v>252</v>
      </c>
      <c r="L3" s="12" t="s">
        <v>251</v>
      </c>
      <c r="M3" s="30"/>
      <c r="N3" s="30"/>
    </row>
    <row r="4" spans="1:22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195">
        <v>11</v>
      </c>
      <c r="L4" s="196"/>
      <c r="M4" s="66"/>
    </row>
    <row r="5" spans="1:22" s="5" customFormat="1" ht="25.5" customHeight="1" thickBot="1" x14ac:dyDescent="0.3">
      <c r="A5" s="217" t="s">
        <v>314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  <c r="M5" s="2"/>
      <c r="N5" s="2"/>
    </row>
    <row r="6" spans="1:22" ht="317.25" customHeight="1" x14ac:dyDescent="0.25">
      <c r="A6" s="52" t="s">
        <v>25</v>
      </c>
      <c r="B6" s="156" t="s">
        <v>71</v>
      </c>
      <c r="C6" s="53"/>
      <c r="D6" s="162" t="s">
        <v>3</v>
      </c>
      <c r="E6" s="52">
        <f>K6+L6</f>
        <v>120</v>
      </c>
      <c r="F6" s="89"/>
      <c r="G6" s="124"/>
      <c r="H6" s="124"/>
      <c r="I6" s="124"/>
      <c r="J6" s="52">
        <f>E6</f>
        <v>120</v>
      </c>
      <c r="K6" s="161">
        <v>110</v>
      </c>
      <c r="L6" s="52">
        <v>10</v>
      </c>
    </row>
    <row r="7" spans="1:22" ht="99" customHeight="1" x14ac:dyDescent="0.25">
      <c r="A7" s="31" t="s">
        <v>26</v>
      </c>
      <c r="B7" s="17" t="s">
        <v>72</v>
      </c>
      <c r="C7" s="32"/>
      <c r="D7" s="49" t="s">
        <v>3</v>
      </c>
      <c r="E7" s="31">
        <f>K7+L7</f>
        <v>70</v>
      </c>
      <c r="F7" s="85"/>
      <c r="G7" s="121"/>
      <c r="H7" s="121"/>
      <c r="I7" s="121"/>
      <c r="J7" s="31">
        <f>E7</f>
        <v>70</v>
      </c>
      <c r="K7" s="45">
        <v>60</v>
      </c>
      <c r="L7" s="31">
        <v>10</v>
      </c>
    </row>
    <row r="8" spans="1:22" s="105" customFormat="1" ht="30" customHeight="1" x14ac:dyDescent="0.25">
      <c r="A8" s="211" t="s">
        <v>312</v>
      </c>
      <c r="B8" s="212"/>
      <c r="C8" s="212"/>
      <c r="D8" s="212"/>
      <c r="E8" s="212"/>
      <c r="F8" s="213"/>
      <c r="G8" s="122"/>
      <c r="H8" s="122" t="s">
        <v>8</v>
      </c>
      <c r="I8" s="122"/>
      <c r="J8" s="111" t="s">
        <v>8</v>
      </c>
      <c r="K8" s="111" t="s">
        <v>8</v>
      </c>
      <c r="L8" s="111" t="s">
        <v>8</v>
      </c>
      <c r="M8" s="110"/>
      <c r="N8" s="110"/>
    </row>
    <row r="9" spans="1:22" s="57" customFormat="1" ht="23.25" customHeight="1" x14ac:dyDescent="0.2">
      <c r="A9" s="194" t="s">
        <v>313</v>
      </c>
      <c r="B9" s="194"/>
      <c r="C9" s="194"/>
      <c r="D9" s="194"/>
      <c r="E9" s="194"/>
      <c r="F9" s="79"/>
      <c r="G9" s="63"/>
      <c r="H9" s="63"/>
      <c r="I9" s="63"/>
      <c r="J9" s="63"/>
      <c r="K9" s="80"/>
      <c r="L9" s="80"/>
      <c r="M9" s="72"/>
      <c r="N9" s="72"/>
    </row>
    <row r="10" spans="1:22" s="57" customFormat="1" ht="21.75" customHeight="1" x14ac:dyDescent="0.2">
      <c r="A10" s="28" t="s">
        <v>111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"/>
      <c r="N10" s="2"/>
    </row>
    <row r="11" spans="1:22" s="57" customFormat="1" x14ac:dyDescent="0.2">
      <c r="A11" s="28" t="s">
        <v>310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"/>
      <c r="N11" s="2"/>
    </row>
    <row r="12" spans="1:22" s="57" customFormat="1" ht="17.25" customHeight="1" x14ac:dyDescent="0.2">
      <c r="A12" s="28" t="s">
        <v>112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"/>
      <c r="N12" s="2"/>
    </row>
    <row r="13" spans="1:22" s="57" customFormat="1" ht="39.75" customHeight="1" x14ac:dyDescent="0.2">
      <c r="A13" s="206" t="s">
        <v>113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1"/>
      <c r="N13" s="1"/>
      <c r="O13" s="61"/>
      <c r="P13" s="61"/>
      <c r="Q13" s="61"/>
      <c r="R13" s="61"/>
      <c r="S13" s="61"/>
      <c r="T13" s="61"/>
      <c r="U13" s="61"/>
      <c r="V13" s="61"/>
    </row>
    <row r="14" spans="1:22" s="57" customFormat="1" ht="35.25" customHeight="1" x14ac:dyDescent="0.2">
      <c r="A14" s="206" t="s">
        <v>302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"/>
      <c r="N14" s="2"/>
    </row>
    <row r="15" spans="1:22" s="132" customFormat="1" ht="17.25" customHeight="1" x14ac:dyDescent="0.25">
      <c r="A15" s="207" t="s">
        <v>303</v>
      </c>
      <c r="B15" s="207"/>
      <c r="C15" s="207"/>
      <c r="D15" s="207"/>
      <c r="E15" s="207"/>
      <c r="F15" s="207"/>
      <c r="G15" s="207"/>
      <c r="H15" s="207"/>
      <c r="I15" s="207"/>
      <c r="J15" s="130"/>
      <c r="K15" s="131"/>
    </row>
    <row r="16" spans="1:22" s="57" customFormat="1" x14ac:dyDescent="0.2">
      <c r="A16" s="8"/>
      <c r="B16" s="7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 s="57" customFormat="1" x14ac:dyDescent="0.2">
      <c r="A17" s="8"/>
      <c r="B17" s="7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9" spans="1:15" s="5" customFormat="1" x14ac:dyDescent="0.25">
      <c r="A19" s="8"/>
      <c r="B19" s="7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 s="5" customFormat="1" x14ac:dyDescent="0.25">
      <c r="A20" s="8"/>
      <c r="B20" s="7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s="5" customFormat="1" x14ac:dyDescent="0.25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ht="15" customHeight="1" x14ac:dyDescent="0.25">
      <c r="O22" s="9"/>
    </row>
    <row r="23" spans="1:15" x14ac:dyDescent="0.25">
      <c r="O23" s="9"/>
    </row>
    <row r="24" spans="1:15" ht="37.5" customHeight="1" x14ac:dyDescent="0.25">
      <c r="O24" s="9"/>
    </row>
    <row r="25" spans="1:15" x14ac:dyDescent="0.25">
      <c r="O25" s="9"/>
    </row>
    <row r="26" spans="1:15" x14ac:dyDescent="0.25">
      <c r="O26" s="9"/>
    </row>
  </sheetData>
  <protectedRanges>
    <protectedRange password="CFA1" sqref="B6:B7" name="Rozstęp4_1_4_3_1"/>
    <protectedRange password="CFA1" sqref="D6:D7" name="Rozstęp4_1_3_1"/>
  </protectedRanges>
  <mergeCells count="19">
    <mergeCell ref="A14:L14"/>
    <mergeCell ref="A15:I15"/>
    <mergeCell ref="A13:L13"/>
    <mergeCell ref="A8:F8"/>
    <mergeCell ref="A5:L5"/>
    <mergeCell ref="A9:E9"/>
    <mergeCell ref="K4:L4"/>
    <mergeCell ref="I2:I3"/>
    <mergeCell ref="J2:J3"/>
    <mergeCell ref="K2:L2"/>
    <mergeCell ref="A1:N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 B2:C2">
    <cfRule type="duplicateValues" dxfId="13" priority="3" stopIfTrue="1"/>
  </conditionalFormatting>
  <conditionalFormatting sqref="B6:B7">
    <cfRule type="duplicateValues" dxfId="12" priority="2" stopIfTrue="1"/>
  </conditionalFormatting>
  <conditionalFormatting sqref="B4:C4">
    <cfRule type="duplicateValues" dxfId="11" priority="1" stopIfTrue="1"/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 xml:space="preserve">&amp;C&amp;F
&amp;A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autoPageBreaks="0" fitToPage="1"/>
  </sheetPr>
  <dimension ref="A1:V30"/>
  <sheetViews>
    <sheetView view="pageBreakPreview" zoomScaleNormal="64" zoomScaleSheetLayoutView="100" workbookViewId="0">
      <pane ySplit="1" topLeftCell="A2" activePane="bottomLeft" state="frozen"/>
      <selection pane="bottomLeft" activeCell="C6" sqref="C6"/>
    </sheetView>
  </sheetViews>
  <sheetFormatPr defaultRowHeight="12.75" x14ac:dyDescent="0.25"/>
  <cols>
    <col min="1" max="1" width="5.7109375" style="8" customWidth="1"/>
    <col min="2" max="2" width="58.85546875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19.85546875" style="2" customWidth="1"/>
    <col min="8" max="8" width="12.85546875" style="2" customWidth="1"/>
    <col min="9" max="9" width="19.42578125" style="2" customWidth="1"/>
    <col min="10" max="10" width="11.28515625" style="2" customWidth="1"/>
    <col min="11" max="11" width="19.5703125" style="2" customWidth="1"/>
    <col min="12" max="12" width="8.8554687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4" ht="18.75" x14ac:dyDescent="0.25">
      <c r="A1" s="178" t="s">
        <v>294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5" customHeight="1" x14ac:dyDescent="0.25">
      <c r="A2" s="179" t="s">
        <v>0</v>
      </c>
      <c r="B2" s="180" t="s">
        <v>7</v>
      </c>
      <c r="C2" s="180" t="s">
        <v>311</v>
      </c>
      <c r="D2" s="179" t="s">
        <v>2</v>
      </c>
      <c r="E2" s="181" t="s">
        <v>19</v>
      </c>
      <c r="F2" s="183" t="s">
        <v>20</v>
      </c>
      <c r="G2" s="180" t="s">
        <v>21</v>
      </c>
      <c r="H2" s="180" t="s">
        <v>22</v>
      </c>
      <c r="I2" s="180" t="s">
        <v>23</v>
      </c>
      <c r="J2" s="181" t="s">
        <v>24</v>
      </c>
      <c r="K2" s="186" t="s">
        <v>306</v>
      </c>
      <c r="L2" s="187"/>
      <c r="M2" s="30"/>
      <c r="N2" s="30"/>
    </row>
    <row r="3" spans="1:14" ht="59.25" customHeight="1" x14ac:dyDescent="0.25">
      <c r="A3" s="179"/>
      <c r="B3" s="180"/>
      <c r="C3" s="180"/>
      <c r="D3" s="179"/>
      <c r="E3" s="182"/>
      <c r="F3" s="183"/>
      <c r="G3" s="180"/>
      <c r="H3" s="180"/>
      <c r="I3" s="180"/>
      <c r="J3" s="182"/>
      <c r="K3" s="186" t="s">
        <v>258</v>
      </c>
      <c r="L3" s="187"/>
      <c r="M3" s="30"/>
      <c r="N3" s="30"/>
    </row>
    <row r="4" spans="1:14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195">
        <v>11</v>
      </c>
      <c r="L4" s="196"/>
      <c r="M4" s="66"/>
    </row>
    <row r="5" spans="1:14" ht="30" customHeight="1" thickBot="1" x14ac:dyDescent="0.3">
      <c r="A5" s="227" t="s">
        <v>317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9"/>
    </row>
    <row r="6" spans="1:14" ht="69.75" customHeight="1" x14ac:dyDescent="0.25">
      <c r="A6" s="52" t="s">
        <v>25</v>
      </c>
      <c r="B6" s="156" t="s">
        <v>224</v>
      </c>
      <c r="C6" s="53"/>
      <c r="D6" s="152" t="s">
        <v>3</v>
      </c>
      <c r="E6" s="52">
        <f t="shared" ref="E6:E11" si="0">K6</f>
        <v>35</v>
      </c>
      <c r="F6" s="89"/>
      <c r="G6" s="124"/>
      <c r="H6" s="124"/>
      <c r="I6" s="124"/>
      <c r="J6" s="52">
        <f t="shared" ref="J6:J11" si="1">E6</f>
        <v>35</v>
      </c>
      <c r="K6" s="230">
        <v>35</v>
      </c>
      <c r="L6" s="231"/>
    </row>
    <row r="7" spans="1:14" ht="202.5" customHeight="1" x14ac:dyDescent="0.25">
      <c r="A7" s="31" t="s">
        <v>26</v>
      </c>
      <c r="B7" s="17" t="s">
        <v>322</v>
      </c>
      <c r="C7" s="32"/>
      <c r="D7" s="44" t="s">
        <v>3</v>
      </c>
      <c r="E7" s="31">
        <f t="shared" si="0"/>
        <v>150</v>
      </c>
      <c r="F7" s="85"/>
      <c r="G7" s="121"/>
      <c r="H7" s="121"/>
      <c r="I7" s="121"/>
      <c r="J7" s="31">
        <f t="shared" si="1"/>
        <v>150</v>
      </c>
      <c r="K7" s="221">
        <v>150</v>
      </c>
      <c r="L7" s="222"/>
    </row>
    <row r="8" spans="1:14" s="11" customFormat="1" ht="189" customHeight="1" x14ac:dyDescent="0.25">
      <c r="A8" s="31" t="s">
        <v>27</v>
      </c>
      <c r="B8" s="18" t="s">
        <v>225</v>
      </c>
      <c r="C8" s="50"/>
      <c r="D8" s="44" t="s">
        <v>3</v>
      </c>
      <c r="E8" s="31">
        <f t="shared" si="0"/>
        <v>10</v>
      </c>
      <c r="F8" s="88"/>
      <c r="G8" s="123"/>
      <c r="H8" s="123"/>
      <c r="I8" s="123"/>
      <c r="J8" s="51">
        <f t="shared" si="1"/>
        <v>10</v>
      </c>
      <c r="K8" s="221">
        <v>10</v>
      </c>
      <c r="L8" s="222"/>
      <c r="M8" s="10"/>
      <c r="N8" s="10"/>
    </row>
    <row r="9" spans="1:14" s="5" customFormat="1" ht="115.5" customHeight="1" x14ac:dyDescent="0.25">
      <c r="A9" s="31" t="s">
        <v>28</v>
      </c>
      <c r="B9" s="177" t="s">
        <v>226</v>
      </c>
      <c r="C9" s="32"/>
      <c r="D9" s="44" t="s">
        <v>3</v>
      </c>
      <c r="E9" s="31">
        <f t="shared" si="0"/>
        <v>10</v>
      </c>
      <c r="F9" s="85"/>
      <c r="G9" s="121"/>
      <c r="H9" s="121"/>
      <c r="I9" s="121"/>
      <c r="J9" s="31">
        <f t="shared" si="1"/>
        <v>10</v>
      </c>
      <c r="K9" s="221">
        <v>10</v>
      </c>
      <c r="L9" s="222"/>
      <c r="M9" s="2"/>
      <c r="N9" s="2"/>
    </row>
    <row r="10" spans="1:14" ht="111" customHeight="1" x14ac:dyDescent="0.25">
      <c r="A10" s="31" t="s">
        <v>29</v>
      </c>
      <c r="B10" s="20" t="s">
        <v>227</v>
      </c>
      <c r="C10" s="32"/>
      <c r="D10" s="44" t="s">
        <v>3</v>
      </c>
      <c r="E10" s="31">
        <f t="shared" si="0"/>
        <v>10</v>
      </c>
      <c r="F10" s="85"/>
      <c r="G10" s="121"/>
      <c r="H10" s="121"/>
      <c r="I10" s="121"/>
      <c r="J10" s="31">
        <f t="shared" si="1"/>
        <v>10</v>
      </c>
      <c r="K10" s="221">
        <v>10</v>
      </c>
      <c r="L10" s="222"/>
    </row>
    <row r="11" spans="1:14" ht="225" customHeight="1" x14ac:dyDescent="0.25">
      <c r="A11" s="31" t="s">
        <v>30</v>
      </c>
      <c r="B11" s="17" t="s">
        <v>228</v>
      </c>
      <c r="C11" s="32"/>
      <c r="D11" s="44" t="s">
        <v>3</v>
      </c>
      <c r="E11" s="31">
        <f t="shared" si="0"/>
        <v>10</v>
      </c>
      <c r="F11" s="85"/>
      <c r="G11" s="121"/>
      <c r="H11" s="121"/>
      <c r="I11" s="121"/>
      <c r="J11" s="31">
        <f t="shared" si="1"/>
        <v>10</v>
      </c>
      <c r="K11" s="221">
        <v>10</v>
      </c>
      <c r="L11" s="222"/>
    </row>
    <row r="12" spans="1:14" s="112" customFormat="1" ht="31.5" customHeight="1" x14ac:dyDescent="0.25">
      <c r="A12" s="223" t="s">
        <v>312</v>
      </c>
      <c r="B12" s="223"/>
      <c r="C12" s="223"/>
      <c r="D12" s="223"/>
      <c r="E12" s="223"/>
      <c r="F12" s="223"/>
      <c r="G12" s="111"/>
      <c r="H12" s="111" t="s">
        <v>8</v>
      </c>
      <c r="I12" s="111"/>
      <c r="J12" s="111" t="s">
        <v>8</v>
      </c>
      <c r="K12" s="224" t="s">
        <v>8</v>
      </c>
      <c r="L12" s="225"/>
      <c r="M12" s="110"/>
      <c r="N12" s="110"/>
    </row>
    <row r="13" spans="1:14" s="57" customFormat="1" ht="23.25" customHeight="1" x14ac:dyDescent="0.2">
      <c r="A13" s="194" t="s">
        <v>313</v>
      </c>
      <c r="B13" s="194"/>
      <c r="C13" s="194"/>
      <c r="D13" s="194"/>
      <c r="E13" s="194"/>
      <c r="F13" s="79"/>
      <c r="G13" s="63"/>
      <c r="H13" s="63"/>
      <c r="I13" s="63"/>
      <c r="J13" s="63"/>
      <c r="K13" s="80"/>
      <c r="L13" s="80"/>
      <c r="M13" s="72"/>
      <c r="N13" s="72"/>
    </row>
    <row r="14" spans="1:14" s="57" customFormat="1" ht="17.25" customHeight="1" x14ac:dyDescent="0.2">
      <c r="A14" s="28" t="s">
        <v>111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"/>
      <c r="N14" s="2"/>
    </row>
    <row r="15" spans="1:14" s="57" customFormat="1" x14ac:dyDescent="0.2">
      <c r="A15" s="28" t="s">
        <v>310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"/>
      <c r="N15" s="2"/>
    </row>
    <row r="16" spans="1:14" s="57" customFormat="1" ht="17.25" customHeight="1" x14ac:dyDescent="0.2">
      <c r="A16" s="28" t="s">
        <v>112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"/>
      <c r="N16" s="2"/>
    </row>
    <row r="17" spans="1:22" s="57" customFormat="1" ht="27" customHeight="1" x14ac:dyDescent="0.2">
      <c r="A17" s="220" t="s">
        <v>113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1"/>
      <c r="N17" s="1"/>
      <c r="O17" s="61"/>
      <c r="P17" s="61"/>
      <c r="Q17" s="61"/>
      <c r="R17" s="61"/>
      <c r="S17" s="61"/>
      <c r="T17" s="61"/>
      <c r="U17" s="61"/>
      <c r="V17" s="61"/>
    </row>
    <row r="18" spans="1:22" s="57" customFormat="1" ht="27" customHeight="1" x14ac:dyDescent="0.2">
      <c r="A18" s="220" t="s">
        <v>302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"/>
      <c r="N18" s="2"/>
    </row>
    <row r="19" spans="1:22" s="132" customFormat="1" ht="17.25" customHeight="1" x14ac:dyDescent="0.25">
      <c r="A19" s="226" t="s">
        <v>303</v>
      </c>
      <c r="B19" s="226"/>
      <c r="C19" s="226"/>
      <c r="D19" s="226"/>
      <c r="E19" s="226"/>
      <c r="F19" s="226"/>
      <c r="G19" s="226"/>
      <c r="H19" s="226"/>
      <c r="I19" s="226"/>
      <c r="J19" s="134"/>
      <c r="K19" s="135"/>
      <c r="L19" s="136"/>
    </row>
    <row r="20" spans="1:22" s="57" customFormat="1" x14ac:dyDescent="0.2">
      <c r="A20" s="137"/>
      <c r="B20" s="138"/>
      <c r="C20" s="139"/>
      <c r="D20" s="133"/>
      <c r="E20" s="133"/>
      <c r="F20" s="133"/>
      <c r="G20" s="133"/>
      <c r="H20" s="133"/>
      <c r="I20" s="133"/>
      <c r="J20" s="133"/>
      <c r="K20" s="133"/>
      <c r="L20" s="133"/>
      <c r="M20" s="2"/>
      <c r="N20" s="2"/>
    </row>
    <row r="21" spans="1:22" s="57" customFormat="1" x14ac:dyDescent="0.2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1:22" s="5" customFormat="1" x14ac:dyDescent="0.25">
      <c r="A23" s="8"/>
      <c r="B23" s="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2" s="5" customFormat="1" x14ac:dyDescent="0.25">
      <c r="A24" s="8"/>
      <c r="B24" s="7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2" s="5" customFormat="1" x14ac:dyDescent="0.25">
      <c r="A25" s="8"/>
      <c r="B25" s="7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2" ht="15" customHeight="1" x14ac:dyDescent="0.25">
      <c r="O26" s="9"/>
    </row>
    <row r="27" spans="1:22" x14ac:dyDescent="0.25">
      <c r="O27" s="9"/>
    </row>
    <row r="28" spans="1:22" ht="37.5" customHeight="1" x14ac:dyDescent="0.25">
      <c r="O28" s="9"/>
    </row>
    <row r="29" spans="1:22" x14ac:dyDescent="0.25">
      <c r="O29" s="9"/>
    </row>
    <row r="30" spans="1:22" x14ac:dyDescent="0.25">
      <c r="O30" s="9"/>
    </row>
  </sheetData>
  <mergeCells count="27">
    <mergeCell ref="A18:L18"/>
    <mergeCell ref="A19:I19"/>
    <mergeCell ref="A1:N1"/>
    <mergeCell ref="A5:L5"/>
    <mergeCell ref="K6:L6"/>
    <mergeCell ref="K7:L7"/>
    <mergeCell ref="K8:L8"/>
    <mergeCell ref="I2:I3"/>
    <mergeCell ref="J2:J3"/>
    <mergeCell ref="K2:L2"/>
    <mergeCell ref="K3:L3"/>
    <mergeCell ref="F2:F3"/>
    <mergeCell ref="G2:G3"/>
    <mergeCell ref="H2:H3"/>
    <mergeCell ref="A2:A3"/>
    <mergeCell ref="B2:B3"/>
    <mergeCell ref="C2:C3"/>
    <mergeCell ref="D2:D3"/>
    <mergeCell ref="E2:E3"/>
    <mergeCell ref="A17:L17"/>
    <mergeCell ref="K9:L9"/>
    <mergeCell ref="K10:L10"/>
    <mergeCell ref="K11:L11"/>
    <mergeCell ref="A12:F12"/>
    <mergeCell ref="K12:L12"/>
    <mergeCell ref="A13:E13"/>
    <mergeCell ref="K4:L4"/>
  </mergeCells>
  <conditionalFormatting sqref="B3 B2:C2">
    <cfRule type="duplicateValues" dxfId="10" priority="3" stopIfTrue="1"/>
  </conditionalFormatting>
  <conditionalFormatting sqref="B4:C4">
    <cfRule type="duplicateValues" dxfId="9" priority="1" stopIfTrue="1"/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 xml:space="preserve">&amp;C&amp;F
&amp;A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482DA"/>
    <pageSetUpPr autoPageBreaks="0" fitToPage="1"/>
  </sheetPr>
  <dimension ref="A1:V28"/>
  <sheetViews>
    <sheetView view="pageBreakPreview" zoomScale="96" zoomScaleNormal="64" zoomScaleSheetLayoutView="96" workbookViewId="0">
      <pane ySplit="1" topLeftCell="A2" activePane="bottomLeft" state="frozen"/>
      <selection pane="bottomLeft" activeCell="E9" sqref="E9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0.85546875" style="2" customWidth="1"/>
    <col min="8" max="8" width="12.85546875" style="2" customWidth="1"/>
    <col min="9" max="9" width="19" style="2" customWidth="1"/>
    <col min="10" max="10" width="11.5703125" style="2" customWidth="1"/>
    <col min="11" max="11" width="13.7109375" style="2" customWidth="1"/>
    <col min="12" max="12" width="17.285156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22" ht="18.75" x14ac:dyDescent="0.25">
      <c r="A1" s="178" t="s">
        <v>293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22" ht="15" customHeight="1" x14ac:dyDescent="0.25">
      <c r="A2" s="179" t="s">
        <v>0</v>
      </c>
      <c r="B2" s="180" t="s">
        <v>7</v>
      </c>
      <c r="C2" s="180" t="s">
        <v>311</v>
      </c>
      <c r="D2" s="179" t="s">
        <v>2</v>
      </c>
      <c r="E2" s="181" t="s">
        <v>19</v>
      </c>
      <c r="F2" s="183" t="s">
        <v>20</v>
      </c>
      <c r="G2" s="180" t="s">
        <v>21</v>
      </c>
      <c r="H2" s="180" t="s">
        <v>22</v>
      </c>
      <c r="I2" s="180" t="s">
        <v>23</v>
      </c>
      <c r="J2" s="181" t="s">
        <v>24</v>
      </c>
      <c r="K2" s="186" t="s">
        <v>265</v>
      </c>
      <c r="L2" s="187"/>
      <c r="M2" s="30"/>
      <c r="N2" s="30"/>
    </row>
    <row r="3" spans="1:22" ht="59.25" customHeight="1" x14ac:dyDescent="0.25">
      <c r="A3" s="179"/>
      <c r="B3" s="180"/>
      <c r="C3" s="180"/>
      <c r="D3" s="179"/>
      <c r="E3" s="182"/>
      <c r="F3" s="183"/>
      <c r="G3" s="180"/>
      <c r="H3" s="180"/>
      <c r="I3" s="180"/>
      <c r="J3" s="182"/>
      <c r="K3" s="186" t="s">
        <v>258</v>
      </c>
      <c r="L3" s="187"/>
      <c r="M3" s="30"/>
      <c r="N3" s="30"/>
    </row>
    <row r="4" spans="1:22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195">
        <v>11</v>
      </c>
      <c r="L4" s="196"/>
      <c r="M4" s="66"/>
    </row>
    <row r="5" spans="1:22" s="6" customFormat="1" ht="30" customHeight="1" thickBot="1" x14ac:dyDescent="0.3">
      <c r="A5" s="234" t="s">
        <v>318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6"/>
      <c r="M5" s="2"/>
      <c r="N5" s="2"/>
    </row>
    <row r="6" spans="1:22" s="6" customFormat="1" ht="99" customHeight="1" x14ac:dyDescent="0.25">
      <c r="A6" s="52" t="s">
        <v>25</v>
      </c>
      <c r="B6" s="21" t="s">
        <v>229</v>
      </c>
      <c r="C6" s="53"/>
      <c r="D6" s="157" t="s">
        <v>9</v>
      </c>
      <c r="E6" s="52">
        <f>K6</f>
        <v>100</v>
      </c>
      <c r="F6" s="89"/>
      <c r="G6" s="124"/>
      <c r="H6" s="124"/>
      <c r="I6" s="124"/>
      <c r="J6" s="52">
        <f>E6</f>
        <v>100</v>
      </c>
      <c r="K6" s="237">
        <v>100</v>
      </c>
      <c r="L6" s="238"/>
      <c r="M6" s="2"/>
      <c r="N6" s="2"/>
    </row>
    <row r="7" spans="1:22" s="6" customFormat="1" ht="66" customHeight="1" x14ac:dyDescent="0.25">
      <c r="A7" s="31" t="s">
        <v>26</v>
      </c>
      <c r="B7" s="22" t="s">
        <v>230</v>
      </c>
      <c r="C7" s="32"/>
      <c r="D7" s="47" t="s">
        <v>9</v>
      </c>
      <c r="E7" s="31">
        <f>K7</f>
        <v>50</v>
      </c>
      <c r="F7" s="85"/>
      <c r="G7" s="121"/>
      <c r="H7" s="121"/>
      <c r="I7" s="121"/>
      <c r="J7" s="31">
        <f>E7</f>
        <v>50</v>
      </c>
      <c r="K7" s="232">
        <v>50</v>
      </c>
      <c r="L7" s="233"/>
      <c r="M7" s="2"/>
      <c r="N7" s="2"/>
    </row>
    <row r="8" spans="1:22" s="6" customFormat="1" ht="87" customHeight="1" x14ac:dyDescent="0.25">
      <c r="A8" s="31" t="s">
        <v>27</v>
      </c>
      <c r="B8" s="23" t="s">
        <v>324</v>
      </c>
      <c r="C8" s="32"/>
      <c r="D8" s="45" t="s">
        <v>66</v>
      </c>
      <c r="E8" s="31">
        <f>K8</f>
        <v>10</v>
      </c>
      <c r="F8" s="85"/>
      <c r="G8" s="121"/>
      <c r="H8" s="121"/>
      <c r="I8" s="121"/>
      <c r="J8" s="31">
        <f>E8</f>
        <v>10</v>
      </c>
      <c r="K8" s="232">
        <v>10</v>
      </c>
      <c r="L8" s="233"/>
      <c r="M8" s="2"/>
      <c r="N8" s="2"/>
    </row>
    <row r="9" spans="1:22" s="6" customFormat="1" ht="123.75" customHeight="1" x14ac:dyDescent="0.25">
      <c r="A9" s="31" t="s">
        <v>28</v>
      </c>
      <c r="B9" s="24" t="s">
        <v>231</v>
      </c>
      <c r="C9" s="32"/>
      <c r="D9" s="45" t="s">
        <v>66</v>
      </c>
      <c r="E9" s="31">
        <f>K9</f>
        <v>80</v>
      </c>
      <c r="F9" s="85"/>
      <c r="G9" s="121"/>
      <c r="H9" s="121"/>
      <c r="I9" s="121"/>
      <c r="J9" s="31">
        <f>E9</f>
        <v>80</v>
      </c>
      <c r="K9" s="232">
        <v>80</v>
      </c>
      <c r="L9" s="233"/>
      <c r="M9" s="2"/>
      <c r="N9" s="2"/>
    </row>
    <row r="10" spans="1:22" s="112" customFormat="1" ht="31.5" customHeight="1" x14ac:dyDescent="0.25">
      <c r="A10" s="211" t="s">
        <v>312</v>
      </c>
      <c r="B10" s="212"/>
      <c r="C10" s="212"/>
      <c r="D10" s="212"/>
      <c r="E10" s="212"/>
      <c r="F10" s="213"/>
      <c r="G10" s="122"/>
      <c r="H10" s="122" t="s">
        <v>8</v>
      </c>
      <c r="I10" s="122"/>
      <c r="J10" s="111" t="s">
        <v>8</v>
      </c>
      <c r="K10" s="224" t="s">
        <v>8</v>
      </c>
      <c r="L10" s="225"/>
      <c r="M10" s="110"/>
      <c r="N10" s="110"/>
    </row>
    <row r="11" spans="1:22" s="57" customFormat="1" ht="23.25" customHeight="1" x14ac:dyDescent="0.2">
      <c r="A11" s="194" t="s">
        <v>313</v>
      </c>
      <c r="B11" s="194"/>
      <c r="C11" s="194"/>
      <c r="D11" s="194"/>
      <c r="E11" s="194"/>
      <c r="F11" s="79"/>
      <c r="G11" s="63"/>
      <c r="H11" s="63"/>
      <c r="I11" s="63"/>
      <c r="J11" s="63"/>
      <c r="K11" s="80"/>
      <c r="L11" s="80"/>
      <c r="M11" s="72"/>
      <c r="N11" s="72"/>
    </row>
    <row r="12" spans="1:22" s="57" customFormat="1" ht="21.75" customHeight="1" x14ac:dyDescent="0.2">
      <c r="A12" s="28" t="s">
        <v>111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"/>
      <c r="N12" s="2"/>
    </row>
    <row r="13" spans="1:22" s="57" customFormat="1" x14ac:dyDescent="0.2">
      <c r="A13" s="28" t="s">
        <v>310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"/>
      <c r="N13" s="2"/>
    </row>
    <row r="14" spans="1:22" s="57" customFormat="1" ht="17.25" customHeight="1" x14ac:dyDescent="0.2">
      <c r="A14" s="28" t="s">
        <v>112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"/>
      <c r="N14" s="2"/>
    </row>
    <row r="15" spans="1:22" s="57" customFormat="1" ht="39.75" customHeight="1" x14ac:dyDescent="0.2">
      <c r="A15" s="206" t="s">
        <v>113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1"/>
      <c r="N15" s="1"/>
      <c r="O15" s="61"/>
      <c r="P15" s="61"/>
      <c r="Q15" s="61"/>
      <c r="R15" s="61"/>
      <c r="S15" s="61"/>
      <c r="T15" s="61"/>
      <c r="U15" s="61"/>
      <c r="V15" s="61"/>
    </row>
    <row r="16" spans="1:22" s="57" customFormat="1" ht="27" customHeight="1" x14ac:dyDescent="0.2">
      <c r="A16" s="220" t="s">
        <v>302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"/>
      <c r="N16" s="2"/>
    </row>
    <row r="17" spans="1:15" s="132" customFormat="1" ht="17.25" customHeight="1" x14ac:dyDescent="0.25">
      <c r="A17" s="226" t="s">
        <v>303</v>
      </c>
      <c r="B17" s="226"/>
      <c r="C17" s="226"/>
      <c r="D17" s="226"/>
      <c r="E17" s="226"/>
      <c r="F17" s="226"/>
      <c r="G17" s="226"/>
      <c r="H17" s="226"/>
      <c r="I17" s="226"/>
      <c r="J17" s="134"/>
      <c r="K17" s="135"/>
      <c r="L17" s="136"/>
    </row>
    <row r="18" spans="1:15" s="57" customFormat="1" x14ac:dyDescent="0.2">
      <c r="A18" s="8"/>
      <c r="B18" s="7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s="57" customFormat="1" x14ac:dyDescent="0.2">
      <c r="A19" s="8"/>
      <c r="B19" s="7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1" spans="1:15" s="5" customFormat="1" x14ac:dyDescent="0.25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s="5" customFormat="1" x14ac:dyDescent="0.25">
      <c r="A22" s="8"/>
      <c r="B22" s="7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s="5" customFormat="1" x14ac:dyDescent="0.25">
      <c r="A23" s="8"/>
      <c r="B23" s="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" customHeight="1" x14ac:dyDescent="0.25">
      <c r="O24" s="9"/>
    </row>
    <row r="25" spans="1:15" x14ac:dyDescent="0.25">
      <c r="O25" s="9"/>
    </row>
    <row r="26" spans="1:15" ht="37.5" customHeight="1" x14ac:dyDescent="0.25">
      <c r="O26" s="9"/>
    </row>
    <row r="27" spans="1:15" x14ac:dyDescent="0.25">
      <c r="O27" s="9"/>
    </row>
    <row r="28" spans="1:15" x14ac:dyDescent="0.25">
      <c r="O28" s="9"/>
    </row>
  </sheetData>
  <mergeCells count="25">
    <mergeCell ref="A16:L16"/>
    <mergeCell ref="A17:I17"/>
    <mergeCell ref="I2:I3"/>
    <mergeCell ref="J2:J3"/>
    <mergeCell ref="K2:L2"/>
    <mergeCell ref="K3:L3"/>
    <mergeCell ref="A15:L15"/>
    <mergeCell ref="K9:L9"/>
    <mergeCell ref="A10:F10"/>
    <mergeCell ref="K10:L10"/>
    <mergeCell ref="A5:L5"/>
    <mergeCell ref="K6:L6"/>
    <mergeCell ref="K7:L7"/>
    <mergeCell ref="K8:L8"/>
    <mergeCell ref="A11:E11"/>
    <mergeCell ref="K4:L4"/>
    <mergeCell ref="A1:N1"/>
    <mergeCell ref="A2:A3"/>
    <mergeCell ref="B2:B3"/>
    <mergeCell ref="H2:H3"/>
    <mergeCell ref="C2:C3"/>
    <mergeCell ref="D2:D3"/>
    <mergeCell ref="E2:E3"/>
    <mergeCell ref="F2:F3"/>
    <mergeCell ref="G2:G3"/>
  </mergeCells>
  <conditionalFormatting sqref="B3 B2:C2">
    <cfRule type="duplicateValues" dxfId="8" priority="2" stopIfTrue="1"/>
  </conditionalFormatting>
  <conditionalFormatting sqref="B4:C4">
    <cfRule type="duplicateValues" dxfId="7" priority="1" stopIfTrue="1"/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 xml:space="preserve">&amp;C&amp;F
&amp;A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F9F"/>
    <pageSetUpPr autoPageBreaks="0" fitToPage="1"/>
  </sheetPr>
  <dimension ref="A1:V74"/>
  <sheetViews>
    <sheetView view="pageBreakPreview" zoomScale="106" zoomScaleNormal="64" zoomScaleSheetLayoutView="106" workbookViewId="0">
      <pane ySplit="1" topLeftCell="A2" activePane="bottomLeft" state="frozen"/>
      <selection pane="bottomLeft" activeCell="B43" sqref="B43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4.140625" style="2" customWidth="1"/>
    <col min="6" max="6" width="14.28515625" style="2" customWidth="1"/>
    <col min="7" max="7" width="18.85546875" style="2" customWidth="1"/>
    <col min="8" max="8" width="12.85546875" style="2" customWidth="1"/>
    <col min="9" max="9" width="18.7109375" style="2" customWidth="1"/>
    <col min="10" max="10" width="11.28515625" style="2" customWidth="1"/>
    <col min="11" max="11" width="13.7109375" style="2" customWidth="1"/>
    <col min="12" max="12" width="19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5" ht="18.75" x14ac:dyDescent="0.25">
      <c r="A1" s="178" t="s">
        <v>292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5" ht="80.25" customHeight="1" x14ac:dyDescent="0.25">
      <c r="A2" s="128" t="s">
        <v>0</v>
      </c>
      <c r="B2" s="127" t="s">
        <v>7</v>
      </c>
      <c r="C2" s="127" t="s">
        <v>311</v>
      </c>
      <c r="D2" s="128" t="s">
        <v>2</v>
      </c>
      <c r="E2" s="127" t="s">
        <v>19</v>
      </c>
      <c r="F2" s="129" t="s">
        <v>20</v>
      </c>
      <c r="G2" s="127" t="s">
        <v>288</v>
      </c>
      <c r="H2" s="127" t="s">
        <v>22</v>
      </c>
      <c r="I2" s="127" t="s">
        <v>23</v>
      </c>
      <c r="J2" s="127" t="s">
        <v>24</v>
      </c>
      <c r="K2" s="186" t="s">
        <v>307</v>
      </c>
      <c r="L2" s="187"/>
      <c r="M2" s="30"/>
      <c r="N2" s="30"/>
    </row>
    <row r="3" spans="1:15" s="64" customFormat="1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195">
        <v>11</v>
      </c>
      <c r="L3" s="196"/>
      <c r="M3" s="66"/>
    </row>
    <row r="4" spans="1:15" s="6" customFormat="1" ht="27" customHeight="1" thickBot="1" x14ac:dyDescent="0.3">
      <c r="A4" s="239" t="s">
        <v>319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1"/>
      <c r="M4" s="2"/>
      <c r="N4" s="2"/>
    </row>
    <row r="5" spans="1:15" s="54" customFormat="1" ht="82.5" customHeight="1" x14ac:dyDescent="0.25">
      <c r="A5" s="52" t="s">
        <v>25</v>
      </c>
      <c r="B5" s="160" t="s">
        <v>129</v>
      </c>
      <c r="C5" s="53"/>
      <c r="D5" s="161" t="s">
        <v>3</v>
      </c>
      <c r="E5" s="152">
        <v>9</v>
      </c>
      <c r="F5" s="89"/>
      <c r="G5" s="124"/>
      <c r="H5" s="124"/>
      <c r="I5" s="124"/>
      <c r="J5" s="52">
        <f t="shared" ref="J5:J55" si="0">E5</f>
        <v>9</v>
      </c>
      <c r="K5" s="230">
        <v>9</v>
      </c>
      <c r="L5" s="231"/>
      <c r="M5" s="29"/>
      <c r="N5" s="29"/>
      <c r="O5" s="54" t="s">
        <v>193</v>
      </c>
    </row>
    <row r="6" spans="1:15" s="54" customFormat="1" ht="85.5" customHeight="1" x14ac:dyDescent="0.25">
      <c r="A6" s="31" t="s">
        <v>26</v>
      </c>
      <c r="B6" s="16" t="s">
        <v>130</v>
      </c>
      <c r="C6" s="32"/>
      <c r="D6" s="45" t="s">
        <v>3</v>
      </c>
      <c r="E6" s="44">
        <v>22</v>
      </c>
      <c r="F6" s="85"/>
      <c r="G6" s="121"/>
      <c r="H6" s="121"/>
      <c r="I6" s="121"/>
      <c r="J6" s="31">
        <f t="shared" si="0"/>
        <v>22</v>
      </c>
      <c r="K6" s="221">
        <v>22</v>
      </c>
      <c r="L6" s="222"/>
      <c r="M6" s="29"/>
      <c r="N6" s="29"/>
    </row>
    <row r="7" spans="1:15" s="54" customFormat="1" ht="87.75" customHeight="1" x14ac:dyDescent="0.25">
      <c r="A7" s="31" t="s">
        <v>27</v>
      </c>
      <c r="B7" s="16" t="s">
        <v>131</v>
      </c>
      <c r="C7" s="32"/>
      <c r="D7" s="45" t="s">
        <v>3</v>
      </c>
      <c r="E7" s="44">
        <v>19</v>
      </c>
      <c r="F7" s="85"/>
      <c r="G7" s="121"/>
      <c r="H7" s="121"/>
      <c r="I7" s="121"/>
      <c r="J7" s="31">
        <f t="shared" si="0"/>
        <v>19</v>
      </c>
      <c r="K7" s="221">
        <v>19</v>
      </c>
      <c r="L7" s="222"/>
      <c r="M7" s="29"/>
      <c r="N7" s="29"/>
    </row>
    <row r="8" spans="1:15" s="54" customFormat="1" ht="93.75" customHeight="1" x14ac:dyDescent="0.25">
      <c r="A8" s="31" t="s">
        <v>28</v>
      </c>
      <c r="B8" s="16" t="s">
        <v>132</v>
      </c>
      <c r="C8" s="32"/>
      <c r="D8" s="45" t="s">
        <v>3</v>
      </c>
      <c r="E8" s="44">
        <v>35</v>
      </c>
      <c r="F8" s="85"/>
      <c r="G8" s="121"/>
      <c r="H8" s="121"/>
      <c r="I8" s="121"/>
      <c r="J8" s="31">
        <f t="shared" si="0"/>
        <v>35</v>
      </c>
      <c r="K8" s="221">
        <v>35</v>
      </c>
      <c r="L8" s="222"/>
      <c r="M8" s="29"/>
      <c r="N8" s="29"/>
    </row>
    <row r="9" spans="1:15" s="54" customFormat="1" ht="81.75" customHeight="1" x14ac:dyDescent="0.25">
      <c r="A9" s="31" t="s">
        <v>29</v>
      </c>
      <c r="B9" s="16" t="s">
        <v>133</v>
      </c>
      <c r="C9" s="32"/>
      <c r="D9" s="45" t="s">
        <v>3</v>
      </c>
      <c r="E9" s="44">
        <v>3</v>
      </c>
      <c r="F9" s="85"/>
      <c r="G9" s="121"/>
      <c r="H9" s="121"/>
      <c r="I9" s="121"/>
      <c r="J9" s="31">
        <f t="shared" si="0"/>
        <v>3</v>
      </c>
      <c r="K9" s="221">
        <v>3</v>
      </c>
      <c r="L9" s="222"/>
      <c r="M9" s="29"/>
      <c r="N9" s="29"/>
    </row>
    <row r="10" spans="1:15" s="54" customFormat="1" ht="82.5" customHeight="1" x14ac:dyDescent="0.25">
      <c r="A10" s="31" t="s">
        <v>30</v>
      </c>
      <c r="B10" s="16" t="s">
        <v>134</v>
      </c>
      <c r="C10" s="32"/>
      <c r="D10" s="45" t="s">
        <v>3</v>
      </c>
      <c r="E10" s="44">
        <v>3</v>
      </c>
      <c r="F10" s="85"/>
      <c r="G10" s="121"/>
      <c r="H10" s="121"/>
      <c r="I10" s="121"/>
      <c r="J10" s="31">
        <f t="shared" si="0"/>
        <v>3</v>
      </c>
      <c r="K10" s="221">
        <v>3</v>
      </c>
      <c r="L10" s="222"/>
      <c r="M10" s="29"/>
      <c r="N10" s="29"/>
    </row>
    <row r="11" spans="1:15" s="54" customFormat="1" ht="81.75" customHeight="1" x14ac:dyDescent="0.25">
      <c r="A11" s="31" t="s">
        <v>31</v>
      </c>
      <c r="B11" s="16" t="s">
        <v>135</v>
      </c>
      <c r="C11" s="32"/>
      <c r="D11" s="45" t="s">
        <v>3</v>
      </c>
      <c r="E11" s="44">
        <v>12</v>
      </c>
      <c r="F11" s="85"/>
      <c r="G11" s="121"/>
      <c r="H11" s="121"/>
      <c r="I11" s="121"/>
      <c r="J11" s="31">
        <f t="shared" si="0"/>
        <v>12</v>
      </c>
      <c r="K11" s="221">
        <v>12</v>
      </c>
      <c r="L11" s="222"/>
      <c r="M11" s="29"/>
      <c r="N11" s="29"/>
    </row>
    <row r="12" spans="1:15" s="54" customFormat="1" ht="81" customHeight="1" x14ac:dyDescent="0.25">
      <c r="A12" s="31" t="s">
        <v>32</v>
      </c>
      <c r="B12" s="16" t="s">
        <v>136</v>
      </c>
      <c r="C12" s="32"/>
      <c r="D12" s="45" t="s">
        <v>3</v>
      </c>
      <c r="E12" s="44">
        <v>30</v>
      </c>
      <c r="F12" s="85"/>
      <c r="G12" s="121"/>
      <c r="H12" s="121"/>
      <c r="I12" s="121"/>
      <c r="J12" s="31">
        <f t="shared" si="0"/>
        <v>30</v>
      </c>
      <c r="K12" s="221">
        <v>30</v>
      </c>
      <c r="L12" s="222"/>
      <c r="M12" s="29"/>
      <c r="N12" s="29"/>
    </row>
    <row r="13" spans="1:15" s="54" customFormat="1" ht="93.75" customHeight="1" x14ac:dyDescent="0.25">
      <c r="A13" s="31" t="s">
        <v>33</v>
      </c>
      <c r="B13" s="19" t="s">
        <v>137</v>
      </c>
      <c r="C13" s="32"/>
      <c r="D13" s="45" t="s">
        <v>9</v>
      </c>
      <c r="E13" s="44">
        <v>2</v>
      </c>
      <c r="F13" s="85"/>
      <c r="G13" s="121"/>
      <c r="H13" s="121"/>
      <c r="I13" s="121"/>
      <c r="J13" s="31">
        <f t="shared" si="0"/>
        <v>2</v>
      </c>
      <c r="K13" s="221">
        <v>2</v>
      </c>
      <c r="L13" s="222"/>
      <c r="M13" s="29"/>
      <c r="N13" s="29"/>
    </row>
    <row r="14" spans="1:15" s="54" customFormat="1" ht="101.25" customHeight="1" x14ac:dyDescent="0.25">
      <c r="A14" s="31" t="s">
        <v>34</v>
      </c>
      <c r="B14" s="16" t="s">
        <v>138</v>
      </c>
      <c r="C14" s="32"/>
      <c r="D14" s="45" t="s">
        <v>9</v>
      </c>
      <c r="E14" s="44">
        <v>1</v>
      </c>
      <c r="F14" s="85"/>
      <c r="G14" s="121"/>
      <c r="H14" s="121"/>
      <c r="I14" s="121"/>
      <c r="J14" s="31">
        <f t="shared" si="0"/>
        <v>1</v>
      </c>
      <c r="K14" s="221">
        <v>1</v>
      </c>
      <c r="L14" s="222"/>
      <c r="M14" s="29"/>
      <c r="N14" s="29"/>
    </row>
    <row r="15" spans="1:15" s="54" customFormat="1" ht="80.25" customHeight="1" x14ac:dyDescent="0.25">
      <c r="A15" s="31" t="s">
        <v>35</v>
      </c>
      <c r="B15" s="16" t="s">
        <v>139</v>
      </c>
      <c r="C15" s="32"/>
      <c r="D15" s="45" t="s">
        <v>3</v>
      </c>
      <c r="E15" s="44">
        <v>1</v>
      </c>
      <c r="F15" s="85"/>
      <c r="G15" s="121"/>
      <c r="H15" s="121"/>
      <c r="I15" s="121"/>
      <c r="J15" s="31">
        <f t="shared" si="0"/>
        <v>1</v>
      </c>
      <c r="K15" s="221">
        <v>1</v>
      </c>
      <c r="L15" s="222"/>
      <c r="M15" s="29"/>
      <c r="N15" s="29"/>
    </row>
    <row r="16" spans="1:15" s="54" customFormat="1" ht="82.5" customHeight="1" x14ac:dyDescent="0.25">
      <c r="A16" s="31" t="s">
        <v>36</v>
      </c>
      <c r="B16" s="16" t="s">
        <v>140</v>
      </c>
      <c r="C16" s="32"/>
      <c r="D16" s="45" t="s">
        <v>3</v>
      </c>
      <c r="E16" s="44">
        <v>5</v>
      </c>
      <c r="F16" s="85"/>
      <c r="G16" s="121"/>
      <c r="H16" s="121"/>
      <c r="I16" s="121"/>
      <c r="J16" s="31">
        <f t="shared" si="0"/>
        <v>5</v>
      </c>
      <c r="K16" s="221">
        <v>5</v>
      </c>
      <c r="L16" s="222"/>
      <c r="M16" s="29"/>
      <c r="N16" s="29"/>
    </row>
    <row r="17" spans="1:14" s="29" customFormat="1" ht="109.5" customHeight="1" x14ac:dyDescent="0.25">
      <c r="A17" s="31" t="s">
        <v>37</v>
      </c>
      <c r="B17" s="16" t="s">
        <v>141</v>
      </c>
      <c r="C17" s="32"/>
      <c r="D17" s="45" t="s">
        <v>9</v>
      </c>
      <c r="E17" s="44">
        <v>2</v>
      </c>
      <c r="F17" s="85"/>
      <c r="G17" s="121"/>
      <c r="H17" s="121"/>
      <c r="I17" s="121"/>
      <c r="J17" s="31">
        <f t="shared" si="0"/>
        <v>2</v>
      </c>
      <c r="K17" s="221">
        <v>2</v>
      </c>
      <c r="L17" s="222"/>
    </row>
    <row r="18" spans="1:14" s="38" customFormat="1" ht="111" customHeight="1" x14ac:dyDescent="0.25">
      <c r="A18" s="31" t="s">
        <v>38</v>
      </c>
      <c r="B18" s="16" t="s">
        <v>142</v>
      </c>
      <c r="C18" s="32"/>
      <c r="D18" s="45" t="s">
        <v>9</v>
      </c>
      <c r="E18" s="44">
        <v>3</v>
      </c>
      <c r="F18" s="85"/>
      <c r="G18" s="121"/>
      <c r="H18" s="121"/>
      <c r="I18" s="121"/>
      <c r="J18" s="31">
        <f t="shared" si="0"/>
        <v>3</v>
      </c>
      <c r="K18" s="221">
        <v>3</v>
      </c>
      <c r="L18" s="222"/>
      <c r="M18" s="29"/>
      <c r="N18" s="29"/>
    </row>
    <row r="19" spans="1:14" s="29" customFormat="1" ht="77.25" customHeight="1" x14ac:dyDescent="0.25">
      <c r="A19" s="31" t="s">
        <v>39</v>
      </c>
      <c r="B19" s="16" t="s">
        <v>143</v>
      </c>
      <c r="C19" s="32"/>
      <c r="D19" s="45" t="s">
        <v>3</v>
      </c>
      <c r="E19" s="44">
        <v>30</v>
      </c>
      <c r="F19" s="85"/>
      <c r="G19" s="121"/>
      <c r="H19" s="121"/>
      <c r="I19" s="121"/>
      <c r="J19" s="31">
        <f t="shared" si="0"/>
        <v>30</v>
      </c>
      <c r="K19" s="221">
        <v>30</v>
      </c>
      <c r="L19" s="222"/>
    </row>
    <row r="20" spans="1:14" s="29" customFormat="1" ht="66.75" customHeight="1" x14ac:dyDescent="0.25">
      <c r="A20" s="31" t="s">
        <v>40</v>
      </c>
      <c r="B20" s="16" t="s">
        <v>144</v>
      </c>
      <c r="C20" s="32"/>
      <c r="D20" s="45" t="s">
        <v>3</v>
      </c>
      <c r="E20" s="44">
        <v>19</v>
      </c>
      <c r="F20" s="85"/>
      <c r="G20" s="121"/>
      <c r="H20" s="121"/>
      <c r="I20" s="121"/>
      <c r="J20" s="31">
        <f t="shared" si="0"/>
        <v>19</v>
      </c>
      <c r="K20" s="221">
        <v>19</v>
      </c>
      <c r="L20" s="222"/>
    </row>
    <row r="21" spans="1:14" s="54" customFormat="1" ht="69.75" customHeight="1" x14ac:dyDescent="0.25">
      <c r="A21" s="31" t="s">
        <v>41</v>
      </c>
      <c r="B21" s="16" t="s">
        <v>145</v>
      </c>
      <c r="C21" s="32"/>
      <c r="D21" s="45" t="s">
        <v>3</v>
      </c>
      <c r="E21" s="44">
        <v>9</v>
      </c>
      <c r="F21" s="85"/>
      <c r="G21" s="121"/>
      <c r="H21" s="121"/>
      <c r="I21" s="121"/>
      <c r="J21" s="31">
        <f t="shared" si="0"/>
        <v>9</v>
      </c>
      <c r="K21" s="221">
        <v>9</v>
      </c>
      <c r="L21" s="222"/>
      <c r="M21" s="29"/>
      <c r="N21" s="29"/>
    </row>
    <row r="22" spans="1:14" s="54" customFormat="1" ht="66.75" customHeight="1" x14ac:dyDescent="0.25">
      <c r="A22" s="31" t="s">
        <v>42</v>
      </c>
      <c r="B22" s="16" t="s">
        <v>146</v>
      </c>
      <c r="C22" s="32"/>
      <c r="D22" s="45" t="s">
        <v>3</v>
      </c>
      <c r="E22" s="44">
        <v>35</v>
      </c>
      <c r="F22" s="85"/>
      <c r="G22" s="121"/>
      <c r="H22" s="121"/>
      <c r="I22" s="121"/>
      <c r="J22" s="31">
        <f t="shared" si="0"/>
        <v>35</v>
      </c>
      <c r="K22" s="221">
        <v>35</v>
      </c>
      <c r="L22" s="222"/>
      <c r="M22" s="29"/>
      <c r="N22" s="29"/>
    </row>
    <row r="23" spans="1:14" s="54" customFormat="1" ht="67.5" customHeight="1" x14ac:dyDescent="0.25">
      <c r="A23" s="31" t="s">
        <v>43</v>
      </c>
      <c r="B23" s="16" t="s">
        <v>147</v>
      </c>
      <c r="C23" s="32"/>
      <c r="D23" s="45" t="s">
        <v>3</v>
      </c>
      <c r="E23" s="44">
        <v>322</v>
      </c>
      <c r="F23" s="85"/>
      <c r="G23" s="121"/>
      <c r="H23" s="121"/>
      <c r="I23" s="121"/>
      <c r="J23" s="31">
        <f t="shared" si="0"/>
        <v>322</v>
      </c>
      <c r="K23" s="221">
        <v>322</v>
      </c>
      <c r="L23" s="222"/>
      <c r="M23" s="29"/>
      <c r="N23" s="29"/>
    </row>
    <row r="24" spans="1:14" s="54" customFormat="1" ht="70.5" customHeight="1" x14ac:dyDescent="0.25">
      <c r="A24" s="31" t="s">
        <v>148</v>
      </c>
      <c r="B24" s="16" t="s">
        <v>149</v>
      </c>
      <c r="C24" s="32"/>
      <c r="D24" s="55" t="s">
        <v>3</v>
      </c>
      <c r="E24" s="44">
        <v>22</v>
      </c>
      <c r="F24" s="85"/>
      <c r="G24" s="121"/>
      <c r="H24" s="121"/>
      <c r="I24" s="121"/>
      <c r="J24" s="31">
        <f t="shared" si="0"/>
        <v>22</v>
      </c>
      <c r="K24" s="221">
        <v>22</v>
      </c>
      <c r="L24" s="222"/>
      <c r="M24" s="29"/>
      <c r="N24" s="29"/>
    </row>
    <row r="25" spans="1:14" s="54" customFormat="1" ht="63.75" customHeight="1" x14ac:dyDescent="0.25">
      <c r="A25" s="31" t="s">
        <v>44</v>
      </c>
      <c r="B25" s="16" t="s">
        <v>150</v>
      </c>
      <c r="C25" s="32"/>
      <c r="D25" s="45" t="s">
        <v>3</v>
      </c>
      <c r="E25" s="44">
        <v>25</v>
      </c>
      <c r="F25" s="85"/>
      <c r="G25" s="121"/>
      <c r="H25" s="121"/>
      <c r="I25" s="121"/>
      <c r="J25" s="31">
        <f t="shared" si="0"/>
        <v>25</v>
      </c>
      <c r="K25" s="221">
        <v>25</v>
      </c>
      <c r="L25" s="222"/>
      <c r="M25" s="29"/>
      <c r="N25" s="29"/>
    </row>
    <row r="26" spans="1:14" s="54" customFormat="1" ht="65.25" customHeight="1" x14ac:dyDescent="0.25">
      <c r="A26" s="31" t="s">
        <v>45</v>
      </c>
      <c r="B26" s="16" t="s">
        <v>151</v>
      </c>
      <c r="C26" s="32"/>
      <c r="D26" s="45" t="s">
        <v>3</v>
      </c>
      <c r="E26" s="44">
        <v>35</v>
      </c>
      <c r="F26" s="85"/>
      <c r="G26" s="121"/>
      <c r="H26" s="121"/>
      <c r="I26" s="121"/>
      <c r="J26" s="31">
        <f t="shared" si="0"/>
        <v>35</v>
      </c>
      <c r="K26" s="221">
        <v>35</v>
      </c>
      <c r="L26" s="222"/>
      <c r="M26" s="29"/>
      <c r="N26" s="29"/>
    </row>
    <row r="27" spans="1:14" s="54" customFormat="1" ht="70.5" customHeight="1" x14ac:dyDescent="0.25">
      <c r="A27" s="31" t="s">
        <v>46</v>
      </c>
      <c r="B27" s="16" t="s">
        <v>152</v>
      </c>
      <c r="C27" s="32"/>
      <c r="D27" s="45" t="s">
        <v>3</v>
      </c>
      <c r="E27" s="44">
        <v>5</v>
      </c>
      <c r="F27" s="85"/>
      <c r="G27" s="121"/>
      <c r="H27" s="121"/>
      <c r="I27" s="121"/>
      <c r="J27" s="31">
        <f t="shared" si="0"/>
        <v>5</v>
      </c>
      <c r="K27" s="221">
        <v>5</v>
      </c>
      <c r="L27" s="222"/>
      <c r="M27" s="29"/>
      <c r="N27" s="29"/>
    </row>
    <row r="28" spans="1:14" s="54" customFormat="1" ht="69" customHeight="1" x14ac:dyDescent="0.25">
      <c r="A28" s="31" t="s">
        <v>47</v>
      </c>
      <c r="B28" s="16" t="s">
        <v>153</v>
      </c>
      <c r="C28" s="32"/>
      <c r="D28" s="45" t="s">
        <v>3</v>
      </c>
      <c r="E28" s="44">
        <v>51</v>
      </c>
      <c r="F28" s="85"/>
      <c r="G28" s="121"/>
      <c r="H28" s="121"/>
      <c r="I28" s="121"/>
      <c r="J28" s="31">
        <f t="shared" si="0"/>
        <v>51</v>
      </c>
      <c r="K28" s="221">
        <v>51</v>
      </c>
      <c r="L28" s="222"/>
      <c r="M28" s="29"/>
      <c r="N28" s="29"/>
    </row>
    <row r="29" spans="1:14" s="54" customFormat="1" ht="63" customHeight="1" x14ac:dyDescent="0.25">
      <c r="A29" s="31" t="s">
        <v>48</v>
      </c>
      <c r="B29" s="16" t="s">
        <v>154</v>
      </c>
      <c r="C29" s="32"/>
      <c r="D29" s="45" t="s">
        <v>3</v>
      </c>
      <c r="E29" s="44">
        <v>3</v>
      </c>
      <c r="F29" s="85"/>
      <c r="G29" s="121"/>
      <c r="H29" s="121"/>
      <c r="I29" s="121"/>
      <c r="J29" s="31">
        <f t="shared" si="0"/>
        <v>3</v>
      </c>
      <c r="K29" s="221">
        <v>3</v>
      </c>
      <c r="L29" s="222"/>
      <c r="M29" s="29"/>
      <c r="N29" s="29"/>
    </row>
    <row r="30" spans="1:14" s="29" customFormat="1" ht="68.25" customHeight="1" x14ac:dyDescent="0.25">
      <c r="A30" s="31" t="s">
        <v>49</v>
      </c>
      <c r="B30" s="16" t="s">
        <v>155</v>
      </c>
      <c r="C30" s="32"/>
      <c r="D30" s="45" t="s">
        <v>3</v>
      </c>
      <c r="E30" s="44">
        <v>17</v>
      </c>
      <c r="F30" s="85"/>
      <c r="G30" s="121"/>
      <c r="H30" s="121"/>
      <c r="I30" s="121"/>
      <c r="J30" s="31">
        <f t="shared" si="0"/>
        <v>17</v>
      </c>
      <c r="K30" s="221">
        <v>17</v>
      </c>
      <c r="L30" s="222"/>
    </row>
    <row r="31" spans="1:14" s="29" customFormat="1" ht="144.75" customHeight="1" x14ac:dyDescent="0.25">
      <c r="A31" s="31" t="s">
        <v>50</v>
      </c>
      <c r="B31" s="16" t="s">
        <v>156</v>
      </c>
      <c r="C31" s="32"/>
      <c r="D31" s="45" t="s">
        <v>9</v>
      </c>
      <c r="E31" s="44">
        <v>8</v>
      </c>
      <c r="F31" s="85"/>
      <c r="G31" s="121"/>
      <c r="H31" s="121"/>
      <c r="I31" s="121"/>
      <c r="J31" s="31">
        <f t="shared" si="0"/>
        <v>8</v>
      </c>
      <c r="K31" s="221">
        <v>8</v>
      </c>
      <c r="L31" s="222"/>
    </row>
    <row r="32" spans="1:14" s="56" customFormat="1" ht="140.25" customHeight="1" x14ac:dyDescent="0.2">
      <c r="A32" s="31" t="s">
        <v>51</v>
      </c>
      <c r="B32" s="16" t="s">
        <v>157</v>
      </c>
      <c r="C32" s="32"/>
      <c r="D32" s="45" t="s">
        <v>9</v>
      </c>
      <c r="E32" s="44">
        <v>2</v>
      </c>
      <c r="F32" s="85"/>
      <c r="G32" s="121"/>
      <c r="H32" s="121"/>
      <c r="I32" s="121"/>
      <c r="J32" s="31">
        <f t="shared" si="0"/>
        <v>2</v>
      </c>
      <c r="K32" s="221">
        <v>2</v>
      </c>
      <c r="L32" s="222"/>
      <c r="M32" s="29"/>
      <c r="N32" s="29"/>
    </row>
    <row r="33" spans="1:19" s="56" customFormat="1" ht="140.25" customHeight="1" x14ac:dyDescent="0.2">
      <c r="A33" s="31" t="s">
        <v>52</v>
      </c>
      <c r="B33" s="16" t="s">
        <v>158</v>
      </c>
      <c r="C33" s="32"/>
      <c r="D33" s="45" t="s">
        <v>9</v>
      </c>
      <c r="E33" s="44">
        <v>46</v>
      </c>
      <c r="F33" s="85"/>
      <c r="G33" s="121"/>
      <c r="H33" s="121"/>
      <c r="I33" s="121"/>
      <c r="J33" s="31">
        <f t="shared" si="0"/>
        <v>46</v>
      </c>
      <c r="K33" s="221">
        <v>46</v>
      </c>
      <c r="L33" s="222"/>
      <c r="M33" s="29"/>
      <c r="N33" s="29"/>
    </row>
    <row r="34" spans="1:19" s="56" customFormat="1" ht="141.75" customHeight="1" x14ac:dyDescent="0.2">
      <c r="A34" s="31" t="s">
        <v>53</v>
      </c>
      <c r="B34" s="16" t="s">
        <v>159</v>
      </c>
      <c r="C34" s="32"/>
      <c r="D34" s="45" t="s">
        <v>9</v>
      </c>
      <c r="E34" s="44">
        <v>3</v>
      </c>
      <c r="F34" s="85"/>
      <c r="G34" s="121"/>
      <c r="H34" s="121"/>
      <c r="I34" s="121"/>
      <c r="J34" s="31">
        <f t="shared" si="0"/>
        <v>3</v>
      </c>
      <c r="K34" s="221">
        <v>3</v>
      </c>
      <c r="L34" s="222"/>
      <c r="M34" s="29"/>
      <c r="N34" s="29"/>
    </row>
    <row r="35" spans="1:19" s="56" customFormat="1" ht="135.75" customHeight="1" x14ac:dyDescent="0.2">
      <c r="A35" s="31" t="s">
        <v>54</v>
      </c>
      <c r="B35" s="16" t="s">
        <v>160</v>
      </c>
      <c r="C35" s="32"/>
      <c r="D35" s="45" t="s">
        <v>9</v>
      </c>
      <c r="E35" s="44">
        <v>20</v>
      </c>
      <c r="F35" s="85"/>
      <c r="G35" s="121"/>
      <c r="H35" s="121"/>
      <c r="I35" s="121"/>
      <c r="J35" s="31">
        <f t="shared" si="0"/>
        <v>20</v>
      </c>
      <c r="K35" s="221">
        <v>20</v>
      </c>
      <c r="L35" s="222"/>
      <c r="M35" s="29"/>
      <c r="N35" s="29"/>
      <c r="S35" s="56" t="s">
        <v>161</v>
      </c>
    </row>
    <row r="36" spans="1:19" s="56" customFormat="1" ht="144" customHeight="1" x14ac:dyDescent="0.2">
      <c r="A36" s="31" t="s">
        <v>162</v>
      </c>
      <c r="B36" s="16" t="s">
        <v>163</v>
      </c>
      <c r="C36" s="32"/>
      <c r="D36" s="45" t="s">
        <v>9</v>
      </c>
      <c r="E36" s="44">
        <v>6</v>
      </c>
      <c r="F36" s="85"/>
      <c r="G36" s="121"/>
      <c r="H36" s="121"/>
      <c r="I36" s="121"/>
      <c r="J36" s="31">
        <f t="shared" si="0"/>
        <v>6</v>
      </c>
      <c r="K36" s="221">
        <v>6</v>
      </c>
      <c r="L36" s="222"/>
      <c r="M36" s="29"/>
      <c r="N36" s="29"/>
    </row>
    <row r="37" spans="1:19" s="56" customFormat="1" ht="141" customHeight="1" x14ac:dyDescent="0.2">
      <c r="A37" s="31" t="s">
        <v>164</v>
      </c>
      <c r="B37" s="16" t="s">
        <v>165</v>
      </c>
      <c r="C37" s="32"/>
      <c r="D37" s="45" t="s">
        <v>9</v>
      </c>
      <c r="E37" s="44">
        <v>14</v>
      </c>
      <c r="F37" s="85"/>
      <c r="G37" s="121"/>
      <c r="H37" s="121"/>
      <c r="I37" s="121"/>
      <c r="J37" s="31">
        <f t="shared" si="0"/>
        <v>14</v>
      </c>
      <c r="K37" s="221">
        <v>14</v>
      </c>
      <c r="L37" s="222"/>
      <c r="M37" s="29"/>
      <c r="N37" s="29"/>
    </row>
    <row r="38" spans="1:19" s="56" customFormat="1" ht="147" customHeight="1" x14ac:dyDescent="0.2">
      <c r="A38" s="31" t="s">
        <v>166</v>
      </c>
      <c r="B38" s="16" t="s">
        <v>167</v>
      </c>
      <c r="C38" s="32"/>
      <c r="D38" s="45" t="s">
        <v>9</v>
      </c>
      <c r="E38" s="44">
        <v>11</v>
      </c>
      <c r="F38" s="85"/>
      <c r="G38" s="121"/>
      <c r="H38" s="121"/>
      <c r="I38" s="121"/>
      <c r="J38" s="31">
        <f t="shared" si="0"/>
        <v>11</v>
      </c>
      <c r="K38" s="221">
        <v>11</v>
      </c>
      <c r="L38" s="222"/>
      <c r="M38" s="29"/>
      <c r="N38" s="29"/>
    </row>
    <row r="39" spans="1:19" s="56" customFormat="1" ht="120.75" customHeight="1" x14ac:dyDescent="0.2">
      <c r="A39" s="31" t="s">
        <v>168</v>
      </c>
      <c r="B39" s="16" t="s">
        <v>169</v>
      </c>
      <c r="C39" s="32"/>
      <c r="D39" s="45" t="s">
        <v>3</v>
      </c>
      <c r="E39" s="44">
        <v>17</v>
      </c>
      <c r="F39" s="85"/>
      <c r="G39" s="121"/>
      <c r="H39" s="121"/>
      <c r="I39" s="121"/>
      <c r="J39" s="31">
        <f t="shared" si="0"/>
        <v>17</v>
      </c>
      <c r="K39" s="221">
        <v>17</v>
      </c>
      <c r="L39" s="222"/>
      <c r="M39" s="29"/>
      <c r="N39" s="29"/>
    </row>
    <row r="40" spans="1:19" s="56" customFormat="1" ht="111" customHeight="1" x14ac:dyDescent="0.2">
      <c r="A40" s="31" t="s">
        <v>170</v>
      </c>
      <c r="B40" s="16" t="s">
        <v>171</v>
      </c>
      <c r="C40" s="32"/>
      <c r="D40" s="55" t="s">
        <v>3</v>
      </c>
      <c r="E40" s="44">
        <v>34</v>
      </c>
      <c r="F40" s="85"/>
      <c r="G40" s="121"/>
      <c r="H40" s="121"/>
      <c r="I40" s="121"/>
      <c r="J40" s="31">
        <f t="shared" si="0"/>
        <v>34</v>
      </c>
      <c r="K40" s="221">
        <v>34</v>
      </c>
      <c r="L40" s="222"/>
      <c r="M40" s="29"/>
      <c r="N40" s="29"/>
    </row>
    <row r="41" spans="1:19" s="56" customFormat="1" ht="115.5" customHeight="1" x14ac:dyDescent="0.2">
      <c r="A41" s="31" t="s">
        <v>172</v>
      </c>
      <c r="B41" s="16" t="s">
        <v>173</v>
      </c>
      <c r="C41" s="32"/>
      <c r="D41" s="45" t="s">
        <v>3</v>
      </c>
      <c r="E41" s="44">
        <v>6</v>
      </c>
      <c r="F41" s="85"/>
      <c r="G41" s="121"/>
      <c r="H41" s="121"/>
      <c r="I41" s="121"/>
      <c r="J41" s="31">
        <f t="shared" si="0"/>
        <v>6</v>
      </c>
      <c r="K41" s="221">
        <v>6</v>
      </c>
      <c r="L41" s="222"/>
      <c r="M41" s="29"/>
      <c r="N41" s="29"/>
    </row>
    <row r="42" spans="1:19" s="56" customFormat="1" ht="120.75" customHeight="1" x14ac:dyDescent="0.2">
      <c r="A42" s="31" t="s">
        <v>174</v>
      </c>
      <c r="B42" s="16" t="s">
        <v>175</v>
      </c>
      <c r="C42" s="32"/>
      <c r="D42" s="45" t="s">
        <v>3</v>
      </c>
      <c r="E42" s="44">
        <v>118</v>
      </c>
      <c r="F42" s="85"/>
      <c r="G42" s="121"/>
      <c r="H42" s="121"/>
      <c r="I42" s="121"/>
      <c r="J42" s="31">
        <f t="shared" si="0"/>
        <v>118</v>
      </c>
      <c r="K42" s="221">
        <v>118</v>
      </c>
      <c r="L42" s="222"/>
      <c r="M42" s="29"/>
      <c r="N42" s="29"/>
    </row>
    <row r="43" spans="1:19" s="56" customFormat="1" ht="126.75" customHeight="1" x14ac:dyDescent="0.2">
      <c r="A43" s="31" t="s">
        <v>176</v>
      </c>
      <c r="B43" s="16" t="s">
        <v>323</v>
      </c>
      <c r="C43" s="32"/>
      <c r="D43" s="55" t="s">
        <v>3</v>
      </c>
      <c r="E43" s="44">
        <v>36</v>
      </c>
      <c r="F43" s="85"/>
      <c r="G43" s="121"/>
      <c r="H43" s="121"/>
      <c r="I43" s="121"/>
      <c r="J43" s="31">
        <f t="shared" si="0"/>
        <v>36</v>
      </c>
      <c r="K43" s="221">
        <v>36</v>
      </c>
      <c r="L43" s="222"/>
      <c r="M43" s="29"/>
      <c r="N43" s="29"/>
    </row>
    <row r="44" spans="1:19" s="56" customFormat="1" ht="120" customHeight="1" x14ac:dyDescent="0.2">
      <c r="A44" s="31" t="s">
        <v>177</v>
      </c>
      <c r="B44" s="16" t="s">
        <v>178</v>
      </c>
      <c r="C44" s="32"/>
      <c r="D44" s="45" t="s">
        <v>3</v>
      </c>
      <c r="E44" s="44">
        <v>6</v>
      </c>
      <c r="F44" s="85"/>
      <c r="G44" s="121"/>
      <c r="H44" s="121"/>
      <c r="I44" s="121"/>
      <c r="J44" s="31">
        <f t="shared" si="0"/>
        <v>6</v>
      </c>
      <c r="K44" s="221">
        <v>6</v>
      </c>
      <c r="L44" s="222"/>
      <c r="M44" s="29"/>
      <c r="N44" s="29"/>
    </row>
    <row r="45" spans="1:19" s="56" customFormat="1" ht="115.5" customHeight="1" x14ac:dyDescent="0.2">
      <c r="A45" s="31" t="s">
        <v>179</v>
      </c>
      <c r="B45" s="16" t="s">
        <v>180</v>
      </c>
      <c r="C45" s="32"/>
      <c r="D45" s="55" t="s">
        <v>3</v>
      </c>
      <c r="E45" s="44">
        <v>15</v>
      </c>
      <c r="F45" s="85"/>
      <c r="G45" s="121"/>
      <c r="H45" s="121"/>
      <c r="I45" s="121"/>
      <c r="J45" s="31">
        <f t="shared" si="0"/>
        <v>15</v>
      </c>
      <c r="K45" s="221">
        <v>15</v>
      </c>
      <c r="L45" s="222"/>
      <c r="M45" s="29"/>
      <c r="N45" s="29"/>
    </row>
    <row r="46" spans="1:19" s="56" customFormat="1" ht="119.25" customHeight="1" x14ac:dyDescent="0.2">
      <c r="A46" s="31" t="s">
        <v>181</v>
      </c>
      <c r="B46" s="16" t="s">
        <v>182</v>
      </c>
      <c r="C46" s="32"/>
      <c r="D46" s="45" t="s">
        <v>3</v>
      </c>
      <c r="E46" s="44">
        <v>5</v>
      </c>
      <c r="F46" s="85"/>
      <c r="G46" s="121"/>
      <c r="H46" s="121"/>
      <c r="I46" s="121"/>
      <c r="J46" s="31">
        <f t="shared" si="0"/>
        <v>5</v>
      </c>
      <c r="K46" s="221">
        <v>5</v>
      </c>
      <c r="L46" s="222"/>
      <c r="M46" s="29"/>
      <c r="N46" s="29"/>
    </row>
    <row r="47" spans="1:19" s="56" customFormat="1" ht="99.75" customHeight="1" x14ac:dyDescent="0.2">
      <c r="A47" s="31">
        <v>43</v>
      </c>
      <c r="B47" s="16" t="s">
        <v>183</v>
      </c>
      <c r="C47" s="32"/>
      <c r="D47" s="45" t="s">
        <v>3</v>
      </c>
      <c r="E47" s="44">
        <v>10</v>
      </c>
      <c r="F47" s="85"/>
      <c r="G47" s="121"/>
      <c r="H47" s="121"/>
      <c r="I47" s="121"/>
      <c r="J47" s="31">
        <f t="shared" si="0"/>
        <v>10</v>
      </c>
      <c r="K47" s="221">
        <v>10</v>
      </c>
      <c r="L47" s="222"/>
      <c r="M47" s="29"/>
      <c r="N47" s="29"/>
    </row>
    <row r="48" spans="1:19" s="56" customFormat="1" ht="98.25" customHeight="1" x14ac:dyDescent="0.2">
      <c r="A48" s="31" t="s">
        <v>184</v>
      </c>
      <c r="B48" s="16" t="s">
        <v>259</v>
      </c>
      <c r="C48" s="32"/>
      <c r="D48" s="45" t="s">
        <v>3</v>
      </c>
      <c r="E48" s="44">
        <v>3</v>
      </c>
      <c r="F48" s="85"/>
      <c r="G48" s="121"/>
      <c r="H48" s="121"/>
      <c r="I48" s="121"/>
      <c r="J48" s="31">
        <f t="shared" si="0"/>
        <v>3</v>
      </c>
      <c r="K48" s="221">
        <v>3</v>
      </c>
      <c r="L48" s="222"/>
      <c r="M48" s="29"/>
      <c r="N48" s="29"/>
    </row>
    <row r="49" spans="1:22" s="56" customFormat="1" ht="98.25" customHeight="1" x14ac:dyDescent="0.2">
      <c r="A49" s="31" t="s">
        <v>185</v>
      </c>
      <c r="B49" s="16" t="s">
        <v>186</v>
      </c>
      <c r="C49" s="32"/>
      <c r="D49" s="55" t="s">
        <v>3</v>
      </c>
      <c r="E49" s="44">
        <v>30</v>
      </c>
      <c r="F49" s="85"/>
      <c r="G49" s="121"/>
      <c r="H49" s="121"/>
      <c r="I49" s="121"/>
      <c r="J49" s="31">
        <f t="shared" si="0"/>
        <v>30</v>
      </c>
      <c r="K49" s="221">
        <v>30</v>
      </c>
      <c r="L49" s="222"/>
      <c r="M49" s="29"/>
      <c r="N49" s="29"/>
    </row>
    <row r="50" spans="1:22" s="56" customFormat="1" ht="54" customHeight="1" x14ac:dyDescent="0.2">
      <c r="A50" s="31" t="s">
        <v>187</v>
      </c>
      <c r="B50" s="16" t="s">
        <v>188</v>
      </c>
      <c r="C50" s="32"/>
      <c r="D50" s="55" t="s">
        <v>3</v>
      </c>
      <c r="E50" s="44">
        <v>10</v>
      </c>
      <c r="F50" s="85"/>
      <c r="G50" s="121"/>
      <c r="H50" s="121"/>
      <c r="I50" s="121"/>
      <c r="J50" s="31">
        <f t="shared" si="0"/>
        <v>10</v>
      </c>
      <c r="K50" s="221">
        <v>10</v>
      </c>
      <c r="L50" s="222"/>
      <c r="M50" s="29"/>
      <c r="N50" s="29"/>
    </row>
    <row r="51" spans="1:22" s="56" customFormat="1" ht="48.75" customHeight="1" x14ac:dyDescent="0.2">
      <c r="A51" s="31" t="s">
        <v>189</v>
      </c>
      <c r="B51" s="16" t="s">
        <v>190</v>
      </c>
      <c r="C51" s="32"/>
      <c r="D51" s="45" t="s">
        <v>3</v>
      </c>
      <c r="E51" s="44">
        <v>10</v>
      </c>
      <c r="F51" s="85"/>
      <c r="G51" s="121"/>
      <c r="H51" s="121"/>
      <c r="I51" s="121"/>
      <c r="J51" s="31">
        <f t="shared" si="0"/>
        <v>10</v>
      </c>
      <c r="K51" s="221">
        <v>10</v>
      </c>
      <c r="L51" s="222"/>
      <c r="M51" s="29"/>
      <c r="N51" s="29"/>
    </row>
    <row r="52" spans="1:22" s="56" customFormat="1" ht="87" customHeight="1" x14ac:dyDescent="0.2">
      <c r="A52" s="31" t="s">
        <v>191</v>
      </c>
      <c r="B52" s="16" t="s">
        <v>192</v>
      </c>
      <c r="C52" s="32"/>
      <c r="D52" s="45" t="s">
        <v>3</v>
      </c>
      <c r="E52" s="44">
        <v>7</v>
      </c>
      <c r="F52" s="85"/>
      <c r="G52" s="121"/>
      <c r="H52" s="121"/>
      <c r="I52" s="121"/>
      <c r="J52" s="31">
        <f t="shared" si="0"/>
        <v>7</v>
      </c>
      <c r="K52" s="221">
        <v>7</v>
      </c>
      <c r="L52" s="222"/>
      <c r="M52" s="29"/>
      <c r="N52" s="29"/>
      <c r="R52" s="56" t="s">
        <v>193</v>
      </c>
    </row>
    <row r="53" spans="1:22" s="56" customFormat="1" ht="97.5" customHeight="1" x14ac:dyDescent="0.2">
      <c r="A53" s="31" t="s">
        <v>194</v>
      </c>
      <c r="B53" s="16" t="s">
        <v>195</v>
      </c>
      <c r="C53" s="32"/>
      <c r="D53" s="45" t="s">
        <v>66</v>
      </c>
      <c r="E53" s="44">
        <v>24</v>
      </c>
      <c r="F53" s="85"/>
      <c r="G53" s="121"/>
      <c r="H53" s="121"/>
      <c r="I53" s="121"/>
      <c r="J53" s="31">
        <f t="shared" si="0"/>
        <v>24</v>
      </c>
      <c r="K53" s="221">
        <v>24</v>
      </c>
      <c r="L53" s="222"/>
      <c r="M53" s="29"/>
      <c r="N53" s="29"/>
    </row>
    <row r="54" spans="1:22" s="56" customFormat="1" ht="60" customHeight="1" x14ac:dyDescent="0.2">
      <c r="A54" s="31" t="s">
        <v>196</v>
      </c>
      <c r="B54" s="16" t="s">
        <v>197</v>
      </c>
      <c r="C54" s="32"/>
      <c r="D54" s="45" t="s">
        <v>3</v>
      </c>
      <c r="E54" s="44">
        <v>8</v>
      </c>
      <c r="F54" s="85"/>
      <c r="G54" s="121"/>
      <c r="H54" s="121"/>
      <c r="I54" s="121"/>
      <c r="J54" s="31">
        <f t="shared" si="0"/>
        <v>8</v>
      </c>
      <c r="K54" s="221">
        <v>8</v>
      </c>
      <c r="L54" s="222"/>
      <c r="M54" s="29"/>
      <c r="N54" s="29"/>
    </row>
    <row r="55" spans="1:22" s="56" customFormat="1" ht="65.25" customHeight="1" x14ac:dyDescent="0.2">
      <c r="A55" s="31">
        <v>51</v>
      </c>
      <c r="B55" s="16" t="s">
        <v>198</v>
      </c>
      <c r="C55" s="32"/>
      <c r="D55" s="45" t="s">
        <v>66</v>
      </c>
      <c r="E55" s="44">
        <v>7</v>
      </c>
      <c r="F55" s="85"/>
      <c r="G55" s="121"/>
      <c r="H55" s="121"/>
      <c r="I55" s="121"/>
      <c r="J55" s="31">
        <f t="shared" si="0"/>
        <v>7</v>
      </c>
      <c r="K55" s="221">
        <v>7</v>
      </c>
      <c r="L55" s="222"/>
      <c r="M55" s="29"/>
      <c r="N55" s="29"/>
    </row>
    <row r="56" spans="1:22" s="108" customFormat="1" ht="30" customHeight="1" x14ac:dyDescent="0.3">
      <c r="A56" s="191" t="s">
        <v>312</v>
      </c>
      <c r="B56" s="192"/>
      <c r="C56" s="192"/>
      <c r="D56" s="192"/>
      <c r="E56" s="192"/>
      <c r="F56" s="193"/>
      <c r="G56" s="125"/>
      <c r="H56" s="125" t="s">
        <v>8</v>
      </c>
      <c r="I56" s="125"/>
      <c r="J56" s="109" t="s">
        <v>8</v>
      </c>
      <c r="K56" s="242" t="s">
        <v>8</v>
      </c>
      <c r="L56" s="243"/>
      <c r="M56" s="110"/>
      <c r="N56" s="110"/>
    </row>
    <row r="57" spans="1:22" s="57" customFormat="1" ht="23.25" customHeight="1" x14ac:dyDescent="0.2">
      <c r="A57" s="194" t="s">
        <v>313</v>
      </c>
      <c r="B57" s="194"/>
      <c r="C57" s="194"/>
      <c r="D57" s="194"/>
      <c r="E57" s="194"/>
      <c r="F57" s="79"/>
      <c r="G57" s="63"/>
      <c r="H57" s="63"/>
      <c r="I57" s="63"/>
      <c r="J57" s="63"/>
      <c r="K57" s="80"/>
      <c r="L57" s="80"/>
      <c r="M57" s="72"/>
      <c r="N57" s="72"/>
    </row>
    <row r="58" spans="1:22" s="57" customFormat="1" ht="16.5" customHeight="1" x14ac:dyDescent="0.2">
      <c r="A58" s="28" t="s">
        <v>111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"/>
      <c r="N58" s="2"/>
    </row>
    <row r="59" spans="1:22" s="57" customFormat="1" x14ac:dyDescent="0.2">
      <c r="A59" s="28" t="s">
        <v>310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"/>
      <c r="N59" s="2"/>
    </row>
    <row r="60" spans="1:22" s="57" customFormat="1" ht="17.25" customHeight="1" x14ac:dyDescent="0.2">
      <c r="A60" s="28" t="s">
        <v>112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"/>
      <c r="N60" s="2"/>
    </row>
    <row r="61" spans="1:22" s="57" customFormat="1" ht="18.75" customHeight="1" x14ac:dyDescent="0.2">
      <c r="A61" s="184" t="s">
        <v>113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"/>
      <c r="N61" s="1"/>
      <c r="O61" s="61"/>
      <c r="P61" s="61"/>
      <c r="Q61" s="61"/>
      <c r="R61" s="61"/>
      <c r="S61" s="61"/>
      <c r="T61" s="61"/>
      <c r="U61" s="61"/>
      <c r="V61" s="61"/>
    </row>
    <row r="62" spans="1:22" s="57" customFormat="1" ht="27" customHeight="1" x14ac:dyDescent="0.2">
      <c r="A62" s="184" t="s">
        <v>302</v>
      </c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2"/>
      <c r="N62" s="2"/>
    </row>
    <row r="63" spans="1:22" s="132" customFormat="1" ht="17.25" customHeight="1" x14ac:dyDescent="0.25">
      <c r="A63" s="185" t="s">
        <v>303</v>
      </c>
      <c r="B63" s="185"/>
      <c r="C63" s="185"/>
      <c r="D63" s="185"/>
      <c r="E63" s="185"/>
      <c r="F63" s="185"/>
      <c r="G63" s="185"/>
      <c r="H63" s="185"/>
      <c r="I63" s="185"/>
      <c r="J63" s="140"/>
      <c r="K63" s="141"/>
      <c r="L63" s="56"/>
    </row>
    <row r="64" spans="1:22" s="57" customFormat="1" x14ac:dyDescent="0.2">
      <c r="A64" s="142"/>
      <c r="B64" s="143"/>
      <c r="C64" s="147"/>
      <c r="D64" s="29"/>
      <c r="E64" s="29"/>
      <c r="F64" s="29"/>
      <c r="G64" s="29"/>
      <c r="H64" s="29"/>
      <c r="I64" s="29"/>
      <c r="J64" s="29"/>
      <c r="K64" s="29"/>
      <c r="L64" s="29"/>
      <c r="M64" s="2"/>
      <c r="N64" s="2"/>
    </row>
    <row r="65" spans="1:15" s="57" customFormat="1" x14ac:dyDescent="0.2">
      <c r="A65" s="8"/>
      <c r="B65" s="7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7" spans="1:15" s="5" customFormat="1" x14ac:dyDescent="0.25">
      <c r="A67" s="8"/>
      <c r="B67" s="7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5" s="5" customFormat="1" x14ac:dyDescent="0.25">
      <c r="A68" s="8"/>
      <c r="B68" s="7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5" s="5" customFormat="1" x14ac:dyDescent="0.25">
      <c r="A69" s="8"/>
      <c r="B69" s="7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5" ht="15" customHeight="1" x14ac:dyDescent="0.25">
      <c r="O70" s="9"/>
    </row>
    <row r="71" spans="1:15" x14ac:dyDescent="0.25">
      <c r="O71" s="9"/>
    </row>
    <row r="72" spans="1:15" ht="37.5" customHeight="1" x14ac:dyDescent="0.25">
      <c r="O72" s="9"/>
    </row>
    <row r="73" spans="1:15" x14ac:dyDescent="0.25">
      <c r="O73" s="9"/>
    </row>
    <row r="74" spans="1:15" x14ac:dyDescent="0.25">
      <c r="O74" s="9"/>
    </row>
  </sheetData>
  <mergeCells count="61">
    <mergeCell ref="A63:I63"/>
    <mergeCell ref="K51:L51"/>
    <mergeCell ref="K44:L44"/>
    <mergeCell ref="K45:L45"/>
    <mergeCell ref="K46:L46"/>
    <mergeCell ref="A62:L62"/>
    <mergeCell ref="A57:E57"/>
    <mergeCell ref="K38:L38"/>
    <mergeCell ref="K39:L39"/>
    <mergeCell ref="A61:L61"/>
    <mergeCell ref="K53:L53"/>
    <mergeCell ref="K54:L54"/>
    <mergeCell ref="K55:L55"/>
    <mergeCell ref="A56:F56"/>
    <mergeCell ref="K56:L56"/>
    <mergeCell ref="K52:L52"/>
    <mergeCell ref="K41:L41"/>
    <mergeCell ref="K42:L42"/>
    <mergeCell ref="K43:L43"/>
    <mergeCell ref="K47:L47"/>
    <mergeCell ref="K48:L48"/>
    <mergeCell ref="K49:L49"/>
    <mergeCell ref="K50:L50"/>
    <mergeCell ref="K40:L40"/>
    <mergeCell ref="K34:L34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5:L35"/>
    <mergeCell ref="K36:L36"/>
    <mergeCell ref="K37:L37"/>
    <mergeCell ref="K22:L22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A1:N1"/>
    <mergeCell ref="K10:L10"/>
    <mergeCell ref="A4:L4"/>
    <mergeCell ref="K2:L2"/>
    <mergeCell ref="K3:L3"/>
    <mergeCell ref="K5:L5"/>
    <mergeCell ref="K6:L6"/>
    <mergeCell ref="K7:L7"/>
    <mergeCell ref="K8:L8"/>
    <mergeCell ref="K9:L9"/>
  </mergeCells>
  <conditionalFormatting sqref="B2:C2">
    <cfRule type="duplicateValues" dxfId="6" priority="8" stopIfTrue="1"/>
  </conditionalFormatting>
  <conditionalFormatting sqref="B3:C3">
    <cfRule type="duplicateValues" dxfId="5" priority="1" stopIfTrue="1"/>
  </conditionalFormatting>
  <pageMargins left="0.62992125984251968" right="0.62992125984251968" top="0.74803149606299213" bottom="0.74803149606299213" header="0.31496062992125984" footer="0.31496062992125984"/>
  <pageSetup paperSize="9" scale="60" fitToHeight="0" orientation="landscape" r:id="rId1"/>
  <headerFooter>
    <oddFooter xml:space="preserve">&amp;C&amp;F
&amp;A
</oddFooter>
  </headerFooter>
  <rowBreaks count="7" manualBreakCount="7">
    <brk id="10" max="11" man="1"/>
    <brk id="17" max="11" man="1"/>
    <brk id="25" max="11" man="1"/>
    <brk id="32" max="11" man="1"/>
    <brk id="37" max="11" man="1"/>
    <brk id="43" max="11" man="1"/>
    <brk id="5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2A06E"/>
    <pageSetUpPr autoPageBreaks="0" fitToPage="1"/>
  </sheetPr>
  <dimension ref="A1:V45"/>
  <sheetViews>
    <sheetView view="pageBreakPreview" zoomScaleNormal="64" zoomScaleSheetLayoutView="100" workbookViewId="0">
      <pane ySplit="1" topLeftCell="A2" activePane="bottomLeft" state="frozen"/>
      <selection pane="bottomLeft" activeCell="C5" sqref="C5"/>
    </sheetView>
  </sheetViews>
  <sheetFormatPr defaultRowHeight="12.75" x14ac:dyDescent="0.25"/>
  <cols>
    <col min="1" max="1" width="5.7109375" style="77" customWidth="1"/>
    <col min="2" max="2" width="58" style="78" customWidth="1"/>
    <col min="3" max="3" width="24.85546875" style="76" customWidth="1"/>
    <col min="4" max="4" width="7.42578125" style="72" customWidth="1"/>
    <col min="5" max="5" width="15.28515625" style="77" customWidth="1"/>
    <col min="6" max="6" width="14.28515625" style="72" customWidth="1"/>
    <col min="7" max="7" width="21.5703125" style="72" customWidth="1"/>
    <col min="8" max="8" width="12.85546875" style="72" customWidth="1"/>
    <col min="9" max="9" width="20.28515625" style="72" customWidth="1"/>
    <col min="10" max="10" width="11.28515625" style="72" customWidth="1"/>
    <col min="11" max="11" width="19.5703125" style="72" customWidth="1"/>
    <col min="12" max="12" width="9.140625" style="72" customWidth="1"/>
    <col min="13" max="13" width="11.5703125" style="72" customWidth="1"/>
    <col min="14" max="14" width="12.42578125" style="72" customWidth="1"/>
    <col min="15" max="15" width="9.85546875" style="64" customWidth="1"/>
    <col min="16" max="16" width="11" style="64" customWidth="1"/>
    <col min="17" max="17" width="25.42578125" style="64" customWidth="1"/>
    <col min="18" max="18" width="9.140625" style="64" customWidth="1"/>
    <col min="19" max="19" width="16.5703125" style="64" customWidth="1"/>
    <col min="20" max="16384" width="9.140625" style="64"/>
  </cols>
  <sheetData>
    <row r="1" spans="1:14" ht="18.75" x14ac:dyDescent="0.25">
      <c r="A1" s="249" t="s">
        <v>291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65"/>
      <c r="N1" s="65"/>
    </row>
    <row r="2" spans="1:14" ht="75" customHeight="1" x14ac:dyDescent="0.25">
      <c r="A2" s="93" t="s">
        <v>0</v>
      </c>
      <c r="B2" s="67" t="s">
        <v>7</v>
      </c>
      <c r="C2" s="67" t="s">
        <v>311</v>
      </c>
      <c r="D2" s="93" t="s">
        <v>2</v>
      </c>
      <c r="E2" s="94" t="s">
        <v>19</v>
      </c>
      <c r="F2" s="95" t="s">
        <v>20</v>
      </c>
      <c r="G2" s="67" t="s">
        <v>288</v>
      </c>
      <c r="H2" s="67" t="s">
        <v>22</v>
      </c>
      <c r="I2" s="67" t="s">
        <v>282</v>
      </c>
      <c r="J2" s="94" t="s">
        <v>24</v>
      </c>
      <c r="K2" s="247" t="s">
        <v>308</v>
      </c>
      <c r="L2" s="248"/>
      <c r="M2" s="66"/>
      <c r="N2" s="66"/>
    </row>
    <row r="3" spans="1:14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195">
        <v>11</v>
      </c>
      <c r="L3" s="196"/>
      <c r="M3" s="66"/>
      <c r="N3" s="64"/>
    </row>
    <row r="4" spans="1:14" s="57" customFormat="1" ht="30" customHeight="1" thickBot="1" x14ac:dyDescent="0.25">
      <c r="A4" s="244" t="s">
        <v>326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6"/>
      <c r="M4" s="72"/>
      <c r="N4" s="72"/>
    </row>
    <row r="5" spans="1:14" s="57" customFormat="1" ht="125.25" customHeight="1" x14ac:dyDescent="0.2">
      <c r="A5" s="149" t="s">
        <v>25</v>
      </c>
      <c r="B5" s="160" t="s">
        <v>199</v>
      </c>
      <c r="C5" s="151"/>
      <c r="D5" s="161" t="s">
        <v>3</v>
      </c>
      <c r="E5" s="158">
        <v>1</v>
      </c>
      <c r="F5" s="159"/>
      <c r="G5" s="154"/>
      <c r="H5" s="154"/>
      <c r="I5" s="154"/>
      <c r="J5" s="149">
        <f t="shared" ref="J5:J26" si="0">E5</f>
        <v>1</v>
      </c>
      <c r="K5" s="230">
        <v>1</v>
      </c>
      <c r="L5" s="231"/>
      <c r="M5" s="72"/>
      <c r="N5" s="72"/>
    </row>
    <row r="6" spans="1:14" s="57" customFormat="1" ht="90.75" customHeight="1" x14ac:dyDescent="0.2">
      <c r="A6" s="68" t="s">
        <v>26</v>
      </c>
      <c r="B6" s="16" t="s">
        <v>200</v>
      </c>
      <c r="C6" s="69"/>
      <c r="D6" s="47" t="s">
        <v>9</v>
      </c>
      <c r="E6" s="91">
        <v>15</v>
      </c>
      <c r="F6" s="90"/>
      <c r="G6" s="120"/>
      <c r="H6" s="120"/>
      <c r="I6" s="120"/>
      <c r="J6" s="68">
        <f t="shared" si="0"/>
        <v>15</v>
      </c>
      <c r="K6" s="221">
        <v>15</v>
      </c>
      <c r="L6" s="222"/>
      <c r="M6" s="72"/>
      <c r="N6" s="72"/>
    </row>
    <row r="7" spans="1:14" s="57" customFormat="1" ht="86.25" customHeight="1" x14ac:dyDescent="0.2">
      <c r="A7" s="68" t="s">
        <v>27</v>
      </c>
      <c r="B7" s="16" t="s">
        <v>201</v>
      </c>
      <c r="C7" s="69"/>
      <c r="D7" s="47" t="s">
        <v>9</v>
      </c>
      <c r="E7" s="91">
        <v>77</v>
      </c>
      <c r="F7" s="90"/>
      <c r="G7" s="120"/>
      <c r="H7" s="120"/>
      <c r="I7" s="120"/>
      <c r="J7" s="68">
        <f t="shared" si="0"/>
        <v>77</v>
      </c>
      <c r="K7" s="221">
        <v>77</v>
      </c>
      <c r="L7" s="222"/>
      <c r="M7" s="72"/>
      <c r="N7" s="72"/>
    </row>
    <row r="8" spans="1:14" s="57" customFormat="1" ht="89.25" customHeight="1" x14ac:dyDescent="0.2">
      <c r="A8" s="68" t="s">
        <v>28</v>
      </c>
      <c r="B8" s="16" t="s">
        <v>202</v>
      </c>
      <c r="C8" s="69"/>
      <c r="D8" s="47" t="s">
        <v>9</v>
      </c>
      <c r="E8" s="91">
        <v>5</v>
      </c>
      <c r="F8" s="90"/>
      <c r="G8" s="120"/>
      <c r="H8" s="120"/>
      <c r="I8" s="120"/>
      <c r="J8" s="68">
        <f t="shared" si="0"/>
        <v>5</v>
      </c>
      <c r="K8" s="221">
        <v>5</v>
      </c>
      <c r="L8" s="222"/>
      <c r="M8" s="72"/>
      <c r="N8" s="72"/>
    </row>
    <row r="9" spans="1:14" s="57" customFormat="1" ht="87" customHeight="1" x14ac:dyDescent="0.2">
      <c r="A9" s="68" t="s">
        <v>29</v>
      </c>
      <c r="B9" s="16" t="s">
        <v>203</v>
      </c>
      <c r="C9" s="69"/>
      <c r="D9" s="47" t="s">
        <v>9</v>
      </c>
      <c r="E9" s="91">
        <v>18</v>
      </c>
      <c r="F9" s="90"/>
      <c r="G9" s="120"/>
      <c r="H9" s="120"/>
      <c r="I9" s="120"/>
      <c r="J9" s="68">
        <f t="shared" si="0"/>
        <v>18</v>
      </c>
      <c r="K9" s="221">
        <v>18</v>
      </c>
      <c r="L9" s="222"/>
      <c r="M9" s="72"/>
      <c r="N9" s="72"/>
    </row>
    <row r="10" spans="1:14" s="57" customFormat="1" ht="79.5" customHeight="1" x14ac:dyDescent="0.2">
      <c r="A10" s="68" t="s">
        <v>30</v>
      </c>
      <c r="B10" s="16" t="s">
        <v>204</v>
      </c>
      <c r="C10" s="69"/>
      <c r="D10" s="55" t="s">
        <v>9</v>
      </c>
      <c r="E10" s="91">
        <v>2</v>
      </c>
      <c r="F10" s="90"/>
      <c r="G10" s="120"/>
      <c r="H10" s="120"/>
      <c r="I10" s="120"/>
      <c r="J10" s="68">
        <f t="shared" si="0"/>
        <v>2</v>
      </c>
      <c r="K10" s="221">
        <v>2</v>
      </c>
      <c r="L10" s="222"/>
      <c r="M10" s="72"/>
      <c r="N10" s="72"/>
    </row>
    <row r="11" spans="1:14" s="57" customFormat="1" ht="78.75" customHeight="1" x14ac:dyDescent="0.2">
      <c r="A11" s="68" t="s">
        <v>31</v>
      </c>
      <c r="B11" s="16" t="s">
        <v>205</v>
      </c>
      <c r="C11" s="69"/>
      <c r="D11" s="47" t="s">
        <v>9</v>
      </c>
      <c r="E11" s="91">
        <v>19</v>
      </c>
      <c r="F11" s="90"/>
      <c r="G11" s="120"/>
      <c r="H11" s="120"/>
      <c r="I11" s="120"/>
      <c r="J11" s="68">
        <f t="shared" si="0"/>
        <v>19</v>
      </c>
      <c r="K11" s="221">
        <v>19</v>
      </c>
      <c r="L11" s="222"/>
      <c r="M11" s="72"/>
      <c r="N11" s="72"/>
    </row>
    <row r="12" spans="1:14" s="57" customFormat="1" ht="81.75" customHeight="1" x14ac:dyDescent="0.2">
      <c r="A12" s="68" t="s">
        <v>32</v>
      </c>
      <c r="B12" s="16" t="s">
        <v>206</v>
      </c>
      <c r="C12" s="69"/>
      <c r="D12" s="47" t="s">
        <v>9</v>
      </c>
      <c r="E12" s="91">
        <v>78</v>
      </c>
      <c r="F12" s="90"/>
      <c r="G12" s="120"/>
      <c r="H12" s="120"/>
      <c r="I12" s="120"/>
      <c r="J12" s="68">
        <f t="shared" si="0"/>
        <v>78</v>
      </c>
      <c r="K12" s="221">
        <v>78</v>
      </c>
      <c r="L12" s="222"/>
      <c r="M12" s="72"/>
      <c r="N12" s="72"/>
    </row>
    <row r="13" spans="1:14" s="57" customFormat="1" ht="81.75" customHeight="1" x14ac:dyDescent="0.2">
      <c r="A13" s="68" t="s">
        <v>33</v>
      </c>
      <c r="B13" s="16" t="s">
        <v>207</v>
      </c>
      <c r="C13" s="69"/>
      <c r="D13" s="47" t="s">
        <v>9</v>
      </c>
      <c r="E13" s="91">
        <v>20</v>
      </c>
      <c r="F13" s="90"/>
      <c r="G13" s="120"/>
      <c r="H13" s="120"/>
      <c r="I13" s="120"/>
      <c r="J13" s="68">
        <f t="shared" si="0"/>
        <v>20</v>
      </c>
      <c r="K13" s="221">
        <v>20</v>
      </c>
      <c r="L13" s="222"/>
      <c r="M13" s="72"/>
      <c r="N13" s="72"/>
    </row>
    <row r="14" spans="1:14" s="57" customFormat="1" ht="80.25" customHeight="1" x14ac:dyDescent="0.2">
      <c r="A14" s="68" t="s">
        <v>34</v>
      </c>
      <c r="B14" s="16" t="s">
        <v>208</v>
      </c>
      <c r="C14" s="69"/>
      <c r="D14" s="47" t="s">
        <v>9</v>
      </c>
      <c r="E14" s="91">
        <v>138</v>
      </c>
      <c r="F14" s="90"/>
      <c r="G14" s="120"/>
      <c r="H14" s="120"/>
      <c r="I14" s="120"/>
      <c r="J14" s="68">
        <f t="shared" si="0"/>
        <v>138</v>
      </c>
      <c r="K14" s="221">
        <v>138</v>
      </c>
      <c r="L14" s="222"/>
      <c r="M14" s="72"/>
      <c r="N14" s="72"/>
    </row>
    <row r="15" spans="1:14" s="57" customFormat="1" ht="79.5" customHeight="1" x14ac:dyDescent="0.2">
      <c r="A15" s="68" t="s">
        <v>35</v>
      </c>
      <c r="B15" s="16" t="s">
        <v>209</v>
      </c>
      <c r="C15" s="69"/>
      <c r="D15" s="47" t="s">
        <v>9</v>
      </c>
      <c r="E15" s="91">
        <v>105</v>
      </c>
      <c r="F15" s="90"/>
      <c r="G15" s="120"/>
      <c r="H15" s="120"/>
      <c r="I15" s="120"/>
      <c r="J15" s="68">
        <f t="shared" si="0"/>
        <v>105</v>
      </c>
      <c r="K15" s="221">
        <v>105</v>
      </c>
      <c r="L15" s="222"/>
      <c r="M15" s="72"/>
      <c r="N15" s="72"/>
    </row>
    <row r="16" spans="1:14" s="57" customFormat="1" ht="80.25" customHeight="1" x14ac:dyDescent="0.2">
      <c r="A16" s="68" t="s">
        <v>36</v>
      </c>
      <c r="B16" s="16" t="s">
        <v>210</v>
      </c>
      <c r="C16" s="69"/>
      <c r="D16" s="47" t="s">
        <v>9</v>
      </c>
      <c r="E16" s="91">
        <v>34</v>
      </c>
      <c r="F16" s="90"/>
      <c r="G16" s="120"/>
      <c r="H16" s="120"/>
      <c r="I16" s="120"/>
      <c r="J16" s="68">
        <f t="shared" si="0"/>
        <v>34</v>
      </c>
      <c r="K16" s="221">
        <v>34</v>
      </c>
      <c r="L16" s="222"/>
      <c r="M16" s="72"/>
      <c r="N16" s="72"/>
    </row>
    <row r="17" spans="1:22" s="57" customFormat="1" ht="60.75" customHeight="1" x14ac:dyDescent="0.2">
      <c r="A17" s="68" t="s">
        <v>37</v>
      </c>
      <c r="B17" s="17" t="s">
        <v>211</v>
      </c>
      <c r="C17" s="69"/>
      <c r="D17" s="45" t="s">
        <v>3</v>
      </c>
      <c r="E17" s="91">
        <v>6</v>
      </c>
      <c r="F17" s="90"/>
      <c r="G17" s="120"/>
      <c r="H17" s="120"/>
      <c r="I17" s="120"/>
      <c r="J17" s="68">
        <f t="shared" si="0"/>
        <v>6</v>
      </c>
      <c r="K17" s="221">
        <v>6</v>
      </c>
      <c r="L17" s="222"/>
      <c r="M17" s="72"/>
      <c r="N17" s="72"/>
    </row>
    <row r="18" spans="1:22" s="57" customFormat="1" ht="84" customHeight="1" x14ac:dyDescent="0.2">
      <c r="A18" s="68" t="s">
        <v>38</v>
      </c>
      <c r="B18" s="16" t="s">
        <v>212</v>
      </c>
      <c r="C18" s="69"/>
      <c r="D18" s="47" t="s">
        <v>9</v>
      </c>
      <c r="E18" s="91">
        <v>283</v>
      </c>
      <c r="F18" s="90"/>
      <c r="G18" s="120"/>
      <c r="H18" s="120"/>
      <c r="I18" s="120"/>
      <c r="J18" s="68">
        <f t="shared" si="0"/>
        <v>283</v>
      </c>
      <c r="K18" s="221">
        <v>283</v>
      </c>
      <c r="L18" s="222"/>
      <c r="M18" s="72"/>
      <c r="N18" s="72"/>
    </row>
    <row r="19" spans="1:22" s="57" customFormat="1" ht="84" customHeight="1" x14ac:dyDescent="0.2">
      <c r="A19" s="68" t="s">
        <v>39</v>
      </c>
      <c r="B19" s="16" t="s">
        <v>213</v>
      </c>
      <c r="C19" s="69"/>
      <c r="D19" s="47" t="s">
        <v>9</v>
      </c>
      <c r="E19" s="91">
        <v>22</v>
      </c>
      <c r="F19" s="90"/>
      <c r="G19" s="120"/>
      <c r="H19" s="120"/>
      <c r="I19" s="120"/>
      <c r="J19" s="68">
        <f t="shared" si="0"/>
        <v>22</v>
      </c>
      <c r="K19" s="221">
        <v>22</v>
      </c>
      <c r="L19" s="222"/>
      <c r="M19" s="72"/>
      <c r="N19" s="72"/>
    </row>
    <row r="20" spans="1:22" s="57" customFormat="1" ht="84.75" customHeight="1" x14ac:dyDescent="0.2">
      <c r="A20" s="68" t="s">
        <v>40</v>
      </c>
      <c r="B20" s="16" t="s">
        <v>214</v>
      </c>
      <c r="C20" s="69"/>
      <c r="D20" s="47" t="s">
        <v>9</v>
      </c>
      <c r="E20" s="91">
        <v>35</v>
      </c>
      <c r="F20" s="90"/>
      <c r="G20" s="120"/>
      <c r="H20" s="120"/>
      <c r="I20" s="120"/>
      <c r="J20" s="68">
        <f t="shared" si="0"/>
        <v>35</v>
      </c>
      <c r="K20" s="221">
        <v>35</v>
      </c>
      <c r="L20" s="222"/>
      <c r="M20" s="72"/>
      <c r="N20" s="72"/>
    </row>
    <row r="21" spans="1:22" s="57" customFormat="1" ht="80.25" customHeight="1" x14ac:dyDescent="0.2">
      <c r="A21" s="68" t="s">
        <v>41</v>
      </c>
      <c r="B21" s="16" t="s">
        <v>215</v>
      </c>
      <c r="C21" s="69"/>
      <c r="D21" s="47" t="s">
        <v>9</v>
      </c>
      <c r="E21" s="91">
        <v>10</v>
      </c>
      <c r="F21" s="90"/>
      <c r="G21" s="120"/>
      <c r="H21" s="120"/>
      <c r="I21" s="120"/>
      <c r="J21" s="68">
        <f t="shared" si="0"/>
        <v>10</v>
      </c>
      <c r="K21" s="221">
        <v>10</v>
      </c>
      <c r="L21" s="222"/>
      <c r="M21" s="72"/>
      <c r="N21" s="72"/>
    </row>
    <row r="22" spans="1:22" s="57" customFormat="1" ht="90.75" customHeight="1" x14ac:dyDescent="0.2">
      <c r="A22" s="68" t="s">
        <v>42</v>
      </c>
      <c r="B22" s="16" t="s">
        <v>216</v>
      </c>
      <c r="C22" s="69"/>
      <c r="D22" s="47" t="s">
        <v>9</v>
      </c>
      <c r="E22" s="91">
        <v>47</v>
      </c>
      <c r="F22" s="90"/>
      <c r="G22" s="120"/>
      <c r="H22" s="120"/>
      <c r="I22" s="120"/>
      <c r="J22" s="68">
        <f t="shared" si="0"/>
        <v>47</v>
      </c>
      <c r="K22" s="221">
        <v>47</v>
      </c>
      <c r="L22" s="222"/>
      <c r="M22" s="72"/>
      <c r="N22" s="72"/>
    </row>
    <row r="23" spans="1:22" s="57" customFormat="1" ht="79.5" customHeight="1" x14ac:dyDescent="0.2">
      <c r="A23" s="68" t="s">
        <v>43</v>
      </c>
      <c r="B23" s="16" t="s">
        <v>217</v>
      </c>
      <c r="C23" s="69"/>
      <c r="D23" s="47" t="s">
        <v>9</v>
      </c>
      <c r="E23" s="91">
        <v>17</v>
      </c>
      <c r="F23" s="90"/>
      <c r="G23" s="120"/>
      <c r="H23" s="120"/>
      <c r="I23" s="120"/>
      <c r="J23" s="68">
        <f t="shared" si="0"/>
        <v>17</v>
      </c>
      <c r="K23" s="221">
        <v>17</v>
      </c>
      <c r="L23" s="222"/>
      <c r="M23" s="72"/>
      <c r="N23" s="72"/>
    </row>
    <row r="24" spans="1:22" s="57" customFormat="1" ht="87" customHeight="1" x14ac:dyDescent="0.2">
      <c r="A24" s="68" t="s">
        <v>148</v>
      </c>
      <c r="B24" s="16" t="s">
        <v>218</v>
      </c>
      <c r="C24" s="69"/>
      <c r="D24" s="45" t="s">
        <v>3</v>
      </c>
      <c r="E24" s="91">
        <v>5</v>
      </c>
      <c r="F24" s="90"/>
      <c r="G24" s="120"/>
      <c r="H24" s="120"/>
      <c r="I24" s="120"/>
      <c r="J24" s="68">
        <f t="shared" si="0"/>
        <v>5</v>
      </c>
      <c r="K24" s="221">
        <v>5</v>
      </c>
      <c r="L24" s="222"/>
      <c r="M24" s="72"/>
      <c r="N24" s="72"/>
    </row>
    <row r="25" spans="1:22" s="57" customFormat="1" ht="87" customHeight="1" x14ac:dyDescent="0.2">
      <c r="A25" s="68" t="s">
        <v>44</v>
      </c>
      <c r="B25" s="16" t="s">
        <v>219</v>
      </c>
      <c r="C25" s="69"/>
      <c r="D25" s="47" t="s">
        <v>9</v>
      </c>
      <c r="E25" s="91">
        <v>49</v>
      </c>
      <c r="F25" s="90"/>
      <c r="G25" s="120"/>
      <c r="H25" s="120"/>
      <c r="I25" s="120"/>
      <c r="J25" s="68">
        <f t="shared" si="0"/>
        <v>49</v>
      </c>
      <c r="K25" s="221">
        <v>49</v>
      </c>
      <c r="L25" s="222"/>
      <c r="M25" s="72"/>
      <c r="N25" s="72"/>
    </row>
    <row r="26" spans="1:22" s="57" customFormat="1" ht="103.5" customHeight="1" x14ac:dyDescent="0.2">
      <c r="A26" s="68" t="s">
        <v>45</v>
      </c>
      <c r="B26" s="16" t="s">
        <v>220</v>
      </c>
      <c r="C26" s="69"/>
      <c r="D26" s="47" t="s">
        <v>9</v>
      </c>
      <c r="E26" s="91">
        <v>6</v>
      </c>
      <c r="F26" s="90"/>
      <c r="G26" s="120"/>
      <c r="H26" s="120"/>
      <c r="I26" s="120"/>
      <c r="J26" s="68">
        <f t="shared" si="0"/>
        <v>6</v>
      </c>
      <c r="K26" s="221">
        <v>6</v>
      </c>
      <c r="L26" s="222"/>
      <c r="M26" s="72"/>
      <c r="N26" s="72"/>
    </row>
    <row r="27" spans="1:22" s="108" customFormat="1" ht="30" customHeight="1" x14ac:dyDescent="0.3">
      <c r="A27" s="250" t="s">
        <v>312</v>
      </c>
      <c r="B27" s="251"/>
      <c r="C27" s="251"/>
      <c r="D27" s="251"/>
      <c r="E27" s="251"/>
      <c r="F27" s="252"/>
      <c r="G27" s="126"/>
      <c r="H27" s="126" t="s">
        <v>287</v>
      </c>
      <c r="I27" s="126"/>
      <c r="J27" s="106" t="s">
        <v>8</v>
      </c>
      <c r="K27" s="253" t="s">
        <v>8</v>
      </c>
      <c r="L27" s="254"/>
      <c r="M27" s="107"/>
      <c r="N27" s="107"/>
    </row>
    <row r="28" spans="1:22" s="57" customFormat="1" ht="23.25" customHeight="1" x14ac:dyDescent="0.2">
      <c r="A28" s="194" t="s">
        <v>313</v>
      </c>
      <c r="B28" s="194"/>
      <c r="C28" s="194"/>
      <c r="D28" s="194"/>
      <c r="E28" s="194"/>
      <c r="F28" s="79"/>
      <c r="G28" s="63"/>
      <c r="H28" s="63"/>
      <c r="I28" s="63"/>
      <c r="J28" s="63"/>
      <c r="K28" s="80"/>
      <c r="L28" s="80"/>
      <c r="M28" s="72"/>
      <c r="N28" s="72"/>
    </row>
    <row r="29" spans="1:22" s="57" customFormat="1" ht="17.25" customHeight="1" x14ac:dyDescent="0.2">
      <c r="A29" s="75" t="s">
        <v>111</v>
      </c>
      <c r="B29" s="75"/>
      <c r="C29" s="75"/>
      <c r="D29" s="75"/>
      <c r="E29" s="92"/>
      <c r="F29" s="75"/>
      <c r="G29" s="75"/>
      <c r="H29" s="75"/>
      <c r="I29" s="75"/>
      <c r="J29" s="75"/>
      <c r="K29" s="75"/>
      <c r="L29" s="75"/>
      <c r="M29" s="72"/>
      <c r="N29" s="72"/>
    </row>
    <row r="30" spans="1:22" s="57" customFormat="1" x14ac:dyDescent="0.2">
      <c r="A30" s="75" t="s">
        <v>310</v>
      </c>
      <c r="B30" s="75"/>
      <c r="C30" s="75"/>
      <c r="D30" s="75"/>
      <c r="E30" s="92"/>
      <c r="F30" s="75"/>
      <c r="G30" s="75"/>
      <c r="H30" s="75"/>
      <c r="I30" s="75"/>
      <c r="J30" s="75"/>
      <c r="K30" s="75"/>
      <c r="L30" s="75"/>
      <c r="M30" s="72"/>
      <c r="N30" s="72"/>
    </row>
    <row r="31" spans="1:22" s="57" customFormat="1" ht="17.25" customHeight="1" x14ac:dyDescent="0.2">
      <c r="A31" s="75" t="s">
        <v>112</v>
      </c>
      <c r="B31" s="75"/>
      <c r="C31" s="75"/>
      <c r="D31" s="75"/>
      <c r="E31" s="92"/>
      <c r="F31" s="75"/>
      <c r="G31" s="75"/>
      <c r="H31" s="75"/>
      <c r="I31" s="75"/>
      <c r="J31" s="75"/>
      <c r="K31" s="75"/>
      <c r="L31" s="75"/>
      <c r="M31" s="72"/>
      <c r="N31" s="72"/>
    </row>
    <row r="32" spans="1:22" s="57" customFormat="1" ht="19.5" customHeight="1" x14ac:dyDescent="0.2">
      <c r="A32" s="255" t="s">
        <v>113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76"/>
      <c r="N32" s="76"/>
      <c r="O32" s="61"/>
      <c r="P32" s="61"/>
      <c r="Q32" s="61"/>
      <c r="R32" s="61"/>
      <c r="S32" s="61"/>
      <c r="T32" s="61"/>
      <c r="U32" s="61"/>
      <c r="V32" s="61"/>
    </row>
    <row r="33" spans="1:15" s="57" customFormat="1" ht="26.25" customHeight="1" x14ac:dyDescent="0.2">
      <c r="A33" s="184" t="s">
        <v>302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2"/>
      <c r="N33" s="2"/>
    </row>
    <row r="34" spans="1:15" s="132" customFormat="1" ht="17.25" customHeight="1" x14ac:dyDescent="0.25">
      <c r="A34" s="185" t="s">
        <v>303</v>
      </c>
      <c r="B34" s="185"/>
      <c r="C34" s="185"/>
      <c r="D34" s="185"/>
      <c r="E34" s="185"/>
      <c r="F34" s="185"/>
      <c r="G34" s="185"/>
      <c r="H34" s="185"/>
      <c r="I34" s="185"/>
      <c r="J34" s="140"/>
      <c r="K34" s="141"/>
      <c r="L34" s="56"/>
    </row>
    <row r="35" spans="1:15" s="57" customFormat="1" x14ac:dyDescent="0.2">
      <c r="A35" s="145"/>
      <c r="B35" s="146"/>
      <c r="C35" s="144"/>
      <c r="D35" s="63"/>
      <c r="E35" s="145"/>
      <c r="F35" s="63"/>
      <c r="G35" s="63"/>
      <c r="H35" s="63"/>
      <c r="I35" s="63"/>
      <c r="J35" s="63"/>
      <c r="K35" s="63"/>
      <c r="L35" s="63"/>
      <c r="M35" s="72"/>
      <c r="N35" s="72"/>
    </row>
    <row r="36" spans="1:15" s="57" customFormat="1" x14ac:dyDescent="0.2">
      <c r="A36" s="77"/>
      <c r="B36" s="78"/>
      <c r="C36" s="76"/>
      <c r="D36" s="72"/>
      <c r="E36" s="77"/>
      <c r="F36" s="72"/>
      <c r="G36" s="72"/>
      <c r="H36" s="72"/>
      <c r="I36" s="72"/>
      <c r="J36" s="72"/>
      <c r="K36" s="72"/>
      <c r="L36" s="72"/>
      <c r="M36" s="72"/>
      <c r="N36" s="72"/>
    </row>
    <row r="38" spans="1:15" s="70" customFormat="1" x14ac:dyDescent="0.25">
      <c r="A38" s="77"/>
      <c r="B38" s="78"/>
      <c r="C38" s="76"/>
      <c r="D38" s="72"/>
      <c r="E38" s="77"/>
      <c r="F38" s="72"/>
      <c r="G38" s="72"/>
      <c r="H38" s="72"/>
      <c r="I38" s="72"/>
      <c r="J38" s="72"/>
      <c r="K38" s="72"/>
      <c r="L38" s="72"/>
      <c r="M38" s="72"/>
      <c r="N38" s="72"/>
    </row>
    <row r="39" spans="1:15" s="70" customFormat="1" x14ac:dyDescent="0.25">
      <c r="A39" s="77"/>
      <c r="B39" s="78"/>
      <c r="C39" s="76"/>
      <c r="D39" s="72"/>
      <c r="E39" s="77"/>
      <c r="F39" s="72"/>
      <c r="G39" s="72"/>
      <c r="H39" s="72"/>
      <c r="I39" s="72"/>
      <c r="J39" s="72"/>
      <c r="K39" s="72"/>
      <c r="L39" s="72"/>
      <c r="M39" s="72"/>
      <c r="N39" s="72"/>
    </row>
    <row r="40" spans="1:15" s="70" customFormat="1" x14ac:dyDescent="0.25">
      <c r="A40" s="77"/>
      <c r="B40" s="78"/>
      <c r="C40" s="76"/>
      <c r="D40" s="72"/>
      <c r="E40" s="77"/>
      <c r="F40" s="72"/>
      <c r="G40" s="72"/>
      <c r="H40" s="72"/>
      <c r="I40" s="72"/>
      <c r="J40" s="72"/>
      <c r="K40" s="72"/>
      <c r="L40" s="72"/>
      <c r="M40" s="72"/>
      <c r="N40" s="72"/>
    </row>
    <row r="41" spans="1:15" ht="15" customHeight="1" x14ac:dyDescent="0.25">
      <c r="O41" s="71"/>
    </row>
    <row r="42" spans="1:15" x14ac:dyDescent="0.25">
      <c r="O42" s="71"/>
    </row>
    <row r="43" spans="1:15" ht="37.5" customHeight="1" x14ac:dyDescent="0.25">
      <c r="O43" s="71"/>
    </row>
    <row r="44" spans="1:15" x14ac:dyDescent="0.25">
      <c r="O44" s="71"/>
    </row>
    <row r="45" spans="1:15" x14ac:dyDescent="0.25">
      <c r="O45" s="71"/>
    </row>
  </sheetData>
  <mergeCells count="32">
    <mergeCell ref="A33:L33"/>
    <mergeCell ref="A34:I34"/>
    <mergeCell ref="K22:L22"/>
    <mergeCell ref="K11:L11"/>
    <mergeCell ref="K12:L12"/>
    <mergeCell ref="K17:L17"/>
    <mergeCell ref="K18:L18"/>
    <mergeCell ref="K19:L19"/>
    <mergeCell ref="K20:L20"/>
    <mergeCell ref="K21:L21"/>
    <mergeCell ref="K15:L15"/>
    <mergeCell ref="K16:L16"/>
    <mergeCell ref="K14:L14"/>
    <mergeCell ref="A32:L32"/>
    <mergeCell ref="K23:L23"/>
    <mergeCell ref="K24:L24"/>
    <mergeCell ref="A28:E28"/>
    <mergeCell ref="K3:L3"/>
    <mergeCell ref="A4:L4"/>
    <mergeCell ref="K2:L2"/>
    <mergeCell ref="A1:L1"/>
    <mergeCell ref="K13:L13"/>
    <mergeCell ref="K5:L5"/>
    <mergeCell ref="K6:L6"/>
    <mergeCell ref="K7:L7"/>
    <mergeCell ref="K8:L8"/>
    <mergeCell ref="K9:L9"/>
    <mergeCell ref="K25:L25"/>
    <mergeCell ref="K26:L26"/>
    <mergeCell ref="A27:F27"/>
    <mergeCell ref="K27:L27"/>
    <mergeCell ref="K10:L10"/>
  </mergeCells>
  <conditionalFormatting sqref="B2:C2">
    <cfRule type="duplicateValues" dxfId="4" priority="6" stopIfTrue="1"/>
  </conditionalFormatting>
  <conditionalFormatting sqref="B3:C3">
    <cfRule type="duplicateValues" dxfId="3" priority="1" stopIfTrue="1"/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 xml:space="preserve">&amp;C&amp;F
&amp;A
</oddFooter>
  </headerFooter>
  <rowBreaks count="3" manualBreakCount="3">
    <brk id="10" max="11" man="1"/>
    <brk id="17" max="11" man="1"/>
    <brk id="2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1BF98F6-8591-487F-88A6-7E804B16B7B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  <vt:lpstr>Zadanie nr 10</vt:lpstr>
      <vt:lpstr>Zadanie nr 11</vt:lpstr>
      <vt:lpstr>'Zadanie nr 1'!Obszar_wydruku</vt:lpstr>
      <vt:lpstr>'Zadanie nr 10'!Obszar_wydruku</vt:lpstr>
      <vt:lpstr>'Zadanie nr 11'!Obszar_wydruku</vt:lpstr>
      <vt:lpstr>'Zadanie nr 2'!Obszar_wydruku</vt:lpstr>
      <vt:lpstr>'Zadanie nr 3'!Obszar_wydruku</vt:lpstr>
      <vt:lpstr>'Zadanie nr 4'!Obszar_wydruku</vt:lpstr>
      <vt:lpstr>'Zadanie nr 5'!Obszar_wydruku</vt:lpstr>
      <vt:lpstr>'Zadanie nr 6'!Obszar_wydruku</vt:lpstr>
      <vt:lpstr>'Zadanie nr 7'!Obszar_wydruku</vt:lpstr>
      <vt:lpstr>'Zadanie nr 8'!Obszar_wydruku</vt:lpstr>
      <vt:lpstr>'Zadanie nr 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2024-12-12T20:02:33Z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34fc8f04-4f47-43d6-bbc5-5c9eaa1990ba</vt:lpwstr>
  </property>
  <property fmtid="{D5CDD505-2E9C-101B-9397-08002B2CF9AE}" pid="3" name="bjSaver">
    <vt:lpwstr>k7uXp6AGwBBQ7IBmEl7xu8Hr0rRJ7E0X</vt:lpwstr>
  </property>
  <property fmtid="{D5CDD505-2E9C-101B-9397-08002B2CF9AE}" pid="4" name="s5636:Creator type=organization">
    <vt:lpwstr>MILNET-Z</vt:lpwstr>
  </property>
  <property fmtid="{D5CDD505-2E9C-101B-9397-08002B2CF9AE}" pid="5" name="bjClsUserRVM">
    <vt:lpwstr>[]</vt:lpwstr>
  </property>
  <property fmtid="{D5CDD505-2E9C-101B-9397-08002B2CF9AE}" pid="6" name="bjPortionMark">
    <vt:lpwstr>[JAW]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  <property fmtid="{D5CDD505-2E9C-101B-9397-08002B2CF9AE}" pid="9" name="bjDocumentSecurityLabel">
    <vt:lpwstr>[d7220eed-17a6-431d-810c-83a0ddfed893]</vt:lpwstr>
  </property>
  <property fmtid="{D5CDD505-2E9C-101B-9397-08002B2CF9AE}" pid="10" name="s5636:Creator type=IP">
    <vt:lpwstr>10.80.28.149</vt:lpwstr>
  </property>
</Properties>
</file>