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p\Desktop\POSTĘPOWANIA\A-POSTĘPOWANIA PRZETAGOWE\RTV\2025\D-21\"/>
    </mc:Choice>
  </mc:AlternateContent>
  <xr:revisionPtr revIDLastSave="0" documentId="13_ncr:1_{DF3282D0-656C-49F4-9B10-097B02BC85BF}" xr6:coauthVersionLast="47" xr6:coauthVersionMax="47" xr10:uidLastSave="{00000000-0000-0000-0000-000000000000}"/>
  <bookViews>
    <workbookView xWindow="5190" yWindow="3780" windowWidth="21660" windowHeight="11295" xr2:uid="{00000000-000D-0000-FFFF-FFFF00000000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0" i="1" l="1"/>
  <c r="H70" i="1" s="1"/>
  <c r="I70" i="1" s="1"/>
  <c r="F71" i="1"/>
  <c r="H71" i="1" s="1"/>
  <c r="I71" i="1" l="1"/>
  <c r="F59" i="1"/>
  <c r="H59" i="1" s="1"/>
  <c r="I59" i="1" s="1"/>
  <c r="I60" i="1" s="1"/>
  <c r="F60" i="1" l="1"/>
  <c r="F73" i="1"/>
  <c r="F72" i="1"/>
  <c r="H72" i="1" s="1"/>
  <c r="F69" i="1"/>
  <c r="F68" i="1"/>
  <c r="H68" i="1" s="1"/>
  <c r="I68" i="1" s="1"/>
  <c r="F67" i="1"/>
  <c r="H67" i="1" s="1"/>
  <c r="F66" i="1"/>
  <c r="H66" i="1" s="1"/>
  <c r="F52" i="1"/>
  <c r="F53" i="1" s="1"/>
  <c r="F45" i="1"/>
  <c r="F46" i="1" s="1"/>
  <c r="F38" i="1"/>
  <c r="F31" i="1"/>
  <c r="F32" i="1" s="1"/>
  <c r="F24" i="1"/>
  <c r="F23" i="1"/>
  <c r="H23" i="1" s="1"/>
  <c r="I23" i="1" s="1"/>
  <c r="F22" i="1"/>
  <c r="H22" i="1" s="1"/>
  <c r="F21" i="1"/>
  <c r="F14" i="1"/>
  <c r="H14" i="1" s="1"/>
  <c r="F74" i="1" l="1"/>
  <c r="I66" i="1"/>
  <c r="H69" i="1"/>
  <c r="I69" i="1" s="1"/>
  <c r="I67" i="1"/>
  <c r="I72" i="1"/>
  <c r="H73" i="1"/>
  <c r="I73" i="1" s="1"/>
  <c r="H52" i="1"/>
  <c r="I52" i="1" s="1"/>
  <c r="I53" i="1" s="1"/>
  <c r="H45" i="1"/>
  <c r="I45" i="1" s="1"/>
  <c r="I46" i="1" s="1"/>
  <c r="F39" i="1"/>
  <c r="H38" i="1"/>
  <c r="I38" i="1" s="1"/>
  <c r="I39" i="1" s="1"/>
  <c r="H31" i="1"/>
  <c r="I31" i="1" s="1"/>
  <c r="I32" i="1" s="1"/>
  <c r="F25" i="1"/>
  <c r="H21" i="1"/>
  <c r="I21" i="1" s="1"/>
  <c r="H24" i="1"/>
  <c r="I24" i="1" s="1"/>
  <c r="I22" i="1"/>
  <c r="I14" i="1"/>
  <c r="F15" i="1"/>
  <c r="I74" i="1" l="1"/>
  <c r="I25" i="1"/>
  <c r="I15" i="1"/>
  <c r="F7" i="1"/>
  <c r="H7" i="1" s="1"/>
  <c r="I7" i="1" l="1"/>
  <c r="F8" i="1"/>
  <c r="I8" i="1" l="1"/>
</calcChain>
</file>

<file path=xl/sharedStrings.xml><?xml version="1.0" encoding="utf-8"?>
<sst xmlns="http://schemas.openxmlformats.org/spreadsheetml/2006/main" count="171" uniqueCount="51">
  <si>
    <t>ilość</t>
  </si>
  <si>
    <t>L.P.</t>
  </si>
  <si>
    <t>Przedmiot zamówienia</t>
  </si>
  <si>
    <t>Cena jednostkowa netto</t>
  </si>
  <si>
    <t>Wartość netto</t>
  </si>
  <si>
    <t>Wartość brutto</t>
  </si>
  <si>
    <t>Razem</t>
  </si>
  <si>
    <t>J.m.</t>
  </si>
  <si>
    <t>Część 1</t>
  </si>
  <si>
    <t>Nazwa, producent i nr katalogowy oferowanego produktu</t>
  </si>
  <si>
    <t>Stawka VAT</t>
  </si>
  <si>
    <t>Wartość VAT</t>
  </si>
  <si>
    <t>Część 2</t>
  </si>
  <si>
    <t>Część 3</t>
  </si>
  <si>
    <t>Część 4</t>
  </si>
  <si>
    <t>Część 5</t>
  </si>
  <si>
    <t>Część 6</t>
  </si>
  <si>
    <t>Część 7</t>
  </si>
  <si>
    <t>Część 8</t>
  </si>
  <si>
    <t>Część 9</t>
  </si>
  <si>
    <t>szt.</t>
  </si>
  <si>
    <r>
      <rPr>
        <b/>
        <sz val="10"/>
        <color theme="1"/>
        <rFont val="Arial"/>
        <family val="2"/>
        <charset val="238"/>
      </rPr>
      <t>Telefon stacjonarny przewodowy</t>
    </r>
    <r>
      <rPr>
        <sz val="10"/>
        <color theme="1"/>
        <rFont val="Arial"/>
        <family val="2"/>
        <charset val="238"/>
      </rPr>
      <t xml:space="preserve">
Wyświetlacz – min. 16 cyfr i dodatkowa linia z opisem funkcji
Książka telefoniczna min. 50 wpisów
Szybkie wybieranie min. 50 numerów
Rejestr min. 50 nieodebranych połączeń + informacja o dacie, godzinie i ilości prób dodzwonienia się
Identyfikacja numeru przychodzącego
Powtórzenie wybieranego numeru
Skrócone wybieranie min. 10 numerów telefonicznych
Kolor biały </t>
    </r>
  </si>
  <si>
    <r>
      <rPr>
        <b/>
        <sz val="10"/>
        <color theme="1"/>
        <rFont val="Arial"/>
        <family val="2"/>
        <charset val="238"/>
      </rPr>
      <t>Cyfrowy flipchart</t>
    </r>
    <r>
      <rPr>
        <sz val="10"/>
        <color theme="1"/>
        <rFont val="Arial"/>
        <family val="2"/>
        <charset val="238"/>
      </rPr>
      <t xml:space="preserve">
- monitor dotykowy LED, VA, podświetlenie Edge-LED
- przekątna ekrnu: 75”
- proporcje obrazu: 16:9
- rozdzielczość: 3840 x 2160 4K UHD
- kąt widzenia w pionie i w poziomie: min. 178°
- kontrast: min. 4 000 :1
- matowa powierzchnia ekranu
- jasność: min.  350 cd/m²
- czas reakcji: max. 8 ms
- pamięć wewnętrzna: 32 GB
- wejścia: min.: 1x Displayport , 1x Ethernet , 1x HDMI , 1x USB-A , 2x USB-B
- obsługiwane technologie bezprzewodowe: AirPlay , Miracast , WiFi , bluetooth
- opóźnienie reakcji na dotyk: max. 26 ms, min. 2048 punktów detekcji dotyku, funkcja multi-touch min. 20
- waga max. 60 kg
- wymiary max. 1800 x 1100 x 100 mm
- gwarancja min. 36 miesięcy
</t>
    </r>
    <r>
      <rPr>
        <b/>
        <sz val="10"/>
        <color theme="1"/>
        <rFont val="Arial"/>
        <family val="2"/>
        <charset val="238"/>
      </rPr>
      <t xml:space="preserve">Stojak mobilny, kompatybilny z cyfrowym flipchartem
</t>
    </r>
    <r>
      <rPr>
        <sz val="10"/>
        <color theme="1"/>
        <rFont val="Arial"/>
        <family val="2"/>
        <charset val="238"/>
      </rPr>
      <t>- elektrycznie regulowana wysokość w zakresie min. od 845 mm - 1545 mm (od podłogi do środka uchwytu wyświetlacza)
- silnik o mocy min.  1500N z posuwem min. 47 mm posuwem/sekundę
- montaż wyświetlacza za pomocą szyn nośnych z systemem szybkiego mocowania
- wsparcie dla monitorów o przekątnych min. 42" - 86" i wadze min. 136 kg
- waga 50 kg +/- 5 kg
- wózek na 4 kółkach
- gwarancja min. 36 miesięcy</t>
    </r>
  </si>
  <si>
    <r>
      <rPr>
        <b/>
        <sz val="10"/>
        <color theme="1"/>
        <rFont val="Arial"/>
        <family val="2"/>
        <charset val="238"/>
      </rPr>
      <t>Telefon  stacjonarny bezprzewodowy</t>
    </r>
    <r>
      <rPr>
        <sz val="10"/>
        <color theme="1"/>
        <rFont val="Arial"/>
        <family val="2"/>
        <charset val="238"/>
      </rPr>
      <t xml:space="preserve">
Wyświetlacz LCD min. 1,8 cala, monochromatyczny, białe podświetlenie
Rejestr połączeń
Identyfikacja rozmówcy
Min. 120 pozycji w książce telefonicznej
Pamięć numerów wybieranych – min. 10
Czas czuwania min. 170 h
Czas rozmowy min. 15 h
Współpraca min. z 6 słuchawkami</t>
    </r>
  </si>
  <si>
    <r>
      <rPr>
        <b/>
        <sz val="10"/>
        <color theme="1"/>
        <rFont val="Arial"/>
        <family val="2"/>
        <charset val="238"/>
      </rPr>
      <t>Zestaw telefonów stacjonarnych bezprzewodowych – 2 słuchawki, 1 baza</t>
    </r>
    <r>
      <rPr>
        <sz val="10"/>
        <color theme="1"/>
        <rFont val="Arial"/>
        <family val="2"/>
        <charset val="238"/>
      </rPr>
      <t xml:space="preserve">
Wyświetlacz LCD punktowy monochromatyczny, min. 16 znaków, bursztynowe podświetlenie
Rejestr połączeń
Identyfikacja rozmówcy
Min. 50 pozycji w książce telefonicznej
Pamięć numerów wybieranych – min. 10
Czas czuwania min. 170 h
Czas rozmowy min. 18 h</t>
    </r>
  </si>
  <si>
    <r>
      <rPr>
        <b/>
        <sz val="10"/>
        <color theme="1"/>
        <rFont val="Arial"/>
        <family val="2"/>
        <charset val="238"/>
      </rPr>
      <t>Telefon  stacjonarny bezprzewodowy</t>
    </r>
    <r>
      <rPr>
        <sz val="10"/>
        <color theme="1"/>
        <rFont val="Arial"/>
        <family val="2"/>
        <charset val="238"/>
      </rPr>
      <t xml:space="preserve">
Wyświetlacz LCD, monochromatyczny
Rejestr połączeń
Identyfikacja rozmówcy
Min. 50 pozycji w książce telefonicznej
Pamięć numerów wybieranych – min. 10
Czas czuwania min. 165 h
Czas rozmowy min. 15 h</t>
    </r>
  </si>
  <si>
    <r>
      <rPr>
        <b/>
        <sz val="10"/>
        <color theme="1"/>
        <rFont val="Arial"/>
        <family val="2"/>
        <charset val="238"/>
      </rPr>
      <t>Elektrycznie rozwijany ekran projekcyjny</t>
    </r>
    <r>
      <rPr>
        <sz val="10"/>
        <color theme="1"/>
        <rFont val="Arial"/>
        <family val="2"/>
        <charset val="238"/>
      </rPr>
      <t xml:space="preserve">
Format ekranu 16:9
Powierzchnia projekcyjna: Matt White
Przekątna ekranu (aktywne pole) : min. 105
Rozmiar powierzchni aktywnej: min. 234 x 132 cm 
Współczynnik odbicia 1.0 Gain
Kąt widzenia min. 160°
Możliwość montażu na ścianie lub suficie
Obudowa z aluminium
Maks. dł. kasety:  2700 mm
Maks. wys. całkowita po rozwinięciu: 1960 mm
Sterowany pilotem</t>
    </r>
  </si>
  <si>
    <r>
      <rPr>
        <b/>
        <sz val="10"/>
        <color theme="1"/>
        <rFont val="Arial"/>
        <family val="2"/>
        <charset val="238"/>
      </rPr>
      <t>Uchwyt sufitowy do projektora</t>
    </r>
    <r>
      <rPr>
        <sz val="10"/>
        <color theme="1"/>
        <rFont val="Arial"/>
        <family val="2"/>
        <charset val="238"/>
      </rPr>
      <t xml:space="preserve">
Uchwyt teleskopowy
Odległość od sufitu – regulacja w zakresie min. 55 – 90 cm
Możliwość regulacji w poziomie o 360º, pochylenia w pionie i na boki min. ±15º
Udźwig do min. 13,5 kg
Rozstaw śrub montażowych min.: od 54 do 300 mm Ø
Waga maks. 1,3 kg</t>
    </r>
  </si>
  <si>
    <r>
      <rPr>
        <b/>
        <sz val="10"/>
        <color theme="1"/>
        <rFont val="Arial"/>
        <family val="2"/>
        <charset val="238"/>
      </rPr>
      <t>Powerbank</t>
    </r>
    <r>
      <rPr>
        <sz val="10"/>
        <color theme="1"/>
        <rFont val="Arial"/>
        <family val="2"/>
        <charset val="238"/>
      </rPr>
      <t xml:space="preserve">
Pojemność nominalna 50000 mAh
Prąd wyjściowy [A]: 1.5, 1.66, 2, 2.22, 3
Funkcje ładowania: Power Delivery, Quick Charge
Złącza wejściowe (min.): micro USB 5V-2A, 9V-2A; Type-C 5V-3A, 9V-2A, 12V-1.5A; Lightning 5V-2.4A
Złącza wyjściowe (min.): USB QC3.0: 5V-3A, 9V-2A, 12V-1.5A; Type-C PD: 5V-3A, 9V-2.22A, 12V-1.66A
Bateria polimerowa 
Waga urządzenia: maks. 950 g
Wymiary maks.: 50x80x160 mm</t>
    </r>
  </si>
  <si>
    <r>
      <rPr>
        <b/>
        <sz val="10"/>
        <color theme="1"/>
        <rFont val="Arial"/>
        <family val="2"/>
        <charset val="238"/>
      </rPr>
      <t>Dyktafon</t>
    </r>
    <r>
      <rPr>
        <sz val="10"/>
        <color theme="1"/>
        <rFont val="Arial"/>
        <family val="2"/>
        <charset val="238"/>
      </rPr>
      <t xml:space="preserve">
Typ mikrofonu: monofoniczny
Nośnik zapisu: wewnętrzna pamięć
Pojemność pamięci: min. 4 GB
Format zapisu: min. jeden lub kilka z formatów WMA, mp3, PCM (WAV)
Wyświetlacz
Zasilanie bateryjne (2x AA), czas pracy: min. 32 h
Czas nagrania: min. 40 h
Możliwość połączenia z komputerem przez USB
Wejście mikrofonowe, wyjście słuchawkowe
Wymiary maks.: 115x40x25 mm
Dołączone baterie</t>
    </r>
  </si>
  <si>
    <r>
      <rPr>
        <b/>
        <sz val="10"/>
        <color theme="1"/>
        <rFont val="Arial"/>
        <family val="2"/>
        <charset val="238"/>
      </rPr>
      <t>Kabel HDMI 2.0</t>
    </r>
    <r>
      <rPr>
        <sz val="10"/>
        <color theme="1"/>
        <rFont val="Arial"/>
        <family val="2"/>
        <charset val="238"/>
      </rPr>
      <t xml:space="preserve">
- Złącza:
HDMI męskie
HDMI męskie
- Długość 15 m</t>
    </r>
  </si>
  <si>
    <r>
      <rPr>
        <b/>
        <sz val="10"/>
        <color theme="1"/>
        <rFont val="Arial"/>
        <family val="2"/>
        <charset val="238"/>
      </rPr>
      <t>Kabel HDMI 2.0</t>
    </r>
    <r>
      <rPr>
        <sz val="10"/>
        <color theme="1"/>
        <rFont val="Arial"/>
        <family val="2"/>
        <charset val="238"/>
      </rPr>
      <t xml:space="preserve">
- Złącza:
HDMI męskie
HDMI męskie
- Długość 2 m</t>
    </r>
  </si>
  <si>
    <r>
      <rPr>
        <b/>
        <sz val="10"/>
        <color theme="1"/>
        <rFont val="Arial"/>
        <family val="2"/>
        <charset val="238"/>
      </rPr>
      <t>Kabel HDMI - DVI-D</t>
    </r>
    <r>
      <rPr>
        <sz val="10"/>
        <color theme="1"/>
        <rFont val="Arial"/>
        <family val="2"/>
        <charset val="238"/>
      </rPr>
      <t xml:space="preserve">
- Złącza:
HDMI męskie
DVI-D męskie
- Długość 1,8 m</t>
    </r>
  </si>
  <si>
    <r>
      <rPr>
        <b/>
        <sz val="10"/>
        <color theme="1"/>
        <rFont val="Arial"/>
        <family val="2"/>
        <charset val="238"/>
      </rPr>
      <t>Kabel USB - micro USB</t>
    </r>
    <r>
      <rPr>
        <sz val="10"/>
        <color theme="1"/>
        <rFont val="Arial"/>
        <family val="2"/>
        <charset val="238"/>
      </rPr>
      <t xml:space="preserve">
- Złącza:
USB A męskie
micro USB męskie
- Długość 1,5 - 2 m</t>
    </r>
  </si>
  <si>
    <r>
      <rPr>
        <b/>
        <sz val="10"/>
        <color theme="1"/>
        <rFont val="Arial"/>
        <family val="2"/>
        <charset val="238"/>
      </rPr>
      <t>Kabel USB A - RS232</t>
    </r>
    <r>
      <rPr>
        <sz val="10"/>
        <color theme="1"/>
        <rFont val="Arial"/>
        <family val="2"/>
        <charset val="238"/>
      </rPr>
      <t xml:space="preserve">
- Złącza:
USB A męskie
RS232 męskie
- Długość 1,5-2 m</t>
    </r>
  </si>
  <si>
    <r>
      <rPr>
        <b/>
        <sz val="10"/>
        <color theme="1"/>
        <rFont val="Arial"/>
        <family val="2"/>
        <charset val="238"/>
      </rPr>
      <t>Kabel konsolowy USB - RJ45</t>
    </r>
    <r>
      <rPr>
        <sz val="10"/>
        <color theme="1"/>
        <rFont val="Arial"/>
        <family val="2"/>
        <charset val="238"/>
      </rPr>
      <t xml:space="preserve">
- Złącza:
USB A męski
RJ45
- Długość 3 m</t>
    </r>
  </si>
  <si>
    <r>
      <rPr>
        <b/>
        <sz val="10"/>
        <color theme="1"/>
        <rFont val="Arial"/>
        <family val="2"/>
        <charset val="238"/>
      </rPr>
      <t>Adapter USB-C - USB 3.1 (OTG)</t>
    </r>
    <r>
      <rPr>
        <sz val="10"/>
        <color theme="1"/>
        <rFont val="Arial"/>
        <family val="2"/>
        <charset val="238"/>
      </rPr>
      <t xml:space="preserve">
- Złącza:
USB C męskie
USB A żeńskie
- Standard USB 3.2 Gen. 1 
- Obsługa OTG</t>
    </r>
  </si>
  <si>
    <r>
      <rPr>
        <b/>
        <sz val="10"/>
        <color theme="1"/>
        <rFont val="Arial"/>
        <family val="2"/>
        <charset val="238"/>
      </rPr>
      <t>Adapter HDMI – VGA</t>
    </r>
    <r>
      <rPr>
        <sz val="10"/>
        <color theme="1"/>
        <rFont val="Arial"/>
        <family val="2"/>
        <charset val="238"/>
      </rPr>
      <t xml:space="preserve">
- Złącza:
HDMI męskie
VGA żeńskie</t>
    </r>
  </si>
  <si>
    <t>zestaw</t>
  </si>
  <si>
    <r>
      <rPr>
        <b/>
        <sz val="10"/>
        <color theme="1"/>
        <rFont val="Arial"/>
        <family val="2"/>
        <charset val="238"/>
      </rPr>
      <t>Stojak do telewizora, podłogowy, mobilny - na kółkach</t>
    </r>
    <r>
      <rPr>
        <sz val="10"/>
        <color theme="1"/>
        <rFont val="Arial"/>
        <family val="2"/>
        <charset val="238"/>
      </rPr>
      <t xml:space="preserve">
Rozmiar ekranu: 37" - 100"
Maksymalne obciążenie: min. 150 kg
Standard VESA: 200 x 200, 300 x 200, 300 x 300, 400 x 200, 400 x 300, 400 x 400, 600 x 400, 800 x 400, 800 x 600
Kółka samonastawne z mechanizmem blokującym
Półka na sprzęt
Zdjęcie poglądowe:
</t>
    </r>
  </si>
  <si>
    <t>Gwarancja min. 24 miesięce</t>
  </si>
  <si>
    <t>Dostawa 3-14 dni kalendarzowych</t>
  </si>
  <si>
    <t>Pliki podpisywane profilem zaufanym, nie mogą być większe niż 10MB oraz pliki podpisywane w aplikacji eDoApp służącej do składania podpisu osobistego nie mogą być większe niż 5MB</t>
  </si>
  <si>
    <t>Formularz musi być opatrzony przez osobę lub osoby uprawnione do reprezentowania Wykonawcy kwalifikowanym podpisem elektronicznym lub podpisem zaufanym lub podpisem osobistym (e-dowód).</t>
  </si>
  <si>
    <t xml:space="preserve">Zamawiający zaleca zapisanie formularza w formacie .pdf- z zastrzeżeniem, iż po zapisaniu muszą być widoczne wszystkie cyfry i litery stanowiące treść Formularza przedmiotowo-cenowego </t>
  </si>
  <si>
    <r>
      <rPr>
        <b/>
        <sz val="10"/>
        <color theme="1"/>
        <rFont val="Arial"/>
        <family val="2"/>
        <charset val="238"/>
      </rPr>
      <t>Projektor</t>
    </r>
    <r>
      <rPr>
        <sz val="10"/>
        <color theme="1"/>
        <rFont val="Arial"/>
        <family val="2"/>
        <charset val="238"/>
      </rPr>
      <t xml:space="preserve">
Typ projektora: DLP
Rozdzielczość: 1920 x 1080 Full HD
Jasność: min. 3500 ANSI lumen
Kontrast: min. 10000:1
Format: 16:9
Żywotność lampy: min. 4000 h w trybie standard
Złącza (min.): HDMI - 2 szt., USB-A - 1 szt.
Waga maks.:  2,8 kg
Kolor: biały
Wyposażenie: Pilot + baterie, Kabel zasilający                 </t>
    </r>
  </si>
  <si>
    <t>Dana Wykoanwcy</t>
  </si>
  <si>
    <t>Załącznik nr 3 do SWZ</t>
  </si>
  <si>
    <t>Formularz przedmiotowo-cenowy</t>
  </si>
  <si>
    <t>UKW/DZP-280-D-21/2025</t>
  </si>
  <si>
    <t>Gwarancja min. 36 miesięcy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</si>
</sst>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rgb="FFFF0000"/>
      <name val="Arial"/>
      <family val="2"/>
      <charset val="238"/>
    </font>
    <font>
      <sz val="8"/>
      <color theme="1"/>
      <name val="Arial"/>
      <family val="2"/>
      <charset val="238"/>
    </font>
    <font>
      <b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3" xfId="0" applyFont="1" applyBorder="1" applyAlignment="1">
      <alignment horizontal="left" vertical="top" wrapText="1"/>
    </xf>
    <xf numFmtId="0" fontId="4" fillId="0" borderId="0" xfId="0" applyFont="1"/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2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44" fontId="4" fillId="0" borderId="5" xfId="1" applyFont="1" applyFill="1" applyBorder="1" applyAlignment="1" applyProtection="1">
      <alignment horizontal="center" vertical="top"/>
      <protection locked="0"/>
    </xf>
    <xf numFmtId="44" fontId="4" fillId="0" borderId="1" xfId="1" applyFont="1" applyFill="1" applyBorder="1" applyAlignment="1" applyProtection="1">
      <alignment horizontal="center" vertical="top"/>
    </xf>
    <xf numFmtId="9" fontId="4" fillId="0" borderId="1" xfId="0" applyNumberFormat="1" applyFont="1" applyBorder="1" applyAlignment="1" applyProtection="1">
      <alignment horizontal="center" vertical="top"/>
      <protection locked="0"/>
    </xf>
    <xf numFmtId="44" fontId="4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 applyProtection="1">
      <alignment horizontal="center" vertical="top"/>
      <protection locked="0"/>
    </xf>
    <xf numFmtId="44" fontId="5" fillId="2" borderId="2" xfId="1" applyFont="1" applyFill="1" applyBorder="1" applyAlignment="1" applyProtection="1">
      <alignment vertical="top"/>
    </xf>
    <xf numFmtId="0" fontId="4" fillId="0" borderId="0" xfId="0" applyFont="1" applyAlignment="1">
      <alignment vertical="top"/>
    </xf>
    <xf numFmtId="44" fontId="5" fillId="2" borderId="2" xfId="0" applyNumberFormat="1" applyFont="1" applyFill="1" applyBorder="1" applyAlignment="1">
      <alignment vertical="top"/>
    </xf>
    <xf numFmtId="44" fontId="4" fillId="2" borderId="5" xfId="1" applyFont="1" applyFill="1" applyBorder="1" applyAlignment="1" applyProtection="1">
      <alignment horizontal="center" vertical="top"/>
      <protection locked="0"/>
    </xf>
    <xf numFmtId="44" fontId="4" fillId="0" borderId="1" xfId="1" applyFont="1" applyBorder="1" applyAlignment="1" applyProtection="1">
      <alignment horizontal="center" vertical="top"/>
    </xf>
    <xf numFmtId="9" fontId="4" fillId="2" borderId="1" xfId="0" applyNumberFormat="1" applyFont="1" applyFill="1" applyBorder="1" applyAlignment="1" applyProtection="1">
      <alignment horizontal="center" vertical="top"/>
      <protection locked="0"/>
    </xf>
    <xf numFmtId="0" fontId="4" fillId="2" borderId="1" xfId="0" applyFont="1" applyFill="1" applyBorder="1" applyAlignment="1" applyProtection="1">
      <alignment horizontal="center" vertical="top"/>
      <protection locked="0"/>
    </xf>
    <xf numFmtId="0" fontId="4" fillId="0" borderId="0" xfId="0" applyFont="1" applyFill="1" applyBorder="1" applyAlignment="1">
      <alignment horizontal="center" vertical="top"/>
    </xf>
    <xf numFmtId="44" fontId="5" fillId="0" borderId="0" xfId="1" applyFont="1" applyFill="1" applyBorder="1" applyAlignment="1" applyProtection="1">
      <alignment vertical="top"/>
    </xf>
    <xf numFmtId="0" fontId="4" fillId="0" borderId="0" xfId="0" applyFont="1" applyFill="1" applyAlignment="1">
      <alignment vertical="top"/>
    </xf>
    <xf numFmtId="44" fontId="5" fillId="0" borderId="0" xfId="0" applyNumberFormat="1" applyFont="1" applyFill="1" applyBorder="1" applyAlignment="1">
      <alignment vertical="top"/>
    </xf>
    <xf numFmtId="0" fontId="4" fillId="0" borderId="0" xfId="0" applyFont="1" applyFill="1"/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5" fillId="0" borderId="0" xfId="0" applyFont="1" applyAlignment="1">
      <alignment vertical="center" wrapText="1"/>
    </xf>
    <xf numFmtId="0" fontId="3" fillId="0" borderId="0" xfId="0" applyFont="1" applyAlignment="1"/>
    <xf numFmtId="0" fontId="3" fillId="0" borderId="0" xfId="0" applyFont="1" applyAlignment="1">
      <alignment vertical="center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0" fontId="9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right" vertical="top"/>
    </xf>
    <xf numFmtId="0" fontId="5" fillId="2" borderId="4" xfId="0" applyFont="1" applyFill="1" applyBorder="1" applyAlignment="1">
      <alignment horizontal="right" vertical="top"/>
    </xf>
    <xf numFmtId="0" fontId="5" fillId="2" borderId="6" xfId="0" applyFont="1" applyFill="1" applyBorder="1" applyAlignment="1">
      <alignment horizontal="right" vertical="top"/>
    </xf>
    <xf numFmtId="0" fontId="5" fillId="0" borderId="0" xfId="0" applyFont="1" applyAlignment="1">
      <alignment horizontal="left" vertical="center" wrapText="1"/>
    </xf>
    <xf numFmtId="0" fontId="4" fillId="2" borderId="3" xfId="0" applyFont="1" applyFill="1" applyBorder="1" applyAlignment="1">
      <alignment horizontal="center" vertical="top"/>
    </xf>
    <xf numFmtId="0" fontId="4" fillId="2" borderId="4" xfId="0" applyFont="1" applyFill="1" applyBorder="1" applyAlignment="1">
      <alignment horizontal="center" vertical="top"/>
    </xf>
    <xf numFmtId="0" fontId="4" fillId="2" borderId="6" xfId="0" applyFont="1" applyFill="1" applyBorder="1" applyAlignment="1">
      <alignment horizontal="center" vertical="top"/>
    </xf>
    <xf numFmtId="0" fontId="4" fillId="2" borderId="3" xfId="0" applyFont="1" applyFill="1" applyBorder="1" applyAlignment="1">
      <alignment horizontal="right" vertical="top"/>
    </xf>
    <xf numFmtId="0" fontId="4" fillId="2" borderId="4" xfId="0" applyFont="1" applyFill="1" applyBorder="1" applyAlignment="1">
      <alignment horizontal="right" vertical="top"/>
    </xf>
    <xf numFmtId="0" fontId="4" fillId="2" borderId="6" xfId="0" applyFont="1" applyFill="1" applyBorder="1" applyAlignment="1">
      <alignment horizontal="right" vertical="top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752476</xdr:colOff>
      <xdr:row>37</xdr:row>
      <xdr:rowOff>1533526</xdr:rowOff>
    </xdr:from>
    <xdr:to>
      <xdr:col>1</xdr:col>
      <xdr:colOff>1952625</xdr:colOff>
      <xdr:row>37</xdr:row>
      <xdr:rowOff>3340022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701" y="24564976"/>
          <a:ext cx="1200149" cy="18064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0"/>
  <sheetViews>
    <sheetView tabSelected="1" topLeftCell="A71" zoomScaleNormal="100" zoomScalePageLayoutView="90" workbookViewId="0">
      <selection activeCell="O38" sqref="O38"/>
    </sheetView>
  </sheetViews>
  <sheetFormatPr defaultRowHeight="14.25" x14ac:dyDescent="0.2"/>
  <cols>
    <col min="1" max="1" width="4.140625" style="2" customWidth="1"/>
    <col min="2" max="2" width="68.28515625" style="5" customWidth="1"/>
    <col min="3" max="3" width="8.7109375" style="2" customWidth="1"/>
    <col min="4" max="4" width="5.5703125" style="25" customWidth="1"/>
    <col min="5" max="5" width="12.5703125" style="2" customWidth="1"/>
    <col min="6" max="6" width="14.140625" style="2" customWidth="1"/>
    <col min="7" max="7" width="8.28515625" style="2" customWidth="1"/>
    <col min="8" max="8" width="10.140625" style="2" customWidth="1"/>
    <col min="9" max="9" width="15.28515625" style="2" customWidth="1"/>
    <col min="10" max="10" width="18.28515625" style="2" customWidth="1"/>
    <col min="11" max="16384" width="9.140625" style="2"/>
  </cols>
  <sheetData>
    <row r="1" spans="1:10" ht="20.25" customHeight="1" x14ac:dyDescent="0.2">
      <c r="B1" s="33" t="s">
        <v>46</v>
      </c>
      <c r="I1" s="39" t="s">
        <v>47</v>
      </c>
      <c r="J1" s="40"/>
    </row>
    <row r="2" spans="1:10" ht="18.75" customHeight="1" x14ac:dyDescent="0.2">
      <c r="D2" s="41" t="s">
        <v>48</v>
      </c>
      <c r="E2" s="41"/>
      <c r="F2" s="41"/>
      <c r="G2" s="41"/>
      <c r="H2" s="35"/>
    </row>
    <row r="3" spans="1:10" ht="19.5" customHeight="1" x14ac:dyDescent="0.2">
      <c r="A3" s="3"/>
      <c r="B3" s="34"/>
      <c r="C3" s="34"/>
      <c r="D3" s="42" t="s">
        <v>49</v>
      </c>
      <c r="E3" s="42"/>
      <c r="F3" s="42"/>
      <c r="G3" s="42"/>
      <c r="H3" s="36"/>
      <c r="I3" s="4"/>
    </row>
    <row r="4" spans="1:10" x14ac:dyDescent="0.2">
      <c r="A4" s="3"/>
      <c r="C4" s="4"/>
      <c r="D4" s="4"/>
      <c r="E4" s="4"/>
      <c r="F4" s="4"/>
      <c r="G4" s="4"/>
      <c r="H4" s="4"/>
      <c r="I4" s="4"/>
    </row>
    <row r="5" spans="1:10" ht="51" x14ac:dyDescent="0.2">
      <c r="A5" s="29" t="s">
        <v>1</v>
      </c>
      <c r="B5" s="32" t="s">
        <v>2</v>
      </c>
      <c r="C5" s="29" t="s">
        <v>7</v>
      </c>
      <c r="D5" s="29" t="s">
        <v>0</v>
      </c>
      <c r="E5" s="31" t="s">
        <v>3</v>
      </c>
      <c r="F5" s="31" t="s">
        <v>4</v>
      </c>
      <c r="G5" s="31" t="s">
        <v>10</v>
      </c>
      <c r="H5" s="31" t="s">
        <v>11</v>
      </c>
      <c r="I5" s="31" t="s">
        <v>5</v>
      </c>
      <c r="J5" s="31" t="s">
        <v>9</v>
      </c>
    </row>
    <row r="6" spans="1:10" ht="15" x14ac:dyDescent="0.2">
      <c r="A6" s="43" t="s">
        <v>8</v>
      </c>
      <c r="B6" s="43"/>
      <c r="C6" s="43"/>
      <c r="D6" s="43"/>
      <c r="E6" s="43"/>
      <c r="F6" s="43"/>
      <c r="G6" s="43"/>
      <c r="H6" s="43"/>
      <c r="I6" s="43"/>
      <c r="J6" s="43"/>
    </row>
    <row r="7" spans="1:10" ht="383.25" thickBot="1" x14ac:dyDescent="0.25">
      <c r="A7" s="7">
        <v>1</v>
      </c>
      <c r="B7" s="1" t="s">
        <v>22</v>
      </c>
      <c r="C7" s="6" t="s">
        <v>38</v>
      </c>
      <c r="D7" s="6">
        <v>2</v>
      </c>
      <c r="E7" s="8"/>
      <c r="F7" s="9">
        <f t="shared" ref="F7" si="0">E7*D7</f>
        <v>0</v>
      </c>
      <c r="G7" s="10"/>
      <c r="H7" s="9">
        <f t="shared" ref="H7" si="1">F7*G7</f>
        <v>0</v>
      </c>
      <c r="I7" s="11">
        <f t="shared" ref="I7" si="2">F7+H7</f>
        <v>0</v>
      </c>
      <c r="J7" s="12"/>
    </row>
    <row r="8" spans="1:10" ht="15.75" thickBot="1" x14ac:dyDescent="0.25">
      <c r="A8" s="7"/>
      <c r="B8" s="51" t="s">
        <v>6</v>
      </c>
      <c r="C8" s="52"/>
      <c r="D8" s="52"/>
      <c r="E8" s="53"/>
      <c r="F8" s="13">
        <f>SUM(F7:F7)</f>
        <v>0</v>
      </c>
      <c r="G8" s="14"/>
      <c r="H8" s="14"/>
      <c r="I8" s="15">
        <f>SUM(I7:I7)</f>
        <v>0</v>
      </c>
      <c r="J8" s="14"/>
    </row>
    <row r="9" spans="1:10" x14ac:dyDescent="0.2">
      <c r="B9" s="26" t="s">
        <v>41</v>
      </c>
    </row>
    <row r="10" spans="1:10" x14ac:dyDescent="0.2">
      <c r="B10" s="26" t="s">
        <v>50</v>
      </c>
    </row>
    <row r="11" spans="1:10" x14ac:dyDescent="0.2">
      <c r="B11" s="26"/>
    </row>
    <row r="12" spans="1:10" ht="51" x14ac:dyDescent="0.2">
      <c r="A12" s="29" t="s">
        <v>1</v>
      </c>
      <c r="B12" s="32" t="s">
        <v>2</v>
      </c>
      <c r="C12" s="29" t="s">
        <v>7</v>
      </c>
      <c r="D12" s="29" t="s">
        <v>0</v>
      </c>
      <c r="E12" s="31" t="s">
        <v>3</v>
      </c>
      <c r="F12" s="31" t="s">
        <v>4</v>
      </c>
      <c r="G12" s="31" t="s">
        <v>10</v>
      </c>
      <c r="H12" s="31" t="s">
        <v>11</v>
      </c>
      <c r="I12" s="31" t="s">
        <v>5</v>
      </c>
      <c r="J12" s="31" t="s">
        <v>9</v>
      </c>
    </row>
    <row r="13" spans="1:10" ht="15" x14ac:dyDescent="0.2">
      <c r="A13" s="43" t="s">
        <v>12</v>
      </c>
      <c r="B13" s="43"/>
      <c r="C13" s="43"/>
      <c r="D13" s="43"/>
      <c r="E13" s="43"/>
      <c r="F13" s="43"/>
      <c r="G13" s="43"/>
      <c r="H13" s="43"/>
      <c r="I13" s="43"/>
      <c r="J13" s="43"/>
    </row>
    <row r="14" spans="1:10" ht="144" customHeight="1" thickBot="1" x14ac:dyDescent="0.25">
      <c r="A14" s="7">
        <v>1</v>
      </c>
      <c r="B14" s="1" t="s">
        <v>45</v>
      </c>
      <c r="C14" s="6" t="s">
        <v>20</v>
      </c>
      <c r="D14" s="6">
        <v>1</v>
      </c>
      <c r="E14" s="16"/>
      <c r="F14" s="17">
        <f t="shared" ref="F14" si="3">E14*D14</f>
        <v>0</v>
      </c>
      <c r="G14" s="18"/>
      <c r="H14" s="17">
        <f t="shared" ref="H14" si="4">F14*G14</f>
        <v>0</v>
      </c>
      <c r="I14" s="11">
        <f t="shared" ref="I14" si="5">F14+H14</f>
        <v>0</v>
      </c>
      <c r="J14" s="19"/>
    </row>
    <row r="15" spans="1:10" ht="15.75" thickBot="1" x14ac:dyDescent="0.25">
      <c r="A15" s="7"/>
      <c r="B15" s="44" t="s">
        <v>6</v>
      </c>
      <c r="C15" s="45"/>
      <c r="D15" s="45"/>
      <c r="E15" s="46"/>
      <c r="F15" s="13">
        <f>SUM(F14:F14)</f>
        <v>0</v>
      </c>
      <c r="G15" s="14"/>
      <c r="H15" s="14"/>
      <c r="I15" s="15">
        <f>SUM(I14:I14)</f>
        <v>0</v>
      </c>
      <c r="J15" s="14"/>
    </row>
    <row r="16" spans="1:10" x14ac:dyDescent="0.2">
      <c r="B16" s="26" t="s">
        <v>41</v>
      </c>
    </row>
    <row r="17" spans="1:10" x14ac:dyDescent="0.2">
      <c r="B17" s="26" t="s">
        <v>40</v>
      </c>
    </row>
    <row r="18" spans="1:10" ht="31.5" customHeight="1" x14ac:dyDescent="0.2">
      <c r="A18" s="3"/>
      <c r="B18" s="47"/>
      <c r="C18" s="47"/>
      <c r="D18" s="47"/>
      <c r="E18" s="47"/>
      <c r="F18" s="47"/>
      <c r="G18" s="47"/>
      <c r="H18" s="47"/>
      <c r="I18" s="4"/>
    </row>
    <row r="19" spans="1:10" ht="51" x14ac:dyDescent="0.2">
      <c r="A19" s="29" t="s">
        <v>1</v>
      </c>
      <c r="B19" s="32" t="s">
        <v>2</v>
      </c>
      <c r="C19" s="29" t="s">
        <v>7</v>
      </c>
      <c r="D19" s="29" t="s">
        <v>0</v>
      </c>
      <c r="E19" s="31" t="s">
        <v>3</v>
      </c>
      <c r="F19" s="31" t="s">
        <v>4</v>
      </c>
      <c r="G19" s="31" t="s">
        <v>10</v>
      </c>
      <c r="H19" s="31" t="s">
        <v>11</v>
      </c>
      <c r="I19" s="31" t="s">
        <v>5</v>
      </c>
      <c r="J19" s="31" t="s">
        <v>9</v>
      </c>
    </row>
    <row r="20" spans="1:10" ht="15" x14ac:dyDescent="0.2">
      <c r="A20" s="43" t="s">
        <v>13</v>
      </c>
      <c r="B20" s="43"/>
      <c r="C20" s="43"/>
      <c r="D20" s="43"/>
      <c r="E20" s="43"/>
      <c r="F20" s="43"/>
      <c r="G20" s="43"/>
      <c r="H20" s="43"/>
      <c r="I20" s="43"/>
      <c r="J20" s="43"/>
    </row>
    <row r="21" spans="1:10" ht="114.75" x14ac:dyDescent="0.2">
      <c r="A21" s="7">
        <v>1</v>
      </c>
      <c r="B21" s="1" t="s">
        <v>23</v>
      </c>
      <c r="C21" s="6" t="s">
        <v>20</v>
      </c>
      <c r="D21" s="6">
        <v>6</v>
      </c>
      <c r="E21" s="8"/>
      <c r="F21" s="9">
        <f t="shared" ref="F21:F24" si="6">E21*D21</f>
        <v>0</v>
      </c>
      <c r="G21" s="10"/>
      <c r="H21" s="9">
        <f t="shared" ref="H21:H24" si="7">F21*G21</f>
        <v>0</v>
      </c>
      <c r="I21" s="11">
        <f t="shared" ref="I21:I24" si="8">F21+H21</f>
        <v>0</v>
      </c>
      <c r="J21" s="12"/>
    </row>
    <row r="22" spans="1:10" ht="127.5" x14ac:dyDescent="0.2">
      <c r="A22" s="7">
        <v>2</v>
      </c>
      <c r="B22" s="1" t="s">
        <v>21</v>
      </c>
      <c r="C22" s="6" t="s">
        <v>20</v>
      </c>
      <c r="D22" s="6">
        <v>1</v>
      </c>
      <c r="E22" s="8"/>
      <c r="F22" s="9">
        <f t="shared" si="6"/>
        <v>0</v>
      </c>
      <c r="G22" s="10"/>
      <c r="H22" s="9">
        <f t="shared" si="7"/>
        <v>0</v>
      </c>
      <c r="I22" s="11">
        <f t="shared" si="8"/>
        <v>0</v>
      </c>
      <c r="J22" s="12"/>
    </row>
    <row r="23" spans="1:10" ht="117.75" customHeight="1" x14ac:dyDescent="0.2">
      <c r="A23" s="7">
        <v>3</v>
      </c>
      <c r="B23" s="1" t="s">
        <v>24</v>
      </c>
      <c r="C23" s="6" t="s">
        <v>38</v>
      </c>
      <c r="D23" s="6">
        <v>3</v>
      </c>
      <c r="E23" s="8"/>
      <c r="F23" s="9">
        <f t="shared" si="6"/>
        <v>0</v>
      </c>
      <c r="G23" s="10"/>
      <c r="H23" s="9">
        <f t="shared" si="7"/>
        <v>0</v>
      </c>
      <c r="I23" s="11">
        <f t="shared" si="8"/>
        <v>0</v>
      </c>
      <c r="J23" s="12"/>
    </row>
    <row r="24" spans="1:10" ht="102.75" thickBot="1" x14ac:dyDescent="0.25">
      <c r="A24" s="7">
        <v>4</v>
      </c>
      <c r="B24" s="1" t="s">
        <v>25</v>
      </c>
      <c r="C24" s="6" t="s">
        <v>20</v>
      </c>
      <c r="D24" s="6">
        <v>1</v>
      </c>
      <c r="E24" s="8"/>
      <c r="F24" s="9">
        <f t="shared" si="6"/>
        <v>0</v>
      </c>
      <c r="G24" s="10"/>
      <c r="H24" s="9">
        <f t="shared" si="7"/>
        <v>0</v>
      </c>
      <c r="I24" s="11">
        <f t="shared" si="8"/>
        <v>0</v>
      </c>
      <c r="J24" s="12"/>
    </row>
    <row r="25" spans="1:10" ht="15.75" thickBot="1" x14ac:dyDescent="0.25">
      <c r="A25" s="7"/>
      <c r="B25" s="44" t="s">
        <v>6</v>
      </c>
      <c r="C25" s="45"/>
      <c r="D25" s="45"/>
      <c r="E25" s="46"/>
      <c r="F25" s="13">
        <f>SUM(F21:F24)</f>
        <v>0</v>
      </c>
      <c r="G25" s="14"/>
      <c r="H25" s="14"/>
      <c r="I25" s="15">
        <f>SUM(I21:I24)</f>
        <v>0</v>
      </c>
      <c r="J25" s="14"/>
    </row>
    <row r="26" spans="1:10" x14ac:dyDescent="0.2">
      <c r="B26" s="26" t="s">
        <v>41</v>
      </c>
    </row>
    <row r="27" spans="1:10" x14ac:dyDescent="0.2">
      <c r="B27" s="26" t="s">
        <v>40</v>
      </c>
    </row>
    <row r="28" spans="1:10" ht="31.5" customHeight="1" x14ac:dyDescent="0.2">
      <c r="A28" s="3"/>
      <c r="B28" s="47"/>
      <c r="C28" s="47"/>
      <c r="D28" s="47"/>
      <c r="E28" s="47"/>
      <c r="F28" s="47"/>
      <c r="G28" s="47"/>
      <c r="H28" s="47"/>
      <c r="I28" s="4"/>
    </row>
    <row r="29" spans="1:10" ht="51" x14ac:dyDescent="0.2">
      <c r="A29" s="29" t="s">
        <v>1</v>
      </c>
      <c r="B29" s="32" t="s">
        <v>2</v>
      </c>
      <c r="C29" s="29" t="s">
        <v>7</v>
      </c>
      <c r="D29" s="29" t="s">
        <v>0</v>
      </c>
      <c r="E29" s="31" t="s">
        <v>3</v>
      </c>
      <c r="F29" s="31" t="s">
        <v>4</v>
      </c>
      <c r="G29" s="31" t="s">
        <v>10</v>
      </c>
      <c r="H29" s="31" t="s">
        <v>11</v>
      </c>
      <c r="I29" s="31" t="s">
        <v>5</v>
      </c>
      <c r="J29" s="31" t="s">
        <v>9</v>
      </c>
    </row>
    <row r="30" spans="1:10" ht="15" x14ac:dyDescent="0.2">
      <c r="A30" s="43" t="s">
        <v>14</v>
      </c>
      <c r="B30" s="43"/>
      <c r="C30" s="43"/>
      <c r="D30" s="43"/>
      <c r="E30" s="43"/>
      <c r="F30" s="43"/>
      <c r="G30" s="43"/>
      <c r="H30" s="43"/>
      <c r="I30" s="43"/>
      <c r="J30" s="43"/>
    </row>
    <row r="31" spans="1:10" ht="153.75" thickBot="1" x14ac:dyDescent="0.25">
      <c r="A31" s="7">
        <v>1</v>
      </c>
      <c r="B31" s="1" t="s">
        <v>26</v>
      </c>
      <c r="C31" s="6" t="s">
        <v>20</v>
      </c>
      <c r="D31" s="6">
        <v>1</v>
      </c>
      <c r="E31" s="16"/>
      <c r="F31" s="17">
        <f t="shared" ref="F31" si="9">E31*D31</f>
        <v>0</v>
      </c>
      <c r="G31" s="18"/>
      <c r="H31" s="17">
        <f t="shared" ref="H31" si="10">F31*G31</f>
        <v>0</v>
      </c>
      <c r="I31" s="11">
        <f t="shared" ref="I31" si="11">F31+H31</f>
        <v>0</v>
      </c>
      <c r="J31" s="19"/>
    </row>
    <row r="32" spans="1:10" ht="15.75" thickBot="1" x14ac:dyDescent="0.25">
      <c r="A32" s="7"/>
      <c r="B32" s="44" t="s">
        <v>6</v>
      </c>
      <c r="C32" s="45"/>
      <c r="D32" s="45"/>
      <c r="E32" s="46"/>
      <c r="F32" s="13">
        <f>SUM(F31:F31)</f>
        <v>0</v>
      </c>
      <c r="G32" s="14"/>
      <c r="H32" s="14"/>
      <c r="I32" s="15">
        <f>SUM(I31:I31)</f>
        <v>0</v>
      </c>
      <c r="J32" s="14"/>
    </row>
    <row r="33" spans="1:10" x14ac:dyDescent="0.2">
      <c r="B33" s="26" t="s">
        <v>41</v>
      </c>
    </row>
    <row r="34" spans="1:10" x14ac:dyDescent="0.2">
      <c r="B34" s="26" t="s">
        <v>40</v>
      </c>
    </row>
    <row r="35" spans="1:10" ht="20.25" customHeight="1" x14ac:dyDescent="0.2">
      <c r="A35" s="3"/>
      <c r="B35" s="47"/>
      <c r="C35" s="47"/>
      <c r="D35" s="47"/>
      <c r="E35" s="47"/>
      <c r="F35" s="47"/>
      <c r="G35" s="47"/>
      <c r="H35" s="47"/>
      <c r="I35" s="4"/>
    </row>
    <row r="36" spans="1:10" ht="51" x14ac:dyDescent="0.2">
      <c r="A36" s="29" t="s">
        <v>1</v>
      </c>
      <c r="B36" s="32" t="s">
        <v>2</v>
      </c>
      <c r="C36" s="29" t="s">
        <v>7</v>
      </c>
      <c r="D36" s="29" t="s">
        <v>0</v>
      </c>
      <c r="E36" s="31" t="s">
        <v>3</v>
      </c>
      <c r="F36" s="31" t="s">
        <v>4</v>
      </c>
      <c r="G36" s="31" t="s">
        <v>10</v>
      </c>
      <c r="H36" s="31" t="s">
        <v>11</v>
      </c>
      <c r="I36" s="31" t="s">
        <v>5</v>
      </c>
      <c r="J36" s="31" t="s">
        <v>9</v>
      </c>
    </row>
    <row r="37" spans="1:10" ht="15" x14ac:dyDescent="0.2">
      <c r="A37" s="43" t="s">
        <v>15</v>
      </c>
      <c r="B37" s="43"/>
      <c r="C37" s="43"/>
      <c r="D37" s="43"/>
      <c r="E37" s="43"/>
      <c r="F37" s="43"/>
      <c r="G37" s="43"/>
      <c r="H37" s="43"/>
      <c r="I37" s="43"/>
      <c r="J37" s="43"/>
    </row>
    <row r="38" spans="1:10" ht="288" customHeight="1" thickBot="1" x14ac:dyDescent="0.25">
      <c r="A38" s="7">
        <v>1</v>
      </c>
      <c r="B38" s="1" t="s">
        <v>39</v>
      </c>
      <c r="C38" s="6" t="s">
        <v>20</v>
      </c>
      <c r="D38" s="6">
        <v>1</v>
      </c>
      <c r="E38" s="16"/>
      <c r="F38" s="17">
        <f t="shared" ref="F38" si="12">E38*D38</f>
        <v>0</v>
      </c>
      <c r="G38" s="18"/>
      <c r="H38" s="17">
        <f t="shared" ref="H38" si="13">F38*G38</f>
        <v>0</v>
      </c>
      <c r="I38" s="11">
        <f t="shared" ref="I38" si="14">F38+H38</f>
        <v>0</v>
      </c>
      <c r="J38" s="19"/>
    </row>
    <row r="39" spans="1:10" ht="15.75" thickBot="1" x14ac:dyDescent="0.25">
      <c r="A39" s="7"/>
      <c r="B39" s="48" t="s">
        <v>6</v>
      </c>
      <c r="C39" s="49"/>
      <c r="D39" s="49"/>
      <c r="E39" s="50"/>
      <c r="F39" s="13">
        <f>SUM(F38:F38)</f>
        <v>0</v>
      </c>
      <c r="G39" s="14"/>
      <c r="H39" s="14"/>
      <c r="I39" s="15">
        <f>SUM(I38:I38)</f>
        <v>0</v>
      </c>
      <c r="J39" s="14"/>
    </row>
    <row r="40" spans="1:10" x14ac:dyDescent="0.2">
      <c r="B40" s="26" t="s">
        <v>41</v>
      </c>
    </row>
    <row r="41" spans="1:10" x14ac:dyDescent="0.2">
      <c r="B41" s="26" t="s">
        <v>40</v>
      </c>
    </row>
    <row r="42" spans="1:10" ht="31.5" customHeight="1" x14ac:dyDescent="0.2">
      <c r="A42" s="3"/>
      <c r="B42" s="47"/>
      <c r="C42" s="47"/>
      <c r="D42" s="47"/>
      <c r="E42" s="47"/>
      <c r="F42" s="47"/>
      <c r="G42" s="47"/>
      <c r="H42" s="47"/>
      <c r="I42" s="4"/>
    </row>
    <row r="43" spans="1:10" ht="51" x14ac:dyDescent="0.2">
      <c r="A43" s="29" t="s">
        <v>1</v>
      </c>
      <c r="B43" s="32" t="s">
        <v>2</v>
      </c>
      <c r="C43" s="29" t="s">
        <v>7</v>
      </c>
      <c r="D43" s="29" t="s">
        <v>0</v>
      </c>
      <c r="E43" s="31" t="s">
        <v>3</v>
      </c>
      <c r="F43" s="31" t="s">
        <v>4</v>
      </c>
      <c r="G43" s="31" t="s">
        <v>10</v>
      </c>
      <c r="H43" s="31" t="s">
        <v>11</v>
      </c>
      <c r="I43" s="31" t="s">
        <v>5</v>
      </c>
      <c r="J43" s="31" t="s">
        <v>9</v>
      </c>
    </row>
    <row r="44" spans="1:10" ht="15" x14ac:dyDescent="0.2">
      <c r="A44" s="43" t="s">
        <v>16</v>
      </c>
      <c r="B44" s="43"/>
      <c r="C44" s="43"/>
      <c r="D44" s="43"/>
      <c r="E44" s="43"/>
      <c r="F44" s="43"/>
      <c r="G44" s="43"/>
      <c r="H44" s="43"/>
      <c r="I44" s="43"/>
      <c r="J44" s="43"/>
    </row>
    <row r="45" spans="1:10" ht="90" thickBot="1" x14ac:dyDescent="0.25">
      <c r="A45" s="7">
        <v>1</v>
      </c>
      <c r="B45" s="1" t="s">
        <v>27</v>
      </c>
      <c r="C45" s="6" t="s">
        <v>20</v>
      </c>
      <c r="D45" s="6">
        <v>1</v>
      </c>
      <c r="E45" s="16"/>
      <c r="F45" s="17">
        <f t="shared" ref="F45" si="15">E45*D45</f>
        <v>0</v>
      </c>
      <c r="G45" s="18"/>
      <c r="H45" s="17">
        <f t="shared" ref="H45" si="16">F45*G45</f>
        <v>0</v>
      </c>
      <c r="I45" s="11">
        <f t="shared" ref="I45" si="17">F45+H45</f>
        <v>0</v>
      </c>
      <c r="J45" s="19"/>
    </row>
    <row r="46" spans="1:10" ht="15.75" thickBot="1" x14ac:dyDescent="0.25">
      <c r="A46" s="7"/>
      <c r="B46" s="44" t="s">
        <v>6</v>
      </c>
      <c r="C46" s="45"/>
      <c r="D46" s="45"/>
      <c r="E46" s="46"/>
      <c r="F46" s="13">
        <f>SUM(F45:F45)</f>
        <v>0</v>
      </c>
      <c r="G46" s="14"/>
      <c r="H46" s="14"/>
      <c r="I46" s="15">
        <f>SUM(I45:I45)</f>
        <v>0</v>
      </c>
      <c r="J46" s="14"/>
    </row>
    <row r="47" spans="1:10" x14ac:dyDescent="0.2">
      <c r="B47" s="26" t="s">
        <v>41</v>
      </c>
    </row>
    <row r="48" spans="1:10" x14ac:dyDescent="0.2">
      <c r="B48" s="26" t="s">
        <v>40</v>
      </c>
    </row>
    <row r="49" spans="1:10" ht="22.5" customHeight="1" x14ac:dyDescent="0.2">
      <c r="A49" s="3"/>
      <c r="B49" s="47"/>
      <c r="C49" s="47"/>
      <c r="D49" s="47"/>
      <c r="E49" s="47"/>
      <c r="F49" s="47"/>
      <c r="G49" s="47"/>
      <c r="H49" s="47"/>
      <c r="I49" s="4"/>
    </row>
    <row r="50" spans="1:10" ht="51" x14ac:dyDescent="0.2">
      <c r="A50" s="29" t="s">
        <v>1</v>
      </c>
      <c r="B50" s="30" t="s">
        <v>2</v>
      </c>
      <c r="C50" s="29" t="s">
        <v>7</v>
      </c>
      <c r="D50" s="29" t="s">
        <v>0</v>
      </c>
      <c r="E50" s="31" t="s">
        <v>3</v>
      </c>
      <c r="F50" s="31" t="s">
        <v>4</v>
      </c>
      <c r="G50" s="31" t="s">
        <v>10</v>
      </c>
      <c r="H50" s="31" t="s">
        <v>11</v>
      </c>
      <c r="I50" s="31" t="s">
        <v>5</v>
      </c>
      <c r="J50" s="31" t="s">
        <v>9</v>
      </c>
    </row>
    <row r="51" spans="1:10" ht="15" x14ac:dyDescent="0.2">
      <c r="A51" s="43" t="s">
        <v>17</v>
      </c>
      <c r="B51" s="43"/>
      <c r="C51" s="43"/>
      <c r="D51" s="43"/>
      <c r="E51" s="43"/>
      <c r="F51" s="43"/>
      <c r="G51" s="43"/>
      <c r="H51" s="43"/>
      <c r="I51" s="43"/>
      <c r="J51" s="43"/>
    </row>
    <row r="52" spans="1:10" ht="147" customHeight="1" thickBot="1" x14ac:dyDescent="0.25">
      <c r="A52" s="7">
        <v>1</v>
      </c>
      <c r="B52" s="1" t="s">
        <v>28</v>
      </c>
      <c r="C52" s="6" t="s">
        <v>20</v>
      </c>
      <c r="D52" s="6">
        <v>1</v>
      </c>
      <c r="E52" s="16"/>
      <c r="F52" s="17">
        <f t="shared" ref="F52" si="18">E52*D52</f>
        <v>0</v>
      </c>
      <c r="G52" s="18"/>
      <c r="H52" s="17">
        <f t="shared" ref="H52" si="19">F52*G52</f>
        <v>0</v>
      </c>
      <c r="I52" s="11">
        <f t="shared" ref="I52" si="20">F52+H52</f>
        <v>0</v>
      </c>
      <c r="J52" s="19"/>
    </row>
    <row r="53" spans="1:10" ht="15.75" thickBot="1" x14ac:dyDescent="0.25">
      <c r="A53" s="7"/>
      <c r="B53" s="44" t="s">
        <v>6</v>
      </c>
      <c r="C53" s="45"/>
      <c r="D53" s="45"/>
      <c r="E53" s="46"/>
      <c r="F53" s="13">
        <f>SUM(F52:F52)</f>
        <v>0</v>
      </c>
      <c r="G53" s="14"/>
      <c r="H53" s="14"/>
      <c r="I53" s="15">
        <f>SUM(I52:I52)</f>
        <v>0</v>
      </c>
      <c r="J53" s="14"/>
    </row>
    <row r="54" spans="1:10" x14ac:dyDescent="0.2">
      <c r="B54" s="26" t="s">
        <v>41</v>
      </c>
    </row>
    <row r="55" spans="1:10" x14ac:dyDescent="0.2">
      <c r="B55" s="26" t="s">
        <v>40</v>
      </c>
    </row>
    <row r="56" spans="1:10" ht="18" customHeight="1" x14ac:dyDescent="0.2">
      <c r="A56" s="3"/>
      <c r="B56" s="47"/>
      <c r="C56" s="47"/>
      <c r="D56" s="47"/>
      <c r="E56" s="47"/>
      <c r="F56" s="47"/>
      <c r="G56" s="47"/>
      <c r="H56" s="47"/>
      <c r="I56" s="4"/>
    </row>
    <row r="57" spans="1:10" ht="51" x14ac:dyDescent="0.2">
      <c r="A57" s="29" t="s">
        <v>1</v>
      </c>
      <c r="B57" s="30" t="s">
        <v>2</v>
      </c>
      <c r="C57" s="29" t="s">
        <v>7</v>
      </c>
      <c r="D57" s="29" t="s">
        <v>0</v>
      </c>
      <c r="E57" s="31" t="s">
        <v>3</v>
      </c>
      <c r="F57" s="31" t="s">
        <v>4</v>
      </c>
      <c r="G57" s="31" t="s">
        <v>10</v>
      </c>
      <c r="H57" s="31" t="s">
        <v>11</v>
      </c>
      <c r="I57" s="31" t="s">
        <v>5</v>
      </c>
      <c r="J57" s="31" t="s">
        <v>9</v>
      </c>
    </row>
    <row r="58" spans="1:10" ht="15" x14ac:dyDescent="0.2">
      <c r="A58" s="43" t="s">
        <v>18</v>
      </c>
      <c r="B58" s="43"/>
      <c r="C58" s="43"/>
      <c r="D58" s="43"/>
      <c r="E58" s="43"/>
      <c r="F58" s="43"/>
      <c r="G58" s="43"/>
      <c r="H58" s="43"/>
      <c r="I58" s="43"/>
      <c r="J58" s="43"/>
    </row>
    <row r="59" spans="1:10" ht="153.75" thickBot="1" x14ac:dyDescent="0.25">
      <c r="A59" s="7">
        <v>1</v>
      </c>
      <c r="B59" s="1" t="s">
        <v>29</v>
      </c>
      <c r="C59" s="6" t="s">
        <v>20</v>
      </c>
      <c r="D59" s="6">
        <v>1</v>
      </c>
      <c r="E59" s="16"/>
      <c r="F59" s="17">
        <f t="shared" ref="F59" si="21">E59*D59</f>
        <v>0</v>
      </c>
      <c r="G59" s="18"/>
      <c r="H59" s="17">
        <f t="shared" ref="H59" si="22">F59*G59</f>
        <v>0</v>
      </c>
      <c r="I59" s="11">
        <f t="shared" ref="I59" si="23">F59+H59</f>
        <v>0</v>
      </c>
      <c r="J59" s="19"/>
    </row>
    <row r="60" spans="1:10" ht="15.75" thickBot="1" x14ac:dyDescent="0.25">
      <c r="A60" s="7"/>
      <c r="B60" s="44" t="s">
        <v>6</v>
      </c>
      <c r="C60" s="45"/>
      <c r="D60" s="45"/>
      <c r="E60" s="46"/>
      <c r="F60" s="13">
        <f>SUM(F59:F59)</f>
        <v>0</v>
      </c>
      <c r="G60" s="14"/>
      <c r="H60" s="14"/>
      <c r="I60" s="15">
        <f>SUM(I59:I59)</f>
        <v>0</v>
      </c>
      <c r="J60" s="14"/>
    </row>
    <row r="61" spans="1:10" s="24" customFormat="1" ht="15" x14ac:dyDescent="0.2">
      <c r="A61" s="20"/>
      <c r="B61" s="26" t="s">
        <v>41</v>
      </c>
      <c r="C61" s="20"/>
      <c r="D61" s="20"/>
      <c r="E61" s="20"/>
      <c r="F61" s="21"/>
      <c r="G61" s="22"/>
      <c r="H61" s="22"/>
      <c r="I61" s="23"/>
      <c r="J61" s="22"/>
    </row>
    <row r="62" spans="1:10" x14ac:dyDescent="0.2">
      <c r="B62" s="26" t="s">
        <v>40</v>
      </c>
    </row>
    <row r="63" spans="1:10" ht="21.75" customHeight="1" x14ac:dyDescent="0.2">
      <c r="A63" s="3"/>
      <c r="B63" s="47"/>
      <c r="C63" s="47"/>
      <c r="D63" s="47"/>
      <c r="E63" s="47"/>
      <c r="F63" s="47"/>
      <c r="G63" s="47"/>
      <c r="H63" s="47"/>
      <c r="I63" s="4"/>
    </row>
    <row r="64" spans="1:10" ht="51" x14ac:dyDescent="0.2">
      <c r="A64" s="29" t="s">
        <v>1</v>
      </c>
      <c r="B64" s="32" t="s">
        <v>2</v>
      </c>
      <c r="C64" s="29" t="s">
        <v>7</v>
      </c>
      <c r="D64" s="29" t="s">
        <v>0</v>
      </c>
      <c r="E64" s="31" t="s">
        <v>3</v>
      </c>
      <c r="F64" s="31" t="s">
        <v>4</v>
      </c>
      <c r="G64" s="31" t="s">
        <v>10</v>
      </c>
      <c r="H64" s="31" t="s">
        <v>11</v>
      </c>
      <c r="I64" s="31" t="s">
        <v>5</v>
      </c>
      <c r="J64" s="31" t="s">
        <v>9</v>
      </c>
    </row>
    <row r="65" spans="1:10" ht="15" x14ac:dyDescent="0.2">
      <c r="A65" s="43" t="s">
        <v>19</v>
      </c>
      <c r="B65" s="43"/>
      <c r="C65" s="43"/>
      <c r="D65" s="43"/>
      <c r="E65" s="43"/>
      <c r="F65" s="43"/>
      <c r="G65" s="43"/>
      <c r="H65" s="43"/>
      <c r="I65" s="43"/>
      <c r="J65" s="43"/>
    </row>
    <row r="66" spans="1:10" ht="63.75" x14ac:dyDescent="0.2">
      <c r="A66" s="7">
        <v>1</v>
      </c>
      <c r="B66" s="1" t="s">
        <v>30</v>
      </c>
      <c r="C66" s="6" t="s">
        <v>20</v>
      </c>
      <c r="D66" s="6">
        <v>3</v>
      </c>
      <c r="E66" s="8"/>
      <c r="F66" s="9">
        <f t="shared" ref="F66:F73" si="24">E66*D66</f>
        <v>0</v>
      </c>
      <c r="G66" s="10"/>
      <c r="H66" s="9">
        <f t="shared" ref="H66:H73" si="25">F66*G66</f>
        <v>0</v>
      </c>
      <c r="I66" s="11">
        <f t="shared" ref="I66:I73" si="26">F66+H66</f>
        <v>0</v>
      </c>
      <c r="J66" s="12"/>
    </row>
    <row r="67" spans="1:10" ht="63.75" x14ac:dyDescent="0.2">
      <c r="A67" s="7">
        <v>2</v>
      </c>
      <c r="B67" s="1" t="s">
        <v>31</v>
      </c>
      <c r="C67" s="6" t="s">
        <v>20</v>
      </c>
      <c r="D67" s="6">
        <v>5</v>
      </c>
      <c r="E67" s="8"/>
      <c r="F67" s="9">
        <f t="shared" si="24"/>
        <v>0</v>
      </c>
      <c r="G67" s="10"/>
      <c r="H67" s="9">
        <f t="shared" si="25"/>
        <v>0</v>
      </c>
      <c r="I67" s="11">
        <f t="shared" si="26"/>
        <v>0</v>
      </c>
      <c r="J67" s="12"/>
    </row>
    <row r="68" spans="1:10" ht="63.75" x14ac:dyDescent="0.2">
      <c r="A68" s="7">
        <v>3</v>
      </c>
      <c r="B68" s="1" t="s">
        <v>32</v>
      </c>
      <c r="C68" s="6" t="s">
        <v>20</v>
      </c>
      <c r="D68" s="6">
        <v>2</v>
      </c>
      <c r="E68" s="8"/>
      <c r="F68" s="9">
        <f t="shared" si="24"/>
        <v>0</v>
      </c>
      <c r="G68" s="10"/>
      <c r="H68" s="9">
        <f t="shared" si="25"/>
        <v>0</v>
      </c>
      <c r="I68" s="11">
        <f t="shared" si="26"/>
        <v>0</v>
      </c>
      <c r="J68" s="12"/>
    </row>
    <row r="69" spans="1:10" ht="63.75" x14ac:dyDescent="0.2">
      <c r="A69" s="7">
        <v>4</v>
      </c>
      <c r="B69" s="1" t="s">
        <v>33</v>
      </c>
      <c r="C69" s="6" t="s">
        <v>20</v>
      </c>
      <c r="D69" s="6">
        <v>2</v>
      </c>
      <c r="E69" s="8"/>
      <c r="F69" s="9">
        <f t="shared" si="24"/>
        <v>0</v>
      </c>
      <c r="G69" s="10"/>
      <c r="H69" s="9">
        <f t="shared" si="25"/>
        <v>0</v>
      </c>
      <c r="I69" s="11">
        <f t="shared" si="26"/>
        <v>0</v>
      </c>
      <c r="J69" s="12"/>
    </row>
    <row r="70" spans="1:10" ht="63.75" x14ac:dyDescent="0.2">
      <c r="A70" s="7">
        <v>5</v>
      </c>
      <c r="B70" s="1" t="s">
        <v>34</v>
      </c>
      <c r="C70" s="6" t="s">
        <v>20</v>
      </c>
      <c r="D70" s="6">
        <v>2</v>
      </c>
      <c r="E70" s="8"/>
      <c r="F70" s="9">
        <f t="shared" ref="F70:F71" si="27">E70*D70</f>
        <v>0</v>
      </c>
      <c r="G70" s="10"/>
      <c r="H70" s="9">
        <f t="shared" ref="H70:H71" si="28">F70*G70</f>
        <v>0</v>
      </c>
      <c r="I70" s="11">
        <f t="shared" ref="I70:I71" si="29">F70+H70</f>
        <v>0</v>
      </c>
      <c r="J70" s="12"/>
    </row>
    <row r="71" spans="1:10" ht="63.75" x14ac:dyDescent="0.2">
      <c r="A71" s="7">
        <v>6</v>
      </c>
      <c r="B71" s="1" t="s">
        <v>35</v>
      </c>
      <c r="C71" s="6" t="s">
        <v>20</v>
      </c>
      <c r="D71" s="6">
        <v>1</v>
      </c>
      <c r="E71" s="8"/>
      <c r="F71" s="9">
        <f t="shared" si="27"/>
        <v>0</v>
      </c>
      <c r="G71" s="10"/>
      <c r="H71" s="9">
        <f t="shared" si="28"/>
        <v>0</v>
      </c>
      <c r="I71" s="11">
        <f t="shared" si="29"/>
        <v>0</v>
      </c>
      <c r="J71" s="12"/>
    </row>
    <row r="72" spans="1:10" ht="76.5" x14ac:dyDescent="0.2">
      <c r="A72" s="7">
        <v>7</v>
      </c>
      <c r="B72" s="1" t="s">
        <v>36</v>
      </c>
      <c r="C72" s="6" t="s">
        <v>20</v>
      </c>
      <c r="D72" s="6">
        <v>4</v>
      </c>
      <c r="E72" s="8"/>
      <c r="F72" s="9">
        <f t="shared" si="24"/>
        <v>0</v>
      </c>
      <c r="G72" s="10"/>
      <c r="H72" s="9">
        <f t="shared" si="25"/>
        <v>0</v>
      </c>
      <c r="I72" s="11">
        <f t="shared" si="26"/>
        <v>0</v>
      </c>
      <c r="J72" s="12"/>
    </row>
    <row r="73" spans="1:10" ht="51.75" thickBot="1" x14ac:dyDescent="0.25">
      <c r="A73" s="7">
        <v>8</v>
      </c>
      <c r="B73" s="1" t="s">
        <v>37</v>
      </c>
      <c r="C73" s="6" t="s">
        <v>20</v>
      </c>
      <c r="D73" s="6">
        <v>2</v>
      </c>
      <c r="E73" s="8"/>
      <c r="F73" s="9">
        <f t="shared" si="24"/>
        <v>0</v>
      </c>
      <c r="G73" s="10"/>
      <c r="H73" s="9">
        <f t="shared" si="25"/>
        <v>0</v>
      </c>
      <c r="I73" s="11">
        <f t="shared" si="26"/>
        <v>0</v>
      </c>
      <c r="J73" s="12"/>
    </row>
    <row r="74" spans="1:10" ht="15.75" thickBot="1" x14ac:dyDescent="0.25">
      <c r="A74" s="7"/>
      <c r="B74" s="44" t="s">
        <v>6</v>
      </c>
      <c r="C74" s="45"/>
      <c r="D74" s="45"/>
      <c r="E74" s="46"/>
      <c r="F74" s="13">
        <f>SUM(F66:F73)</f>
        <v>0</v>
      </c>
      <c r="G74" s="14"/>
      <c r="H74" s="14"/>
      <c r="I74" s="15">
        <f>SUM(I66:I73)</f>
        <v>0</v>
      </c>
      <c r="J74" s="14"/>
    </row>
    <row r="75" spans="1:10" x14ac:dyDescent="0.2">
      <c r="B75" s="26" t="s">
        <v>41</v>
      </c>
    </row>
    <row r="76" spans="1:10" ht="20.25" customHeight="1" x14ac:dyDescent="0.2">
      <c r="B76" s="37" t="s">
        <v>40</v>
      </c>
    </row>
    <row r="77" spans="1:10" ht="18" customHeight="1" x14ac:dyDescent="0.2">
      <c r="B77" s="38" t="s">
        <v>43</v>
      </c>
      <c r="C77" s="38"/>
      <c r="D77" s="38"/>
      <c r="E77" s="38"/>
      <c r="F77" s="38"/>
      <c r="G77" s="38"/>
      <c r="H77" s="38"/>
      <c r="I77" s="38"/>
      <c r="J77" s="38"/>
    </row>
    <row r="78" spans="1:10" ht="11.25" customHeight="1" x14ac:dyDescent="0.2">
      <c r="B78" s="38" t="s">
        <v>42</v>
      </c>
      <c r="C78" s="38"/>
      <c r="D78" s="38"/>
      <c r="E78" s="38"/>
      <c r="F78" s="38"/>
      <c r="G78" s="38"/>
      <c r="H78" s="38"/>
      <c r="I78" s="38"/>
      <c r="J78" s="38"/>
    </row>
    <row r="79" spans="1:10" ht="19.5" customHeight="1" x14ac:dyDescent="0.2">
      <c r="B79" s="38" t="s">
        <v>44</v>
      </c>
      <c r="C79" s="38"/>
      <c r="D79" s="38"/>
      <c r="E79" s="38"/>
      <c r="F79" s="38"/>
      <c r="G79" s="38"/>
      <c r="H79" s="38"/>
      <c r="I79" s="38"/>
      <c r="J79" s="38"/>
    </row>
    <row r="80" spans="1:10" x14ac:dyDescent="0.2">
      <c r="B80" s="27"/>
      <c r="C80" s="27"/>
      <c r="D80" s="28"/>
      <c r="E80" s="27"/>
      <c r="F80" s="27"/>
      <c r="G80" s="27"/>
      <c r="H80" s="27"/>
      <c r="I80" s="27"/>
      <c r="J80" s="27"/>
    </row>
  </sheetData>
  <mergeCells count="31">
    <mergeCell ref="A13:J13"/>
    <mergeCell ref="B15:E15"/>
    <mergeCell ref="B18:H18"/>
    <mergeCell ref="A6:J6"/>
    <mergeCell ref="B8:E8"/>
    <mergeCell ref="A20:J20"/>
    <mergeCell ref="B25:E25"/>
    <mergeCell ref="B28:H28"/>
    <mergeCell ref="A30:J30"/>
    <mergeCell ref="B32:E32"/>
    <mergeCell ref="B35:H35"/>
    <mergeCell ref="A37:J37"/>
    <mergeCell ref="B39:E39"/>
    <mergeCell ref="B42:H42"/>
    <mergeCell ref="A44:J44"/>
    <mergeCell ref="B78:J78"/>
    <mergeCell ref="B77:J77"/>
    <mergeCell ref="B79:J79"/>
    <mergeCell ref="I1:J1"/>
    <mergeCell ref="D2:G2"/>
    <mergeCell ref="D3:G3"/>
    <mergeCell ref="A65:J65"/>
    <mergeCell ref="B74:E74"/>
    <mergeCell ref="B46:E46"/>
    <mergeCell ref="B49:H49"/>
    <mergeCell ref="A51:J51"/>
    <mergeCell ref="B53:E53"/>
    <mergeCell ref="B63:H63"/>
    <mergeCell ref="B56:H56"/>
    <mergeCell ref="A58:J58"/>
    <mergeCell ref="B60:E60"/>
  </mergeCells>
  <pageMargins left="0.43307086614173229" right="0.43307086614173229" top="0.35433070866141736" bottom="0.35433070866141736" header="0.31496062992125984" footer="0.31496062992125984"/>
  <pageSetup paperSize="9" scale="83" fitToHeight="0" orientation="landscape" r:id="rId1"/>
  <headerFooter>
    <oddFooter>&amp;CStrona &amp;P z &amp;N</oddFooter>
  </headerFooter>
  <rowBreaks count="7" manualBreakCount="7">
    <brk id="11" max="9" man="1"/>
    <brk id="18" max="16383" man="1"/>
    <brk id="27" max="16383" man="1"/>
    <brk id="35" max="16383" man="1"/>
    <brk id="41" max="16383" man="1"/>
    <brk id="48" max="16383" man="1"/>
    <brk id="6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pp</cp:lastModifiedBy>
  <cp:lastPrinted>2025-03-25T10:27:25Z</cp:lastPrinted>
  <dcterms:created xsi:type="dcterms:W3CDTF">2019-12-12T12:00:06Z</dcterms:created>
  <dcterms:modified xsi:type="dcterms:W3CDTF">2025-03-27T07:32:51Z</dcterms:modified>
</cp:coreProperties>
</file>