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40"/>
  </bookViews>
  <sheets>
    <sheet name="SPIS CZĘŚCI" sheetId="1" r:id="rId1"/>
    <sheet name="Część_1" sheetId="4" r:id="rId2"/>
    <sheet name="Część_2" sheetId="7" r:id="rId3"/>
    <sheet name="Część_3" sheetId="8" r:id="rId4"/>
    <sheet name="Część_4" sheetId="9" r:id="rId5"/>
    <sheet name="Część_5" sheetId="10" r:id="rId6"/>
    <sheet name="Część_6" sheetId="11" r:id="rId7"/>
    <sheet name="Część_7" sheetId="12" r:id="rId8"/>
    <sheet name="Część_8" sheetId="13" r:id="rId9"/>
    <sheet name="Część_9" sheetId="14" r:id="rId10"/>
    <sheet name="Część_10" sheetId="15" r:id="rId11"/>
    <sheet name="Część_11" sheetId="16" r:id="rId12"/>
    <sheet name="Część_12" sheetId="17" r:id="rId13"/>
    <sheet name="Część_13" sheetId="18" r:id="rId14"/>
    <sheet name="Część_14" sheetId="19" r:id="rId15"/>
    <sheet name="Część_15" sheetId="20" r:id="rId16"/>
    <sheet name="Część_16_" sheetId="21" r:id="rId17"/>
    <sheet name="Część_17" sheetId="22" r:id="rId18"/>
    <sheet name="Część_18" sheetId="23" r:id="rId19"/>
    <sheet name="Część_19" sheetId="24" r:id="rId20"/>
  </sheets>
  <calcPr calcId="145621"/>
</workbook>
</file>

<file path=xl/calcChain.xml><?xml version="1.0" encoding="utf-8"?>
<calcChain xmlns="http://schemas.openxmlformats.org/spreadsheetml/2006/main">
  <c r="I7" i="24" l="1"/>
  <c r="F7" i="24"/>
  <c r="I9" i="23"/>
  <c r="F9" i="23"/>
  <c r="I25" i="22"/>
  <c r="F25" i="22"/>
  <c r="I15" i="21"/>
  <c r="F15" i="21"/>
  <c r="I9" i="20"/>
  <c r="F9" i="20"/>
  <c r="I13" i="19"/>
  <c r="F13" i="19"/>
  <c r="I6" i="18"/>
  <c r="F6" i="18"/>
  <c r="I6" i="16"/>
  <c r="F6" i="16"/>
  <c r="I7" i="14"/>
  <c r="F7" i="14"/>
  <c r="I6" i="13"/>
  <c r="F6" i="13"/>
  <c r="I6" i="12"/>
  <c r="F6" i="12"/>
  <c r="I6" i="11"/>
  <c r="F6" i="11"/>
  <c r="I7" i="9"/>
  <c r="F7" i="9"/>
  <c r="I6" i="8"/>
  <c r="F6" i="8"/>
  <c r="H5" i="7"/>
  <c r="F5" i="7"/>
  <c r="H7" i="4"/>
  <c r="F7" i="4"/>
  <c r="I9" i="17"/>
  <c r="F9" i="17"/>
  <c r="I8" i="15"/>
  <c r="F8" i="15"/>
  <c r="I13" i="10"/>
  <c r="F13" i="10"/>
</calcChain>
</file>

<file path=xl/sharedStrings.xml><?xml version="1.0" encoding="utf-8"?>
<sst xmlns="http://schemas.openxmlformats.org/spreadsheetml/2006/main" count="665" uniqueCount="184">
  <si>
    <t>SPIS TREŚCI POSZCZEGÓLNYCH CZĘŚCI POSTĘPOWANIA</t>
  </si>
  <si>
    <t>LP</t>
  </si>
  <si>
    <t>NAZWA ZAKŁADKI</t>
  </si>
  <si>
    <t xml:space="preserve">CZĘŚĆ 1 </t>
  </si>
  <si>
    <t>CZĘŚĆ 2</t>
  </si>
  <si>
    <t>NAZWA CZĘŚCI</t>
  </si>
  <si>
    <t>Część 1 - Akcesoria do respiratora Hamilton H 900</t>
  </si>
  <si>
    <t>Lp</t>
  </si>
  <si>
    <t>Asortyment</t>
  </si>
  <si>
    <t>J.m</t>
  </si>
  <si>
    <t>Ilość</t>
  </si>
  <si>
    <t>Cena netto</t>
  </si>
  <si>
    <t>Wartość netto</t>
  </si>
  <si>
    <t>Vat %</t>
  </si>
  <si>
    <t>Wartość brutto</t>
  </si>
  <si>
    <t>Nazwa producenta i nr.katalogowy</t>
  </si>
  <si>
    <t>Klasa wyrobu medycznego</t>
  </si>
  <si>
    <t>Uwagi</t>
  </si>
  <si>
    <t>1.</t>
  </si>
  <si>
    <t>Układ pacjenta jednorazowy dla dzieci i dorosłych typu rura w rurze (coaxial) wraz z zamontowanym fabrycznie czujnikiem przepływu atestowanym przez producenta respiratorów Hamilton Medical (jedno opakowanie) i zastawką wydechową.W komplecie łącznik kalibracyjny.Długość układu pacjenta 180 cm.Średnice czujnika przepływu:  15 mm od strony respiratora i 22 w kierunku pacjenta, bez zastosowania dodatkowych łączników, adapterów w trakcie wentylacji.Zakres temp. pracy od: - 15 do + 50 ˚C. op x 20 sztuk</t>
  </si>
  <si>
    <t>op.</t>
  </si>
  <si>
    <t>Iia</t>
  </si>
  <si>
    <t>2.</t>
  </si>
  <si>
    <t>Adaptery jednorazowe do czujnika Capnostat - 5; op x 10 sztuk</t>
  </si>
  <si>
    <t>IIa</t>
  </si>
  <si>
    <t>3.</t>
  </si>
  <si>
    <t>Przewód ciśnienia, jednorazowy do funkcji Intellicuff op. X 10 sztuk</t>
  </si>
  <si>
    <t>RAZEM:</t>
  </si>
  <si>
    <t>*)  Jeśli proponowany produkt nie posiada nr katalogowego należy wpisać: nr katalogowy nie jest stosowany.</t>
  </si>
  <si>
    <t>Oświadczam, że: (odpowiednie zaznaczyć)</t>
  </si>
  <si>
    <r>
      <t>☐</t>
    </r>
    <r>
      <rPr>
        <sz val="10"/>
        <color rgb="FF000000"/>
        <rFont val="Calibri"/>
        <family val="2"/>
        <charset val="238"/>
      </rPr>
      <t xml:space="preserve"> wszystkie oferowane produkty będące wyrobami medycznymi posiadają aktualne dokumenty dopuszczające do obrotu oraz spełniają wymagania ustawy</t>
    </r>
  </si>
  <si>
    <t xml:space="preserve">z dnia 7 kwietnia 2022 r. o wyrobach medycznych (Dz.U. z 2022 r., poz. 774), jej przepisów przejściowych i wykonawczych oraz Rozporządzenia UE 2017/745 w sprawie wyrobów medycznych - MDR (jeżeli prawo nakłada obowiązek posiadania takich dokumentów) </t>
  </si>
  <si>
    <r>
      <t>☐</t>
    </r>
    <r>
      <rPr>
        <sz val="10"/>
        <color rgb="FF000000"/>
        <rFont val="Calibri"/>
        <family val="2"/>
        <charset val="238"/>
      </rPr>
      <t>do danego produktu nie stosuje się w/w przepisów.</t>
    </r>
  </si>
  <si>
    <t>Jednocześnie zobowiązuje się na każde żądanie Zamawiającego po podpisaniu umowy do przedłożenia aktualnych kopii dokumentów świadczących o wymaganym dopuszczeniu do obrotu</t>
  </si>
  <si>
    <t>i stosowania w Polsce.</t>
  </si>
  <si>
    <t xml:space="preserve">    ………………………………………………………</t>
  </si>
  <si>
    <t>(data i podpis osoby upoważnionej)</t>
  </si>
  <si>
    <t>Część 3 - Test Combo 4 w 1 SARS-CoV-2 &amp;Grypa A/B &amp;RSV</t>
  </si>
  <si>
    <t>Lp.</t>
  </si>
  <si>
    <t>J.m.</t>
  </si>
  <si>
    <r>
      <t>Cena j. netto</t>
    </r>
    <r>
      <rPr>
        <b/>
        <sz val="10"/>
        <color rgb="FF000000"/>
        <rFont val="Calibri"/>
        <family val="2"/>
        <charset val="238"/>
      </rPr>
      <t>[zł]</t>
    </r>
  </si>
  <si>
    <r>
      <t xml:space="preserve">Wartość netto </t>
    </r>
    <r>
      <rPr>
        <b/>
        <sz val="10"/>
        <color rgb="FF000000"/>
        <rFont val="Calibri"/>
        <family val="2"/>
        <charset val="238"/>
      </rPr>
      <t>[zł]</t>
    </r>
  </si>
  <si>
    <r>
      <t xml:space="preserve">VAT </t>
    </r>
    <r>
      <rPr>
        <b/>
        <sz val="10"/>
        <color rgb="FF000000"/>
        <rFont val="Calibri"/>
        <family val="2"/>
        <charset val="238"/>
      </rPr>
      <t>[%]</t>
    </r>
  </si>
  <si>
    <r>
      <t xml:space="preserve">Cena j. brutto </t>
    </r>
    <r>
      <rPr>
        <b/>
        <sz val="10"/>
        <color rgb="FF000000"/>
        <rFont val="Calibri"/>
        <family val="2"/>
        <charset val="238"/>
      </rPr>
      <t>[zł]</t>
    </r>
  </si>
  <si>
    <r>
      <t>Wartość brutto</t>
    </r>
    <r>
      <rPr>
        <b/>
        <sz val="10"/>
        <color rgb="FF000000"/>
        <rFont val="Calibri"/>
        <family val="2"/>
        <charset val="238"/>
      </rPr>
      <t>[zł]</t>
    </r>
  </si>
  <si>
    <t>Nazwa producenta i</t>
  </si>
  <si>
    <t>nr katalogowy *</t>
  </si>
  <si>
    <t xml:space="preserve">Test Combo 4w 1 SARS-CoV-2 &amp;Grypa A/B &amp;RSV jednorazowego użytku do jednoczesnego jakościowego wykrywania i różnicowania antygenu SARS-CoV-2, antygenu wirusa grypy A, antygenu wirusa grypy B i/lub antygenu wirusa RSV. Materiałem do badania jest wymaz z nosa.
Test wykorzystuje metodę złota koloidalnego. Po dodaniu próbki antygen SARS-CoV-2 (lub grypa A/B i RSV) w badanej próbce łączy się z przeciwciałem SARS-CoV-2 (lub grypy A/B i RSV) znakowanym złotem koloidalnym na płytce wiążącej. W ten sposób tworzy się kompleks — przeciwciała antygenu SARS-CoV-2 (lub grypy A/B i RSV) ze złotem koloidalnym. Wiąże się on z przeciwciałem zamkniętym w obszarze linii detekcji, ukazując fioletowo-czerwone pasmo. Po zakończeniu reakcji wyniki testu interpretuje się przez obserwację wzrokową linii na płytce testowej. Czułość testu, co najmniej (od 92 do 95% w zależności od rodzaju wirusa). Wynik otrzymywany jest w ciągu max. 15 minut. Opakowanie zawiera:
    1 x kasetka testowa,
    1 x sterylna wymazówka do nosa, 
    1 x próbówka,
    1 x instrukcja użytkowania w języku polskim.
</t>
  </si>
  <si>
    <t>szt.</t>
  </si>
  <si>
    <t>Razem:</t>
  </si>
  <si>
    <r>
      <t>☐</t>
    </r>
    <r>
      <rPr>
        <sz val="10"/>
        <color rgb="FF000000"/>
        <rFont val="Calibri"/>
        <family val="2"/>
        <charset val="238"/>
      </rPr>
      <t xml:space="preserve"> wszystkie oferowane produkty będące wyrobami medycznymi posiadają aktualne dokumenty dopuszczające do obrotu oraz spełniają wymagania ustawy z dnia 7 kwietnia 2022 r. o wyrobach medycznych (Dz.U. z 2022 r., poz. 774), jej przepisów przejściowych i wykonawczych oraz Rozporządzenia UE 2017/745 w sprawie wyrobów medycznych - MDR (jeżeli prawo nakłada obowiązek posiadania takich dokumentów) </t>
    </r>
  </si>
  <si>
    <t>………………………………………………………</t>
  </si>
  <si>
    <t>Część 2 - Test ureazowy</t>
  </si>
  <si>
    <t>SZYBKI TEST UREAZOWY - MOKRY - do zastosowania w diagnostyce przewodu pokarmowego w zakresie wykrywania Helicobacter pylori w wycinkach błony śluzowej żołądka. Test zawiera narzędzie do przenoszenia materiału badanego na pole testu.</t>
  </si>
  <si>
    <t>I</t>
  </si>
  <si>
    <t>RAZEM</t>
  </si>
  <si>
    <t>Cena j. netto [zł]</t>
  </si>
  <si>
    <t>Wartość netto [zł]</t>
  </si>
  <si>
    <t>VAT [%]</t>
  </si>
  <si>
    <t>Cena j. brutto [zł]</t>
  </si>
  <si>
    <t>Wartość brutto [zł]</t>
  </si>
  <si>
    <t>Obwód oddechowy do aparatu do znieczulenia dla dorosłych z PE (polietylen), 2 rury rozciągliwe, dł. 180cm po rozciągnięciu, dodatkowa rura do worka o dł. po rozciągnięciu 90cm, kolanko z portem luer lock, trójnik Y, zatyczka do szczelności układu i zachowania jego czystości, średnica rur 22mm, złącza 22mmF, bezlateksowy worek oddechowy poj. 2 litry, czysty biologicznie</t>
  </si>
  <si>
    <t>Obwód oddechowy do respiratora dla dorosłych, 2 rury karbowane o długości 180cm, kolanko z portem luer lock, trójnik Y, średnica rur 22mm, złącza 22mmF, czysyty biologicznie</t>
  </si>
  <si>
    <t xml:space="preserve">Część 5 - Wkłady workowe </t>
  </si>
  <si>
    <t>L.p.</t>
  </si>
  <si>
    <t>Wkłady workowe 1x użytku poj. 1000 ml, o owalnym kształcie, uszczelniane automatycznie po uruchomieniu ssania, bez konieczności wciskania wkładu w pojemnik,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 Wkłady całkowicie sprasowane, zajmujące minimum miejsca magazynowego. Kompatybilne z pojemnikami  z poz. 3</t>
  </si>
  <si>
    <t>Wkłady 1x użytku poj. 2000 ml uszczelniane automatycznie po uruchomieniu ssania, bez konieczności wciskania wkładu w pojemnik,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 Wkłady całkowicie sprasowane, zajmujące minimum miejsca magazynowego. Kompatybilne z pojemnikami z poz. 4</t>
  </si>
  <si>
    <t>Pojemnik wielorazowego użytku na wkłady workowe, o spłaszczonym kształcie, z przeźroczystego tworzywa ze skalą pomiarową, wyposażony w zintegrowany zaczep do mocowania oraz obrotowy schodkowy króciec kątowy do przyłączenia próżni, poj. 1000 ml</t>
  </si>
  <si>
    <t>Pojemnik wielorazowego użytku na wkłady workowe, z przeźroczystego tworzywa ze skalą pomiarową, wyposażony w zintegrowany zaczep do mocowania oraz obrotowy schodkowy króciec kątowy do przyłączenia próżni, poj. 2000 ml.</t>
  </si>
  <si>
    <t>Proszek żelujący rozpuszczalny w wodzie w wiaderku zawierającym 2kg proszku oraz miarkę dozujacą</t>
  </si>
  <si>
    <t>Łącznik kątowy do próżni, kompatybilny z pojemnikami wielorazowymi z poz. 3 i 4</t>
  </si>
  <si>
    <t xml:space="preserve">szt. </t>
  </si>
  <si>
    <t>Jednorazowy filtr przeciwbakteryjny i przeciwwirusowy montowany między pojemnikiem i źródłem ssania.
Filtr niejałowy. Bez latexu. Opakowanie a 10 szt.</t>
  </si>
  <si>
    <t>Wkłady  workowe jednorazowego użytku na wydzielinę o pojemności 2000 ml z trwale dołączoną pokrywą do wkładów.  Uszczelniane automatycznie po włączeniu ssania bez konieczności wciskania wkładu w kanister. Z zastawką hydrofobową zapobiegającą wpływowi wydzieliny do źródła próżni, posiadające  w pokrywie jeden obrotowy króciec przyłączeniowy typu schodkowego o średnicy wewnętrznej min. 7 mm Z opcją ortopedyczną o średnicy wewnętrznej min. 12 mm oraz szerokim portem do pobierania próbek. Nie zawierające polichlorku winylu (PCV). Sprasowane, ułatwiające magazynowanie. Zawierające proszek żelujący.”</t>
  </si>
  <si>
    <t xml:space="preserve">☐ wszystkie oferowane produkty będące wyrobami medycznymi posiadają aktualne dokumenty dopuszczające do obrotu oraz spełniają wymagania ustawy z dnia 7 kwietnia 2022 r. o wyrobach medycznych (Dz.U. z 2022 r., poz. 774), jej przepisów przejściowych i wykonawczych oraz Rozporządzenia UE 2017/745 w sprawie wyrobów medycznych - MDR (jeżeli prawo nakłada obowiązek posiadania takich dokumentów) </t>
  </si>
  <si>
    <t>☐do danego produktu nie stosuje się w/w przepisów.</t>
  </si>
  <si>
    <t>Jednocześnie zobowiązuje się na każde żądanie Zamawiającego po podpisaniu umowy do przedłożenia aktualnych kopii dokumentów świadczących o wymaganym dopuszczeniu do obrotu i stosowania w Polsce.</t>
  </si>
  <si>
    <t>…………………………………………………………….</t>
  </si>
  <si>
    <t>(data i podpis os. upowaznionej)</t>
  </si>
  <si>
    <t>Część 6 -Aplikator do Lidokainy Egis w aerozolu</t>
  </si>
  <si>
    <t xml:space="preserve">Opakowanie </t>
  </si>
  <si>
    <t>Klasa wyrobu meycznego</t>
  </si>
  <si>
    <t>Aplikator niesterylny jednorazowego użytku do podawania produktu leczniczego Lidocain-EGIS aerozol 10% o rozmiarach;
- długość kaniuli 100mm,
- wysokość głowicy 15,78mm+/-0,05mm,
- średnica głowicy 15,80mm+/-0,05mm. Aplikator kompatybilny z opakowaniem leku Lidocain -EGIS aerozol 10%. Opakowanie po 100 szt.</t>
  </si>
  <si>
    <t xml:space="preserve">  ………………………………………………………</t>
  </si>
  <si>
    <t>Część 7 - Układ oddechowy do przenośnego respiratora Draeger Oxylog VE300</t>
  </si>
  <si>
    <t>Układ oddechowy jednorazowego użytku, kompatybilny, zgodny  z posiadanym respiratorem transprtowo - ratunkowym Oxylog VE300 firmy Draeger, składający się z obwodu, zaworu wydechowego, przewodów pomiarowych, czujnika przepływu i podwójnego kolanka obrotowego, posiada linię pomiarową. Układ oddechowy może być wykorzystywany w czasie wentylacji pacjentów podczas transportu. Jest wyposażony w złącze gwarantujące szybkie i bezpieczne podłączenie do obu linii czujnika przeplywu w urządzeniu. Wszystkie elementy układu oddechowego przenoszące gazy oddechowe są wykonane z materiałów niezawierających polichlorku winylu (PVC)  oraz lateksu. Elementy wytwarzane  z PVC nie przenoszą gazów oddechowych i nie zawieają plastyfikatorów, takich jak ftalan dwuoktylu (DEHP). długość co najmniej 1,5m. Opór przepływu przy: 60l/min : wdech/wydech :&lt;6,9 mbar/&lt;6 mbar;  30l/min: &lt;2,8 mbar/&lt;2,9 mbar; 15 l/min: &lt;1,3 mbar/&lt;1,7 mbar, objętość przestrzeni martwej &lt;35ml, podatność przy 30mbar: &lt;0,74 ml/mbar, przy 60 mbar: &lt;0,83 ml/mbar. Mikrobiologicznie czysty. Pakowane w sposób umożliwiający natychmiastowe uzycie bezpośrednio po wyjęciu z opakowania. Opakowanie po 5 szt.</t>
  </si>
  <si>
    <t>Część 8 - Cewnik pH-metryczny z impedancją</t>
  </si>
  <si>
    <t>Cewnik pH-metryczny jednorazowego użytku z wewnętrzną elektrodą referencyjną do żołądkowo -przełykowego monitorowania pH. Cewnik  z impedancją, wewnętrzna elektroda referencyjna, 1 kan. pH na poziomie 0 cm, 8 pierścieni impedancji w odległości -3, -1, 1, 3, 5, 9, 11 i 13 cm, śr. 6.0 Fr, op. 10 szt.</t>
  </si>
  <si>
    <t>Część 9 - Łyżka jednorazowego użytku  do wideolaryngoskopu Dahlhausen</t>
  </si>
  <si>
    <t>Jednorazowa szpatułka dla dorosłych do wideolaryngoskopu, rozmiar MAC 3, kompatybilna z wideolaryngoskopem Dahlhausen</t>
  </si>
  <si>
    <t>Jednorazowa szpatułka dla dorosłych do wideolaryngoskopu, rozmiar MAC 4, kompatybilna z wideolaryngoskopem Dahlhausen</t>
  </si>
  <si>
    <t>szt</t>
  </si>
  <si>
    <t>Część 10 - Akcesoria do spirometru Lungtest  1000</t>
  </si>
  <si>
    <t>Filtr do spirometru jednorazowego użytku składający sę z obudowy wykonanej z medycznego polipropylenu oraz zamknietej w tej obudowie formatki filtrujacej wykonanej z elektrostatycznej włókniny polipropylenowej, której poziom i skuteczność filtracji potwierdzona jest odpowiednimi badaniami. Stopień filtracji: bakterie - 99,99% przy 30l/min, wirusy - 99,98% przy 30l/min. Spełnia wymagania normy ISO 26782 w zakresie oporów przepływu. Maksymalny dopuszczalny opór, wg normy wynosi 1,5cm H2O przy 14l/s. Martwa przestrzeń 58,8cm3. Średnica strony pacjenta 26,2/29,0mm; srednica strony urzadzenia 29,0/31,2mm. Filtry kompatybilne z uzywanym spirometrem Lungtest 1000.</t>
  </si>
  <si>
    <t>Klips na nos jednorazowego użytku wykonany z medycznego polipropylenu oraz kształtek z pianki polietylenowej. Maksymalne rozwarcie 40mm.</t>
  </si>
  <si>
    <t>Ustnik do spirometru jednorazowego użytku, zbudowany z 4 warstw papieru typu Kraft zwiniętych w kształt rurki. Zewnętrzna warstwa papieru powlekana polietylenem. Średnica zewn. 29,8mm, średnica wewn. 27,8mm. Opakowanie po 100 szt.</t>
  </si>
  <si>
    <t>Zamawiający żąda próbek oferowanego asortymentu , poz. 1-3 w formularzu asortymentowo-cenowym, w ilości po 10 sztuk, które będą podlegały ocenie i sprawdzeniu na potwierdzenie zgodności z opisem przedmiou zamówienia. Próbki po sprawdzeniu nie podlegają zwrotowi.</t>
  </si>
  <si>
    <t>Część 11 - Pojemnik do karmienia i pojenia osób niepełnosprawnych</t>
  </si>
  <si>
    <t xml:space="preserve">Kubek-pojnik z uchwytem i z dwoma pokrywkami o pojemności 200ml. Wykonany z  polipropylenu. Kolor: naturalny tworzywa.
Wymiary: wysokość bez pokrywki – 95 mm, średnica – 71 mm, wysokość pokrywki – 49 mm.
Wyrób można sterylizować oraz myć i dezynfekować powszechnie używanymi do tego celu środkami.
Wyrób przeznaczony do stosowania w jednostkach leczniczych do obsługi ludzi obłożnie chorych, w celu łagodzenia skutków urazów i przebiegu chorób. „KUBEK – Pojnik” wyposażmy jest w dwie przykrywki umożliwiające podawanie chorym posiłków w pozycji leżącej . Przykrywka z małym otworem do picia płynów; przykrywka o dużym otworze do spożywania pokarmów półpłynnych (papek).
</t>
  </si>
  <si>
    <t>Część 12 -  Akcesoria do stomii</t>
  </si>
  <si>
    <t>Worek stomijny jednoczęściowy, otwarty z okienkiem, przezroczysty z filtremzapobiegającym balonowaniu i płaską płytką. Pojemnośc worka 510 ml +/- 10ml. Maksymalny rozmiar stomii 10-55 mm</t>
  </si>
  <si>
    <t>Worek urostomijny jednoczęściowy, przezroczysty wielokomorowy. Płytka płaska. Pojemnośc worka 510 ml +/- 10ml. Maksymalny rozmiar stomii 10-45 mm. Pojemność 460 ml +/-10ml</t>
  </si>
  <si>
    <t>Dezodorant w płynie, neutralizuje nieprzyjemny zapach i zapewnia efekt poślizgu w worku stomijnym.  zmniejsza intensywność nieprzyjemnych zapachów, zastępując je zapachem lekkiego balsamu. Zapewnia w ten sposób obojętny zapach treści w worku podczas zmiany sprzętu. Sprawia, że zawartość worka stomijnego znajduje się na jego dnie, a nie dookoła stomii. Ułatwia także opróżnianie worka. Pojemność: butelka 240ml +/-10ml</t>
  </si>
  <si>
    <t>Pasta stomijna chroniąca skórę przed kontaktem z treścią stomijną, wypełniająca fałdy i zagłębienia, bez zawartości alkoholu. Zapobiegająca podrażnieniom i wspomagająca utrzymanie właściwego pH skóry</t>
  </si>
  <si>
    <t>Część 13 - Zagryzak do zdjęć pantomograficznych</t>
  </si>
  <si>
    <t>Zagryzak - ustnik jednorazowego użytku dla dorosłych do wykonywania zdjęć pantomograficznych, 
opakowanie po 100 szt.</t>
  </si>
  <si>
    <t>Część 14 -  Pojemniki na odpady medyczne</t>
  </si>
  <si>
    <t>Pojemnik na odpady medyczne 0,7L wykonany czystego PP o wysokości 14,5cm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Kolor czerwony. Oznakowany zgodnie z obowiązującymi przepisami z metryczką (np. naklejką) do identyfikacji z naniesionymi danymi wytwórcy odpadów.</t>
  </si>
  <si>
    <t>Pojemnik na odpady medyczne 10L wykonany z PP z pokrywą z otworem wrzutowym. Kolor czerwony. Oznakowany zgodnie z obowiązującymi przepisami z metryczką (np. naklejką) do identyfikacji z naniesionymi danymi wytwórcy odpadów.</t>
  </si>
  <si>
    <t>Pojemnik na odpady medyczne 2,0L wykonany czystego PP o wysokości 21,5cm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Kolor czerwony. Oznakowany zgodnie z obowiązującymi przepisami z metryczką (np. naklejką) do identyfikacji z naniesionymi danymi wytwórcy odpadów.</t>
  </si>
  <si>
    <t>Pojemnik na odpady medyczne długie np. trokary, igły biopsyjne, narzędzia laparoskopowe z zamykanym otworem wrzutowym, wykonany z tworzywa sztucznego o wymiarach: szer. 12cm, dł. 17,5cm (+/- 0,3cm), wys. 62cm (+/- 0,5cm), z uchwytem do przenoszenia, z hermetycznie uszczelnioną pokrywą przy użyciu stałego kleju na całym jej obwodzie, z systemem zapobiegającym przypadkowemu zamknięciu, z systemem mocowania zarówno w pionie jak i w poziomie np. na stojaku do kroplówki, ze wskaźnikiem maksymalnego napełnienia umieszczonym na zewnątrz pojemnika. Pokrywa połączona z pojemnikiem za pomocą dwóch pasków. Kolor czerwony. Oznakowany zgodnie z obowiązującymi przepisami z metryczką (np. naklejką) do identyfikacji z naniesionymi danymi wytwórcy odpadów.</t>
  </si>
  <si>
    <t>Pojemnik na odpady medyczne 30l wykonany z tworzywa sztucznego o wymiarach: szer. 30cm, dł. 40cm, wys. 39cm z dwoma uchwytami bocznymi, ze wskaźnikiem maksymalnego napełnienia umieszczonym na zewnątrz pojemnika oraz hermetycznie uszczelnioną pokrywą przy użyciu stałego kleju na całym jej obwodzie z wygodnym uchwytem na środku. Kolor czerwony. Oznakowany zgodnie z obowiązującymi przepisami z metryczką (np. naklejką) do identyfikacji z naniesionymi danymi wytwórcy odpadów.</t>
  </si>
  <si>
    <t>Pojemnik na odpady medyczne 60l wykonany z tworzywa sztucznego o wymiarach: szer. 30cm, dł. 40cm, wys. 65cm z dwoma uchwytami bocznymi, ze wskaźnikiem maksymalnego napełnienia umieszczonym na zewnątrz pojemnikaoraz hermetycznie uszczelnioną pokrywą przy użyciu stałego kleju na całym jej obwodzie z wygodnym uchwytem na środku. Kolor czerwony. Oznakowany zgodnie z obowiązującymi przepisami z metryczką (np. naklejką) do identyfikacji z naniesionymi danymi wytwórcy odpadów.</t>
  </si>
  <si>
    <t>Uchwyt wielorazowy  wykonany z tworzywa sztucznego do mocowania pojemników zarówno w pionie jak i w poziomie, składający się z dwóch części skręcanych na dwie śruby (w zestawie), ze specjalną wypustką  umożliwiającą nasunięcie na nią pojemnika. Kompatybilny z pojemnikami na odpady medyczne długie z pozycji nr 4</t>
  </si>
  <si>
    <t xml:space="preserve">Trójdzielna tacka zabiegowa o wymiarach 24,6cm (+/-0,1cm) x 35cm (+/-0,1cm), wysokość 4,3cm(+/-0,1cm), wykonana z polipropylenu, kolor biały, z przegródką posiadającą szyny do mocowania pojemników na odpady medyczne o pojemności 2l bezpośrednio a także 0,7l za pomocą redukcji, posiadająca również dwie przegródki na materiały zabiegowe np. strzykawki, igły, gaziki itp. Kompatybilna z pojemnikami 0,7L, 2L z pozycji 1 i 3 </t>
  </si>
  <si>
    <t xml:space="preserve"> ………………………………………………………</t>
  </si>
  <si>
    <t>Część 15 - Produkty z pulpy celulozowej</t>
  </si>
  <si>
    <t>Produkt wykonany z pulpy celulozowej, j/u do niszczenia w maceratorze.           Nerka j.u. poj. 700ml.</t>
  </si>
  <si>
    <t>Produkt wykonany z pulpy celulozowej, j/u do niszczenia w maceratorze.           Basen płaski poj. 2000ml</t>
  </si>
  <si>
    <t>Produkt wykonany z pulpy celulozowej, j/u do niszczenia w maceratorze.          Kaczka poj. 875ml</t>
  </si>
  <si>
    <t>Produkt wykonany z pulpy celulozowej, j/u do niszczenia w maceratorze.          Miska do mycia chorych poj. 3000 ml.</t>
  </si>
  <si>
    <t>Część 16 -  Papiery, żele do EKG, USG</t>
  </si>
  <si>
    <t xml:space="preserve">Papier do EKG 104mm x 40m </t>
  </si>
  <si>
    <t>Papier do EKG 110mm x 40m</t>
  </si>
  <si>
    <t>Papier do EKG 112mm x 25m</t>
  </si>
  <si>
    <t>Papier do EKG Biotronic EPR-100 do analizatora, stymulatora serca Biotronic EPR 1000, EPR 600, EPR 100, w rozmiarze 112x125x300</t>
  </si>
  <si>
    <t>Papier do videoprintera sony UPP110 HG</t>
  </si>
  <si>
    <t>Papier do videoprintera sony UPP110 S</t>
  </si>
  <si>
    <t>Papier do videoprintera sony UPP210 HD</t>
  </si>
  <si>
    <t>Papier do videoprintera sony UPP84 HG</t>
  </si>
  <si>
    <t>Żel do EKG 250g lub 250ml</t>
  </si>
  <si>
    <t>Żel do USG 500g lub 500ml</t>
  </si>
  <si>
    <t>Część 17 -   Pozostały jednorazowy asortyment</t>
  </si>
  <si>
    <t>Golarka medyczna jednorazowego użytku z pojedynczym ostrzem ze stali nierdzewnej, chromowanym, ze zdejmowaną zatyczką zabezpieczającą. Posiada grzebień zapobiegający zapychaniu się oraz specjalny karbowany dwustronnie uchwyt zapewniający pewny chwyt. Duże wycięcie zapewnia dokładny widok golonego miejsca. Długość 65mm +/-5mm. Pakowana pojedynczo w opakowanie foliowe z perforacją. Op. a 50 sztuk</t>
  </si>
  <si>
    <t>Gotowa do użycia, jednorazowa gąbka nasączona 25ml antyseptycznym, myjącym roztworem glukonianu chlorcheksydyny o stężeniu wagowym 4 % (nie zawierająca mydła). Rozmiar 12cm x 7,5 cm x 2,3 cm (+/-0,2cm), wykonana z poliuretanu. Stosowana do antyseptycznego mycia ciała i oczyszczania skóry, wymaga spłukiwania. Pakowana pojedynczo Opakowanie blistrowe z systemem łatwego rozdzieralnego otwarcia. Wyrób nie zawiera latexu. Zarejestrowana jako produkt biobójczy.</t>
  </si>
  <si>
    <t>Jednorazowe spodenki do kolonoskopii, wykonane z materiału wiskozowopolipropylenowego o gramaturze 50-60g/m2, nieprzeźroczystego, miękkiego i przyjemnego w dotyku, kolor biały</t>
  </si>
  <si>
    <t>Jednorazowe śliniaki składane wykonane z dwóch warstw bibuły przedzielonych warstwą folii PE, z  trokami w górnej części do zawiązania śliniaka. Dolna część śliniaka zakończona kieszenią. Opakowanie a 100 sztuk.</t>
  </si>
  <si>
    <t xml:space="preserve">Jednorazowy czepek do bezwodnego mycia głowy. Zewnętrzna warstwa polietylenowa, wewnętrzna warstwa włókniny nasączony substancjami myjącymi oraz odżywką. Nie wymagający namoczenia oraz spłukiwania.  Zawierający w składzie m.in. kokamidopropylobetainę oraz dioctan glutaminianu tetrasodowego. Pakowany pojedynczo, z możliwością podgrzania w mikrofalówce (20 sek. w 800W).  Zapachowy, pakowany pojedynczo. Na opakowaniu nadrukowany skład oraz instrukcja użycia  Nie zawiera latexu. Zarejestrowany jako produkt kosmetyczny.  </t>
  </si>
  <si>
    <t xml:space="preserve">Kieliszek do leków jednorazowego użytku z zaokrąglonym, wywiniętym brzegiem wykonany z polipropylenu, transparentny o pojemności 30ml, skalowany cyfrowo co minimum 5ml. Opakowanie a 90 sztuk. </t>
  </si>
  <si>
    <t>Koc ratunkowy niejałowy, wymiary min. 160x210cm</t>
  </si>
  <si>
    <t>Koszula jednorazowego użytku dla pacjenta wiązana na troki w talii i przy szyi, krótki rękaw, wykonana z włókniny SMS o gramaturze min. 33 g, krótki rękaw, dł. min. 110 cm.</t>
  </si>
  <si>
    <t>Łącznik uniwersalny schodkowy, prosty do drenów niesterylny, op po 10 szt</t>
  </si>
  <si>
    <t>Mata podłogowa umożliwiająca wchłanianie dużej ilości płynów (chłonność ok 7l wody, min. 3 litry soli fizjologicznej); dwustronna, chłonąca od góry oraz od spodu; warstwa wierzchnia i spodnia wykonana z hydrofilnej włókniny,  wkład chłonny wyposażony w superabsorbent , umożliwiający trwałe zatrzymanie płynu w rdzeniu; rozmiar 75x36cm (wkład chłonny 68cmx30cm), kolor biały; op. 100szt</t>
  </si>
  <si>
    <t>Olej w areozolu 500-750ml do konserwacji  końcówek stomatologicznych</t>
  </si>
  <si>
    <t>Opaski identyfikacyjne dla dorosłych i dzieci wykonane z miękkiego i delikatnego winylu dostępne w kolorze białym z wkładaną karteczką do wprowadzenia danych osobowych. Zapięcie zatrzaskowe jednorazowe, zabezpieczające przed przypadkowym otwarciem. Op. 100szt.</t>
  </si>
  <si>
    <t>Opaski uciskowe (stazy) bezlateksowe, jednorazowego użytku do pobierania krwi w kolorach  niebieskim oraz różowym, wykonane z szerokiego rozciągliwego paska termoplastycznego elastomeru, perforowane, płaskie. Na pojedynczym opakowaniu napisy w języku polskim oraz graficzna instrukcja obsługi. Rolka 25szt.</t>
  </si>
  <si>
    <t xml:space="preserve">Pojemnik do dobowej zbiórki moczu 2000-2500ml, z zakrętką </t>
  </si>
  <si>
    <t>Spódnica ginekologiczna jednorazowa z włókniny polipropylenowej  o gramaturze min. 40 g/m² , granatowa</t>
  </si>
  <si>
    <t>Szczoteczka do chirurgicznego mycia rąk j.u. sucha</t>
  </si>
  <si>
    <t>Szkiełka nakrywkowe 22x22mm a 1000 szt.</t>
  </si>
  <si>
    <t>Szkiełka podstawowe cięte matowe a 50szt.</t>
  </si>
  <si>
    <t xml:space="preserve">Utrwalacz cytologiczny w sprayu 150-200ml </t>
  </si>
  <si>
    <t>Wieszak do mocowania worków na mocz wykonany z tworzywa sztucznego.</t>
  </si>
  <si>
    <t>Część 18 -   Elektrody do EKG</t>
  </si>
  <si>
    <t>Elektrody EKG piankowe hydrożelowe jednorazowego użytku, niesterylne o wymiarach 57x34mm o owalny kształcie. Wykonane na bazie pianki polietylenowej z żelem stałym. Przeznaczone dla dorosłych do badań krótkookresowych, spoczynkowych, ciągłego monitorowania i diagnostyki.Elektrody EKG nie zawierają lateksu i PVC (polichlorku winylu).
Opakowanie jednostkowe: 1 opk. (torebka) - 50 szt.
Spełniają wymagania norm:
- EN ISO 13485
- EN ISO 14971
- EN 20417:2021
- EN ISO 15223-1
- EN ISO 10993-1
- EN 62366-1:2015/A1:2020</t>
  </si>
  <si>
    <t>Elektrody EKG jednorazowego użytku, niesterylne o średnicy 50 mm; wykonane na bazie włókniny poliestrowej z żelem stałym i tarką do abrazji. Przeznaczone dla dorosłych do badań typu "stress test", wysiłkowych i ciągłego monitorowania,  szczególnie dla osób aktywnych, z nadmierną potliwością lub nadwagą. Mocny klej gwarantuje pewne mocowanie elektrody EKG na powierzchni ciała pacjenta w trakcie całego badania. Zastosowana tarka do usuwania martwego naskórka poprawia przewodzenie sygnału EKG, redukcję artefaktów oraz umożliwia precyzyjne umieszczenie elektrody EKG, przyczyniając się do uzyskania dokładnych i wysokiej jakości wyników EKG. Okrągły kształt elektrody EKG zapewnia większą powierzchnię kontaktu ze skórą, co poprawia jakość i dokładność sygnału EKG oraz zwiększa komfort dla pacjenta. Zastosowanie żelu stałego o pH zbliżonym do neutralnego pozwala uzyskać wyższą jakość pomiarów EKG, jednocześnie sprawiając, że elektrody są jeszcze bardziej przyjazne dla skóry, co ma szczególne znaczenie dla osób o skórach alergicznych i wrażliwych.
Elektrody EKG nie zawierają lateksu i PVC (polichlorku winylu).                Opakowanie jednostkowe: 1 opk. (torebka) - 50 szt.
Spełniają wymagania norm:
- EN ISO 13485
- EN ISO 14971
- EN 20417:2021
- EN ISO 15223-1
- EN ISO 10993-1
- EN 62366-1:2015/A1:2020</t>
  </si>
  <si>
    <t>Elektrody EKG klamrpwe, kończynowe dla dorosłych komplet 4 szt, wielokrotnego użytku, niesterylne, mocowanie na wtyk bananowy - 4 mm. 
Opakowanie: komplet - 4 szt.
Spełniają wymagania norm:
- EN ISO 13485
- EN ISO 14971
- EN ISO 15223-1
- EN ISO 10993-1
- EN 1041
- EN 62366</t>
  </si>
  <si>
    <t>kpl</t>
  </si>
  <si>
    <t>Elektrody EKG przyssawkowe dla dorosłych a 6 szt., kolorowe, wielokrotnego użytku, niesterylne o śr. 24mm., mocowanie na wtyk bananowy - 4 mm. Przeznaczone do badań spoczynkowych, ciągłego monitorowania i diagnostyki.                 Opakowanie: komplet - 6 szt.
Spełniają wymagania norm:
- EN ISO 13485
- EN ISO 14971
- EN ISO 15223-1
- EN ISO 10993-1
- EN 1041
- EN 62366</t>
  </si>
  <si>
    <t>Część 19 - Łyżki j.u. do wideolaryngoskopu Insight  iS3-L</t>
  </si>
  <si>
    <t>Łyżki jednorazowego użytku. kompatybilne z używanym wideolaryngoskopem Insight iS3-L . Łyżki o specjalnym kształcie ułatwiajacym intubację trudnych dróg oddechowych, rozm. M</t>
  </si>
  <si>
    <t>Łyżki jednorazowego użytku. kompatybilne z używanym wideolaryngoskopem Insight iS3-L . Łyżki o specjalnym kształcie ułatwiajacym intubację trudnych dróg oddechowych, rozm. L</t>
  </si>
  <si>
    <t>Część 4 -  obwody oddechowe</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</si>
  <si>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</si>
  <si>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</si>
  <si>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</si>
  <si>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</si>
  <si>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</si>
  <si>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</si>
  <si>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</si>
  <si>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</si>
  <si>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</si>
  <si>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</si>
  <si>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</si>
  <si>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</si>
  <si>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</si>
  <si>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</si>
  <si>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</si>
  <si>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</si>
  <si>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</si>
  <si>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UWAGI</t>
  </si>
  <si>
    <t>MAGAZYN</t>
  </si>
  <si>
    <t>postępowanie znak: 01/PN/2024</t>
  </si>
  <si>
    <t>Zamawiający wymaga próbek oferowanego asortymentu w formularzu asortymentowo-cenowym, w ilości 5 sztuk, które będą podlegały sprawdzeniu na potwierdzenie zgodności z opisem przedmiotu zamówienia. Próbki po sprawdzeniu nie podlegają zwrotowi.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</si>
</sst>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5]General"/>
  </numFmts>
  <fonts count="14">
    <font>
      <sz val="11"/>
      <color theme="1"/>
      <name val="Calibri"/>
      <family val="2"/>
      <scheme val="minor"/>
    </font>
    <font>
      <b/>
      <sz val="11"/>
      <color theme="1"/>
      <name val="Calibri"/>
      <family val="2"/>
      <charset val="238"/>
      <scheme val="minor"/>
    </font>
    <font>
      <sz val="11"/>
      <color rgb="FF000000"/>
      <name val="Calibri"/>
      <family val="2"/>
      <charset val="238"/>
    </font>
    <font>
      <sz val="10"/>
      <color rgb="FF000000"/>
      <name val="Calibri"/>
      <family val="2"/>
      <charset val="238"/>
    </font>
    <font>
      <b/>
      <sz val="10"/>
      <color rgb="FF000000"/>
      <name val="Calibri"/>
      <family val="2"/>
      <charset val="238"/>
    </font>
    <font>
      <sz val="10"/>
      <color rgb="FF000000"/>
      <name val="MS Gothic"/>
      <family val="3"/>
      <charset val="238"/>
    </font>
    <font>
      <i/>
      <sz val="10"/>
      <color rgb="FF000000"/>
      <name val="Calibri"/>
      <family val="2"/>
      <charset val="238"/>
    </font>
    <font>
      <i/>
      <sz val="8"/>
      <color rgb="FF000000"/>
      <name val="Calibri"/>
      <family val="2"/>
      <charset val="238"/>
    </font>
    <font>
      <sz val="11"/>
      <color rgb="FF000000"/>
      <name val="Czcionka tekstu podstawowego1"/>
      <charset val="238"/>
    </font>
    <font>
      <sz val="11"/>
      <color rgb="FF000000"/>
      <name val="Calibri"/>
      <family val="2"/>
      <charset val="1"/>
    </font>
    <font>
      <sz val="11"/>
      <color rgb="FF000000"/>
      <name val="Arial1"/>
      <charset val="238"/>
    </font>
    <font>
      <sz val="11"/>
      <color theme="4" tint="0.79998168889431442"/>
      <name val="Calibri"/>
      <family val="2"/>
      <scheme val="minor"/>
    </font>
    <font>
      <sz val="10"/>
      <color rgb="FF000000"/>
      <name val="Calibri"/>
      <family val="2"/>
      <charset val="238"/>
      <scheme val="minor"/>
    </font>
    <font>
      <b/>
      <sz val="10"/>
      <color rgb="FF000000"/>
      <name val="Calibri"/>
      <family val="2"/>
      <charset val="238"/>
      <scheme val="minor"/>
    </font>
  </fonts>
  <fills count="7">
    <fill>
      <patternFill patternType="none"/>
    </fill>
    <fill>
      <patternFill patternType="gray125"/>
    </fill>
    <fill>
      <patternFill patternType="solid">
        <fgColor rgb="FFFFFFFF"/>
        <bgColor rgb="FFFFFFFF"/>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4" tint="0.79998168889431442"/>
        <bgColor indexed="64"/>
      </patternFill>
    </fill>
    <fill>
      <patternFill patternType="solid">
        <fgColor theme="2"/>
        <bgColor indexed="64"/>
      </patternFill>
    </fill>
  </fills>
  <borders count="11">
    <border>
      <left/>
      <right/>
      <top/>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7">
    <xf numFmtId="0" fontId="0" fillId="0" borderId="0"/>
    <xf numFmtId="0" fontId="2" fillId="0" borderId="0"/>
    <xf numFmtId="0" fontId="2" fillId="0" borderId="0" applyNumberFormat="0" applyFont="0" applyBorder="0" applyProtection="0"/>
    <xf numFmtId="164" fontId="8" fillId="0" borderId="0"/>
    <xf numFmtId="9" fontId="9" fillId="0" borderId="0" applyBorder="0" applyProtection="0"/>
    <xf numFmtId="0" fontId="10" fillId="0" borderId="0"/>
    <xf numFmtId="0" fontId="2" fillId="0" borderId="0"/>
  </cellStyleXfs>
  <cellXfs count="117">
    <xf numFmtId="0" fontId="0" fillId="0" borderId="0" xfId="0"/>
    <xf numFmtId="0" fontId="1" fillId="0" borderId="0" xfId="0" applyFont="1"/>
    <xf numFmtId="0" fontId="2" fillId="0" borderId="0" xfId="1"/>
    <xf numFmtId="0" fontId="4" fillId="0" borderId="3" xfId="1" applyFont="1" applyBorder="1" applyAlignment="1">
      <alignment horizontal="center" vertical="center" wrapText="1"/>
    </xf>
    <xf numFmtId="0" fontId="3" fillId="0" borderId="2" xfId="1" applyFont="1" applyBorder="1" applyAlignment="1">
      <alignment horizontal="center" vertical="center"/>
    </xf>
    <xf numFmtId="0" fontId="3" fillId="0" borderId="3" xfId="1" applyFont="1" applyBorder="1" applyAlignment="1">
      <alignment horizontal="center" vertical="center" wrapText="1"/>
    </xf>
    <xf numFmtId="0" fontId="3" fillId="0" borderId="3" xfId="1" applyFont="1" applyBorder="1" applyAlignment="1">
      <alignment horizontal="center" vertical="center"/>
    </xf>
    <xf numFmtId="2" fontId="3" fillId="0" borderId="3" xfId="1" applyNumberFormat="1" applyFont="1" applyBorder="1" applyAlignment="1">
      <alignment horizontal="center" vertical="center"/>
    </xf>
    <xf numFmtId="9" fontId="3" fillId="0" borderId="3" xfId="1" applyNumberFormat="1" applyFont="1" applyBorder="1" applyAlignment="1">
      <alignment horizontal="center" vertical="center"/>
    </xf>
    <xf numFmtId="0" fontId="3" fillId="0" borderId="3" xfId="1" applyFont="1" applyBorder="1" applyAlignment="1">
      <alignment vertical="center"/>
    </xf>
    <xf numFmtId="0" fontId="2" fillId="0" borderId="2" xfId="1" applyBorder="1" applyAlignment="1">
      <alignment vertical="center"/>
    </xf>
    <xf numFmtId="0" fontId="2" fillId="0" borderId="3" xfId="1" applyBorder="1" applyAlignment="1">
      <alignment vertical="center"/>
    </xf>
    <xf numFmtId="0" fontId="3" fillId="0" borderId="0" xfId="1" applyFont="1" applyAlignment="1">
      <alignment vertical="center"/>
    </xf>
    <xf numFmtId="0" fontId="5" fillId="0" borderId="0" xfId="1" applyFont="1" applyAlignment="1">
      <alignment vertical="center"/>
    </xf>
    <xf numFmtId="0" fontId="3" fillId="0" borderId="0" xfId="1" applyFont="1" applyAlignment="1">
      <alignment horizontal="right" vertical="center"/>
    </xf>
    <xf numFmtId="0" fontId="6" fillId="0" borderId="0" xfId="1" applyFont="1" applyAlignment="1">
      <alignment horizontal="right" vertical="center" wrapText="1"/>
    </xf>
    <xf numFmtId="0" fontId="2" fillId="0" borderId="2" xfId="1" applyBorder="1"/>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wrapText="1"/>
    </xf>
    <xf numFmtId="3" fontId="3" fillId="2" borderId="3" xfId="1" applyNumberFormat="1" applyFont="1" applyFill="1" applyBorder="1" applyAlignment="1">
      <alignment horizontal="center" vertical="center" wrapText="1"/>
    </xf>
    <xf numFmtId="2" fontId="3" fillId="2" borderId="3" xfId="1" applyNumberFormat="1" applyFont="1" applyFill="1" applyBorder="1" applyAlignment="1">
      <alignment horizontal="center" vertical="center" wrapText="1"/>
    </xf>
    <xf numFmtId="9" fontId="3" fillId="2" borderId="3" xfId="1" applyNumberFormat="1" applyFont="1" applyFill="1" applyBorder="1" applyAlignment="1">
      <alignment horizontal="center" vertical="center" wrapText="1"/>
    </xf>
    <xf numFmtId="0" fontId="2" fillId="0" borderId="4" xfId="1" applyBorder="1"/>
    <xf numFmtId="2" fontId="4" fillId="0" borderId="3" xfId="1" applyNumberFormat="1" applyFont="1" applyBorder="1" applyAlignment="1">
      <alignment horizontal="center" vertical="center"/>
    </xf>
    <xf numFmtId="0" fontId="4" fillId="0" borderId="3" xfId="1" applyFont="1" applyBorder="1" applyAlignment="1">
      <alignment horizontal="center" vertical="center"/>
    </xf>
    <xf numFmtId="0" fontId="6" fillId="0" borderId="0" xfId="1" applyFont="1" applyAlignment="1">
      <alignment horizontal="right" vertical="center"/>
    </xf>
    <xf numFmtId="0" fontId="3" fillId="0" borderId="2" xfId="1" applyFont="1" applyBorder="1" applyAlignment="1">
      <alignment horizontal="center" vertical="center" wrapText="1"/>
    </xf>
    <xf numFmtId="2" fontId="3" fillId="0" borderId="3" xfId="1" applyNumberFormat="1" applyFont="1" applyBorder="1" applyAlignment="1">
      <alignment horizontal="center" vertical="center" wrapText="1"/>
    </xf>
    <xf numFmtId="9" fontId="3" fillId="0" borderId="3" xfId="1" applyNumberFormat="1" applyFont="1" applyBorder="1" applyAlignment="1">
      <alignment horizontal="center" vertical="center" wrapText="1"/>
    </xf>
    <xf numFmtId="0" fontId="3" fillId="2" borderId="3" xfId="1" applyFont="1" applyFill="1" applyBorder="1" applyAlignment="1">
      <alignment vertical="center" wrapText="1"/>
    </xf>
    <xf numFmtId="0" fontId="3" fillId="2" borderId="3" xfId="1" applyFont="1" applyFill="1" applyBorder="1" applyAlignment="1">
      <alignment horizontal="center" vertical="center"/>
    </xf>
    <xf numFmtId="2" fontId="3" fillId="2" borderId="3" xfId="1" applyNumberFormat="1" applyFont="1" applyFill="1" applyBorder="1" applyAlignment="1">
      <alignment horizontal="center" vertical="center"/>
    </xf>
    <xf numFmtId="9" fontId="3" fillId="2" borderId="3" xfId="1" applyNumberFormat="1"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2" xfId="1" applyFont="1" applyBorder="1" applyAlignment="1">
      <alignment vertical="center"/>
    </xf>
    <xf numFmtId="2" fontId="4" fillId="0" borderId="3" xfId="1" applyNumberFormat="1" applyFont="1" applyBorder="1" applyAlignment="1">
      <alignment horizontal="right" vertical="center"/>
    </xf>
    <xf numFmtId="0" fontId="4" fillId="0" borderId="3" xfId="1" applyFont="1" applyBorder="1" applyAlignment="1">
      <alignment vertical="center"/>
    </xf>
    <xf numFmtId="0" fontId="3" fillId="0" borderId="1" xfId="1" applyFont="1" applyBorder="1" applyAlignment="1">
      <alignment vertical="center"/>
    </xf>
    <xf numFmtId="0" fontId="4" fillId="2" borderId="3" xfId="1" applyFont="1" applyFill="1" applyBorder="1" applyAlignment="1">
      <alignment vertical="center" wrapText="1"/>
    </xf>
    <xf numFmtId="2" fontId="2" fillId="0" borderId="0" xfId="1" applyNumberFormat="1"/>
    <xf numFmtId="0" fontId="3" fillId="0" borderId="0" xfId="1" applyFont="1" applyAlignment="1">
      <alignment horizontal="left" vertical="center"/>
    </xf>
    <xf numFmtId="0" fontId="7" fillId="0" borderId="0" xfId="1" applyFont="1"/>
    <xf numFmtId="0" fontId="3" fillId="2" borderId="2" xfId="2" applyFont="1" applyFill="1" applyBorder="1" applyAlignment="1">
      <alignment horizontal="center" vertical="center"/>
    </xf>
    <xf numFmtId="0" fontId="3" fillId="2" borderId="3" xfId="2" applyFont="1" applyFill="1" applyBorder="1" applyAlignment="1">
      <alignment horizontal="left" vertical="center" wrapText="1"/>
    </xf>
    <xf numFmtId="0" fontId="3" fillId="2" borderId="3" xfId="2" applyFont="1" applyFill="1" applyBorder="1" applyAlignment="1">
      <alignment horizontal="center" vertical="center"/>
    </xf>
    <xf numFmtId="2" fontId="3" fillId="2" borderId="3" xfId="2" applyNumberFormat="1" applyFont="1" applyFill="1" applyBorder="1" applyAlignment="1">
      <alignment horizontal="center" vertical="center"/>
    </xf>
    <xf numFmtId="9" fontId="3" fillId="2" borderId="3" xfId="2" applyNumberFormat="1" applyFont="1" applyFill="1" applyBorder="1" applyAlignment="1">
      <alignment horizontal="center" vertical="center"/>
    </xf>
    <xf numFmtId="0" fontId="3" fillId="2" borderId="3" xfId="2" applyFont="1" applyFill="1" applyBorder="1" applyAlignment="1">
      <alignment horizontal="center" vertical="center" wrapText="1"/>
    </xf>
    <xf numFmtId="0" fontId="3" fillId="0" borderId="2" xfId="2" applyFont="1" applyFill="1" applyBorder="1" applyAlignment="1">
      <alignment vertical="center"/>
    </xf>
    <xf numFmtId="0" fontId="3" fillId="0" borderId="3" xfId="2" applyFont="1" applyFill="1" applyBorder="1" applyAlignment="1">
      <alignment vertical="center"/>
    </xf>
    <xf numFmtId="2" fontId="4" fillId="0" borderId="3" xfId="2" applyNumberFormat="1" applyFont="1" applyFill="1" applyBorder="1" applyAlignment="1">
      <alignment horizontal="right" vertical="center"/>
    </xf>
    <xf numFmtId="0" fontId="4" fillId="0" borderId="3" xfId="2" applyFont="1" applyFill="1" applyBorder="1" applyAlignment="1">
      <alignment vertical="center"/>
    </xf>
    <xf numFmtId="0" fontId="3" fillId="0" borderId="0" xfId="2" applyFont="1" applyFill="1" applyAlignment="1">
      <alignment vertical="center"/>
    </xf>
    <xf numFmtId="0" fontId="0" fillId="0" borderId="0" xfId="2" applyFont="1" applyFill="1" applyAlignment="1"/>
    <xf numFmtId="0" fontId="5" fillId="0" borderId="0" xfId="2" applyFont="1" applyFill="1" applyAlignment="1">
      <alignment vertical="center"/>
    </xf>
    <xf numFmtId="0" fontId="3" fillId="0" borderId="0" xfId="2" applyFont="1" applyFill="1" applyAlignment="1">
      <alignment horizontal="right" vertical="center"/>
    </xf>
    <xf numFmtId="0" fontId="6" fillId="0" borderId="0" xfId="2" applyFont="1" applyFill="1" applyAlignment="1">
      <alignment horizontal="right" vertical="center"/>
    </xf>
    <xf numFmtId="0" fontId="6" fillId="0" borderId="0" xfId="2" applyFont="1" applyFill="1" applyAlignment="1"/>
    <xf numFmtId="0" fontId="3" fillId="2" borderId="3" xfId="1" applyFont="1" applyFill="1" applyBorder="1" applyAlignment="1">
      <alignment horizontal="left" vertical="center" wrapText="1"/>
    </xf>
    <xf numFmtId="0" fontId="4" fillId="0" borderId="3" xfId="1" applyFont="1" applyBorder="1" applyAlignment="1">
      <alignment horizontal="right" vertical="center"/>
    </xf>
    <xf numFmtId="0" fontId="6" fillId="0" borderId="0" xfId="1" applyFont="1"/>
    <xf numFmtId="0" fontId="3" fillId="0" borderId="2" xfId="1" applyFont="1" applyFill="1" applyBorder="1" applyAlignment="1">
      <alignment horizontal="center" vertical="center" wrapText="1"/>
    </xf>
    <xf numFmtId="0" fontId="3" fillId="0" borderId="3" xfId="1" applyFont="1" applyFill="1" applyBorder="1" applyAlignment="1">
      <alignment horizontal="left" vertical="center" wrapText="1"/>
    </xf>
    <xf numFmtId="0" fontId="3" fillId="0" borderId="3" xfId="1" applyFont="1" applyFill="1" applyBorder="1" applyAlignment="1">
      <alignment horizontal="center" vertical="center" wrapText="1"/>
    </xf>
    <xf numFmtId="2" fontId="3" fillId="0" borderId="3" xfId="1" applyNumberFormat="1" applyFont="1" applyFill="1" applyBorder="1" applyAlignment="1">
      <alignment horizontal="center" vertical="center" wrapText="1"/>
    </xf>
    <xf numFmtId="9" fontId="3" fillId="0" borderId="3" xfId="1" applyNumberFormat="1" applyFont="1" applyFill="1" applyBorder="1" applyAlignment="1">
      <alignment horizontal="center" vertical="center" wrapText="1"/>
    </xf>
    <xf numFmtId="2" fontId="3" fillId="0" borderId="3" xfId="1" applyNumberFormat="1" applyFont="1" applyFill="1" applyBorder="1" applyAlignment="1">
      <alignment vertical="center" wrapText="1"/>
    </xf>
    <xf numFmtId="0" fontId="2" fillId="0" borderId="2" xfId="1" applyBorder="1" applyAlignment="1">
      <alignment horizontal="center" vertical="center"/>
    </xf>
    <xf numFmtId="0" fontId="2" fillId="0" borderId="4" xfId="1" applyBorder="1" applyAlignment="1">
      <alignment horizontal="center" vertical="center"/>
    </xf>
    <xf numFmtId="2" fontId="3" fillId="2" borderId="1" xfId="1" applyNumberFormat="1" applyFont="1" applyFill="1" applyBorder="1" applyAlignment="1">
      <alignment horizontal="center" vertical="center" wrapText="1"/>
    </xf>
    <xf numFmtId="3" fontId="3" fillId="2" borderId="3" xfId="1" applyNumberFormat="1" applyFont="1" applyFill="1" applyBorder="1" applyAlignment="1">
      <alignment horizontal="center" vertical="center"/>
    </xf>
    <xf numFmtId="2" fontId="3" fillId="2" borderId="3" xfId="1" applyNumberFormat="1" applyFont="1" applyFill="1" applyBorder="1" applyAlignment="1">
      <alignment horizontal="right" vertical="center"/>
    </xf>
    <xf numFmtId="0" fontId="3" fillId="2" borderId="3" xfId="1" applyFont="1" applyFill="1" applyBorder="1" applyAlignment="1">
      <alignment horizontal="right" vertical="center"/>
    </xf>
    <xf numFmtId="0" fontId="3" fillId="2" borderId="3" xfId="1" applyFont="1" applyFill="1" applyBorder="1" applyAlignment="1">
      <alignment horizontal="right" vertical="center" wrapText="1"/>
    </xf>
    <xf numFmtId="2" fontId="3" fillId="2" borderId="3" xfId="1" applyNumberFormat="1" applyFont="1" applyFill="1" applyBorder="1" applyAlignment="1">
      <alignment horizontal="right" vertical="center" wrapText="1"/>
    </xf>
    <xf numFmtId="0" fontId="3" fillId="2" borderId="8" xfId="1" applyFont="1" applyFill="1" applyBorder="1" applyAlignment="1">
      <alignment horizontal="center" vertical="center"/>
    </xf>
    <xf numFmtId="0" fontId="3" fillId="2" borderId="7" xfId="1" applyFont="1" applyFill="1" applyBorder="1" applyAlignment="1">
      <alignment horizontal="center" vertical="center"/>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2" fillId="3" borderId="6" xfId="1" applyFill="1" applyBorder="1" applyAlignment="1">
      <alignment wrapText="1"/>
    </xf>
    <xf numFmtId="0" fontId="3" fillId="3" borderId="3" xfId="1" applyFont="1" applyFill="1" applyBorder="1" applyAlignment="1">
      <alignment horizontal="center" vertical="center" wrapText="1"/>
    </xf>
    <xf numFmtId="0" fontId="2" fillId="3" borderId="2" xfId="1" applyFill="1" applyBorder="1"/>
    <xf numFmtId="0" fontId="3" fillId="3" borderId="4" xfId="1" applyFont="1" applyFill="1" applyBorder="1" applyAlignment="1">
      <alignment horizontal="center" vertical="center" wrapText="1"/>
    </xf>
    <xf numFmtId="0" fontId="3" fillId="3" borderId="5"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5" borderId="0" xfId="0" applyFill="1" applyAlignment="1">
      <alignment vertical="center"/>
    </xf>
    <xf numFmtId="0" fontId="0" fillId="6" borderId="0" xfId="0" applyFill="1"/>
    <xf numFmtId="0" fontId="0" fillId="6" borderId="0" xfId="0" applyFill="1" applyAlignment="1">
      <alignment vertical="center"/>
    </xf>
    <xf numFmtId="0" fontId="11" fillId="0" borderId="0" xfId="0" applyFont="1" applyAlignment="1">
      <alignment horizontal="center" vertical="center" textRotation="90"/>
    </xf>
    <xf numFmtId="0" fontId="3" fillId="0" borderId="1" xfId="1" applyFont="1" applyFill="1" applyBorder="1" applyAlignment="1">
      <alignment horizontal="center" vertical="center"/>
    </xf>
    <xf numFmtId="0" fontId="3" fillId="0" borderId="9" xfId="1" applyFont="1" applyBorder="1" applyAlignment="1">
      <alignment horizontal="right" vertical="center"/>
    </xf>
    <xf numFmtId="0" fontId="3" fillId="0" borderId="10" xfId="1" applyFont="1" applyBorder="1" applyAlignment="1">
      <alignment horizontal="right" vertical="center"/>
    </xf>
    <xf numFmtId="0" fontId="3" fillId="0" borderId="7" xfId="1" applyFont="1" applyBorder="1" applyAlignment="1">
      <alignment horizontal="right" vertical="center"/>
    </xf>
    <xf numFmtId="0" fontId="3" fillId="0" borderId="9" xfId="1" applyFont="1" applyBorder="1" applyAlignment="1">
      <alignment horizontal="right" vertical="center" wrapText="1"/>
    </xf>
    <xf numFmtId="0" fontId="3" fillId="0" borderId="10" xfId="1" applyFont="1" applyBorder="1" applyAlignment="1">
      <alignment horizontal="right" vertical="center" wrapText="1"/>
    </xf>
    <xf numFmtId="0" fontId="3" fillId="0" borderId="7" xfId="1" applyFont="1" applyBorder="1" applyAlignment="1">
      <alignment horizontal="right" vertical="center" wrapText="1"/>
    </xf>
    <xf numFmtId="0" fontId="3" fillId="3" borderId="4" xfId="1" applyFont="1" applyFill="1" applyBorder="1" applyAlignment="1">
      <alignment horizontal="center" vertical="center" wrapText="1"/>
    </xf>
    <xf numFmtId="0" fontId="2" fillId="3" borderId="4" xfId="1" applyFill="1" applyBorder="1"/>
    <xf numFmtId="0" fontId="4" fillId="0" borderId="1" xfId="1" applyFont="1" applyFill="1" applyBorder="1" applyAlignment="1">
      <alignment horizontal="center" vertical="center"/>
    </xf>
    <xf numFmtId="0" fontId="3" fillId="3" borderId="4" xfId="1" applyFont="1" applyFill="1" applyBorder="1" applyAlignment="1">
      <alignment vertical="center" wrapText="1"/>
    </xf>
    <xf numFmtId="0" fontId="3" fillId="0" borderId="0" xfId="1" applyFont="1" applyAlignment="1">
      <alignment horizontal="left" vertical="center"/>
    </xf>
    <xf numFmtId="0" fontId="3" fillId="0" borderId="0" xfId="1" applyFont="1" applyAlignment="1">
      <alignment horizontal="left" vertical="center" wrapText="1"/>
    </xf>
    <xf numFmtId="0" fontId="3" fillId="3" borderId="4" xfId="2" applyFont="1" applyFill="1" applyBorder="1" applyAlignment="1">
      <alignment horizontal="center" vertical="center" wrapText="1"/>
    </xf>
    <xf numFmtId="0" fontId="3" fillId="3" borderId="4" xfId="2" applyFont="1" applyFill="1" applyBorder="1" applyAlignment="1">
      <alignment vertical="center" wrapText="1"/>
    </xf>
    <xf numFmtId="0" fontId="3" fillId="0" borderId="9" xfId="2" applyFont="1" applyFill="1" applyBorder="1" applyAlignment="1">
      <alignment horizontal="right" vertical="center"/>
    </xf>
    <xf numFmtId="0" fontId="3" fillId="0" borderId="10" xfId="2" applyFont="1" applyFill="1" applyBorder="1" applyAlignment="1">
      <alignment horizontal="right" vertical="center"/>
    </xf>
    <xf numFmtId="0" fontId="3" fillId="0" borderId="7" xfId="2" applyFont="1" applyFill="1" applyBorder="1" applyAlignment="1">
      <alignment horizontal="right" vertical="center"/>
    </xf>
    <xf numFmtId="0" fontId="12" fillId="0" borderId="0" xfId="0" applyFont="1" applyAlignment="1">
      <alignment wrapText="1"/>
    </xf>
    <xf numFmtId="0" fontId="13" fillId="0" borderId="0" xfId="0" applyFont="1"/>
  </cellXfs>
  <cellStyles count="7">
    <cellStyle name="Excel Built-in Normal" xfId="3"/>
    <cellStyle name="Normalny" xfId="0" builtinId="0"/>
    <cellStyle name="Normalny 2" xfId="1"/>
    <cellStyle name="Normalny 2 2" xfId="2"/>
    <cellStyle name="Normalny 2 2 2" xfId="6"/>
    <cellStyle name="Normalny 3" xfId="5"/>
    <cellStyle name="Procentowy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tabSelected="1" workbookViewId="0">
      <selection activeCell="F24" sqref="F24"/>
    </sheetView>
  </sheetViews>
  <sheetFormatPr defaultRowHeight="15"/>
  <cols>
    <col min="1" max="1" width="2.42578125" customWidth="1"/>
    <col min="2" max="2" width="4.5703125" customWidth="1"/>
    <col min="3" max="3" width="16.7109375" style="90" customWidth="1"/>
    <col min="4" max="4" width="59.7109375" style="90" customWidth="1"/>
    <col min="5" max="5" width="3.140625" style="90" customWidth="1"/>
    <col min="6" max="6" width="115.5703125" style="90" customWidth="1"/>
  </cols>
  <sheetData>
    <row r="1" spans="2:6">
      <c r="C1" s="90" t="s">
        <v>182</v>
      </c>
    </row>
    <row r="2" spans="2:6">
      <c r="B2" s="1" t="s">
        <v>0</v>
      </c>
      <c r="C2" s="91"/>
      <c r="D2" s="91"/>
      <c r="E2" s="91"/>
      <c r="F2" s="91" t="s">
        <v>180</v>
      </c>
    </row>
    <row r="4" spans="2:6">
      <c r="B4" s="94" t="s">
        <v>1</v>
      </c>
      <c r="C4" s="95" t="s">
        <v>2</v>
      </c>
      <c r="D4" s="95" t="s">
        <v>5</v>
      </c>
      <c r="E4" s="95"/>
      <c r="F4" s="95"/>
    </row>
    <row r="5" spans="2:6">
      <c r="B5" s="96" t="s">
        <v>181</v>
      </c>
      <c r="C5" s="93" t="s">
        <v>3</v>
      </c>
      <c r="D5" s="90" t="s">
        <v>6</v>
      </c>
    </row>
    <row r="6" spans="2:6">
      <c r="B6" s="96"/>
      <c r="C6" s="93" t="s">
        <v>4</v>
      </c>
      <c r="D6" s="90" t="s">
        <v>52</v>
      </c>
    </row>
    <row r="7" spans="2:6" ht="26.25">
      <c r="B7" s="96"/>
      <c r="C7" s="93" t="s">
        <v>163</v>
      </c>
      <c r="D7" s="90" t="s">
        <v>37</v>
      </c>
      <c r="F7" s="115" t="s">
        <v>183</v>
      </c>
    </row>
    <row r="8" spans="2:6">
      <c r="B8" s="96"/>
      <c r="C8" s="93" t="s">
        <v>164</v>
      </c>
      <c r="D8" s="90" t="s">
        <v>162</v>
      </c>
    </row>
    <row r="9" spans="2:6">
      <c r="B9" s="96"/>
      <c r="C9" s="93" t="s">
        <v>165</v>
      </c>
      <c r="D9" s="90" t="s">
        <v>63</v>
      </c>
    </row>
    <row r="10" spans="2:6">
      <c r="B10" s="96"/>
      <c r="C10" s="93" t="s">
        <v>166</v>
      </c>
      <c r="D10" s="90" t="s">
        <v>79</v>
      </c>
    </row>
    <row r="11" spans="2:6" ht="30">
      <c r="B11" s="96"/>
      <c r="C11" s="93" t="s">
        <v>167</v>
      </c>
      <c r="D11" s="92" t="s">
        <v>84</v>
      </c>
    </row>
    <row r="12" spans="2:6">
      <c r="B12" s="96"/>
      <c r="C12" s="93" t="s">
        <v>168</v>
      </c>
      <c r="D12" s="90" t="s">
        <v>86</v>
      </c>
    </row>
    <row r="13" spans="2:6" ht="30">
      <c r="B13" s="96"/>
      <c r="C13" s="93" t="s">
        <v>169</v>
      </c>
      <c r="D13" s="92" t="s">
        <v>88</v>
      </c>
    </row>
    <row r="14" spans="2:6" ht="45">
      <c r="B14" s="96"/>
      <c r="C14" s="93" t="s">
        <v>170</v>
      </c>
      <c r="D14" s="90" t="s">
        <v>92</v>
      </c>
      <c r="F14" s="92" t="s">
        <v>96</v>
      </c>
    </row>
    <row r="15" spans="2:6" ht="30">
      <c r="B15" s="96"/>
      <c r="C15" s="93" t="s">
        <v>171</v>
      </c>
      <c r="D15" s="92" t="s">
        <v>97</v>
      </c>
    </row>
    <row r="16" spans="2:6">
      <c r="B16" s="96"/>
      <c r="C16" s="93" t="s">
        <v>172</v>
      </c>
      <c r="D16" s="90" t="s">
        <v>99</v>
      </c>
    </row>
    <row r="17" spans="2:4">
      <c r="B17" s="96"/>
      <c r="C17" s="93" t="s">
        <v>173</v>
      </c>
      <c r="D17" s="90" t="s">
        <v>104</v>
      </c>
    </row>
    <row r="18" spans="2:4">
      <c r="B18" s="96"/>
      <c r="C18" s="93" t="s">
        <v>174</v>
      </c>
      <c r="D18" s="90" t="s">
        <v>106</v>
      </c>
    </row>
    <row r="19" spans="2:4">
      <c r="B19" s="96"/>
      <c r="C19" s="93" t="s">
        <v>175</v>
      </c>
      <c r="D19" s="90" t="s">
        <v>116</v>
      </c>
    </row>
    <row r="20" spans="2:4">
      <c r="B20" s="96"/>
      <c r="C20" s="93" t="s">
        <v>176</v>
      </c>
      <c r="D20" s="90" t="s">
        <v>121</v>
      </c>
    </row>
    <row r="21" spans="2:4">
      <c r="B21" s="96"/>
      <c r="C21" s="93" t="s">
        <v>177</v>
      </c>
      <c r="D21" s="90" t="s">
        <v>132</v>
      </c>
    </row>
    <row r="22" spans="2:4">
      <c r="B22" s="96"/>
      <c r="C22" s="93" t="s">
        <v>178</v>
      </c>
      <c r="D22" s="90" t="s">
        <v>153</v>
      </c>
    </row>
    <row r="23" spans="2:4">
      <c r="B23" s="96"/>
      <c r="C23" s="93" t="s">
        <v>179</v>
      </c>
      <c r="D23" s="90" t="s">
        <v>159</v>
      </c>
    </row>
  </sheetData>
  <mergeCells count="1">
    <mergeCell ref="B5:B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1"/>
  <sheetViews>
    <sheetView workbookViewId="0">
      <selection activeCell="B1" sqref="B1"/>
    </sheetView>
  </sheetViews>
  <sheetFormatPr defaultRowHeight="15"/>
  <cols>
    <col min="1" max="1" width="9.140625" style="2" customWidth="1"/>
    <col min="2" max="2" width="41" style="2" customWidth="1"/>
    <col min="3" max="9" width="9.140625" style="2" customWidth="1"/>
    <col min="10" max="10" width="24.42578125" style="2" customWidth="1"/>
    <col min="11" max="11" width="13.140625" style="2" customWidth="1"/>
    <col min="12" max="12" width="9.140625" style="2" customWidth="1"/>
    <col min="13" max="16384" width="9.140625" style="2"/>
  </cols>
  <sheetData>
    <row r="1" spans="1:11">
      <c r="B1" s="2" t="s">
        <v>182</v>
      </c>
    </row>
    <row r="2" spans="1:11" ht="15.75" thickBot="1">
      <c r="B2" s="2" t="s">
        <v>88</v>
      </c>
    </row>
    <row r="3" spans="1:11" ht="30.75" thickBot="1">
      <c r="A3" s="104" t="s">
        <v>38</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54" customHeight="1" thickBot="1">
      <c r="A5" s="61">
        <v>1</v>
      </c>
      <c r="B5" s="62" t="s">
        <v>89</v>
      </c>
      <c r="C5" s="63" t="s">
        <v>48</v>
      </c>
      <c r="D5" s="63">
        <v>200</v>
      </c>
      <c r="E5" s="64"/>
      <c r="F5" s="64"/>
      <c r="G5" s="65"/>
      <c r="H5" s="63"/>
      <c r="I5" s="66"/>
      <c r="J5" s="5"/>
      <c r="K5" s="16"/>
    </row>
    <row r="6" spans="1:11" ht="89.25" customHeight="1" thickBot="1">
      <c r="A6" s="17">
        <v>2</v>
      </c>
      <c r="B6" s="58" t="s">
        <v>90</v>
      </c>
      <c r="C6" s="30" t="s">
        <v>91</v>
      </c>
      <c r="D6" s="30">
        <v>100</v>
      </c>
      <c r="E6" s="31"/>
      <c r="F6" s="31"/>
      <c r="G6" s="32"/>
      <c r="H6" s="31"/>
      <c r="I6" s="31"/>
      <c r="J6" s="18"/>
      <c r="K6" s="22"/>
    </row>
    <row r="7" spans="1:11" ht="15.75" thickBot="1">
      <c r="A7" s="34"/>
      <c r="B7" s="98" t="s">
        <v>49</v>
      </c>
      <c r="C7" s="99"/>
      <c r="D7" s="99"/>
      <c r="E7" s="100"/>
      <c r="F7" s="35">
        <f>SUM(F5:F6)</f>
        <v>0</v>
      </c>
      <c r="G7" s="36"/>
      <c r="H7" s="36"/>
      <c r="I7" s="35">
        <f>SUM(I5:I6)</f>
        <v>0</v>
      </c>
      <c r="J7" s="9"/>
      <c r="K7" s="22"/>
    </row>
    <row r="8" spans="1:11">
      <c r="A8" s="12" t="s">
        <v>28</v>
      </c>
    </row>
    <row r="9" spans="1:11">
      <c r="A9" s="12"/>
    </row>
    <row r="10" spans="1:11">
      <c r="A10" s="12" t="s">
        <v>29</v>
      </c>
    </row>
    <row r="11" spans="1:11">
      <c r="A11" s="13" t="s">
        <v>30</v>
      </c>
    </row>
    <row r="12" spans="1:11">
      <c r="A12" s="12" t="s">
        <v>31</v>
      </c>
    </row>
    <row r="13" spans="1:11">
      <c r="A13" s="13" t="s">
        <v>32</v>
      </c>
    </row>
    <row r="14" spans="1:11">
      <c r="A14" s="12" t="s">
        <v>33</v>
      </c>
    </row>
    <row r="15" spans="1:11">
      <c r="A15" s="12" t="s">
        <v>34</v>
      </c>
    </row>
    <row r="16" spans="1:11">
      <c r="A16" s="12"/>
    </row>
    <row r="17" spans="1:2">
      <c r="A17" s="12"/>
    </row>
    <row r="18" spans="1:2">
      <c r="A18" s="12"/>
    </row>
    <row r="19" spans="1:2">
      <c r="A19" s="12"/>
    </row>
    <row r="20" spans="1:2">
      <c r="A20" s="14"/>
      <c r="B20" s="2" t="s">
        <v>83</v>
      </c>
    </row>
    <row r="21" spans="1:2">
      <c r="A21" s="25"/>
      <c r="B21" s="60" t="s">
        <v>36</v>
      </c>
    </row>
  </sheetData>
  <mergeCells count="10">
    <mergeCell ref="G3:G4"/>
    <mergeCell ref="H3:H4"/>
    <mergeCell ref="I3:I4"/>
    <mergeCell ref="B7:E7"/>
    <mergeCell ref="A3:A4"/>
    <mergeCell ref="B3:B4"/>
    <mergeCell ref="C3:C4"/>
    <mergeCell ref="D3:D4"/>
    <mergeCell ref="E3:E4"/>
    <mergeCell ref="F3:F4"/>
  </mergeCells>
  <pageMargins left="0.70000000000000007" right="0.70000000000000007" top="0.75" bottom="0.75" header="0.30000000000000004" footer="0.30000000000000004"/>
  <pageSetup paperSize="0" scale="66" fitToWidth="0" fitToHeight="0" orientation="landscape"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2"/>
  <sheetViews>
    <sheetView workbookViewId="0">
      <selection activeCell="B1" sqref="B1"/>
    </sheetView>
  </sheetViews>
  <sheetFormatPr defaultRowHeight="15"/>
  <cols>
    <col min="1" max="1" width="9.140625" style="2" customWidth="1"/>
    <col min="2" max="2" width="50.85546875" style="2" customWidth="1"/>
    <col min="3" max="8" width="9.140625" style="2" customWidth="1"/>
    <col min="9" max="9" width="16.5703125" style="2" customWidth="1"/>
    <col min="10" max="10" width="14.7109375" style="2" customWidth="1"/>
    <col min="11" max="11" width="14.28515625" style="2" customWidth="1"/>
    <col min="12" max="12" width="9.140625" style="2" customWidth="1"/>
    <col min="13" max="16384" width="9.140625" style="2"/>
  </cols>
  <sheetData>
    <row r="1" spans="1:11">
      <c r="B1" s="2" t="s">
        <v>182</v>
      </c>
    </row>
    <row r="2" spans="1:11" ht="15.75" thickBot="1">
      <c r="B2" s="2" t="s">
        <v>92</v>
      </c>
    </row>
    <row r="3" spans="1:11" ht="30.75" thickBot="1">
      <c r="A3" s="104" t="s">
        <v>38</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165" customHeight="1" thickBot="1">
      <c r="A5" s="61">
        <v>1</v>
      </c>
      <c r="B5" s="62" t="s">
        <v>93</v>
      </c>
      <c r="C5" s="63" t="s">
        <v>71</v>
      </c>
      <c r="D5" s="63">
        <v>5000</v>
      </c>
      <c r="E5" s="64"/>
      <c r="F5" s="64"/>
      <c r="G5" s="65"/>
      <c r="H5" s="64"/>
      <c r="I5" s="64"/>
      <c r="J5" s="5"/>
      <c r="K5" s="67" t="s">
        <v>24</v>
      </c>
    </row>
    <row r="6" spans="1:11" ht="60" customHeight="1" thickBot="1">
      <c r="A6" s="61">
        <v>2</v>
      </c>
      <c r="B6" s="62" t="s">
        <v>94</v>
      </c>
      <c r="C6" s="63" t="s">
        <v>48</v>
      </c>
      <c r="D6" s="63">
        <v>1000</v>
      </c>
      <c r="E6" s="64"/>
      <c r="F6" s="64"/>
      <c r="G6" s="65"/>
      <c r="H6" s="63"/>
      <c r="I6" s="64"/>
      <c r="J6" s="5"/>
      <c r="K6" s="67" t="s">
        <v>54</v>
      </c>
    </row>
    <row r="7" spans="1:11" ht="87.75" customHeight="1" thickBot="1">
      <c r="A7" s="17">
        <v>3</v>
      </c>
      <c r="B7" s="58" t="s">
        <v>95</v>
      </c>
      <c r="C7" s="30" t="s">
        <v>48</v>
      </c>
      <c r="D7" s="30">
        <v>3000</v>
      </c>
      <c r="E7" s="31"/>
      <c r="F7" s="31"/>
      <c r="G7" s="32"/>
      <c r="H7" s="31"/>
      <c r="I7" s="31"/>
      <c r="J7" s="18"/>
      <c r="K7" s="68" t="s">
        <v>21</v>
      </c>
    </row>
    <row r="8" spans="1:11" ht="15.75" thickBot="1">
      <c r="A8" s="34"/>
      <c r="B8" s="98" t="s">
        <v>49</v>
      </c>
      <c r="C8" s="99"/>
      <c r="D8" s="99"/>
      <c r="E8" s="100"/>
      <c r="F8" s="35">
        <f>SUM(F5:F7)</f>
        <v>0</v>
      </c>
      <c r="G8" s="36"/>
      <c r="H8" s="36"/>
      <c r="I8" s="23">
        <f>SUM(I5:I7)</f>
        <v>0</v>
      </c>
      <c r="J8" s="9"/>
      <c r="K8" s="22"/>
    </row>
    <row r="9" spans="1:11">
      <c r="A9" s="12" t="s">
        <v>28</v>
      </c>
    </row>
    <row r="10" spans="1:11">
      <c r="A10" s="12"/>
    </row>
    <row r="11" spans="1:11">
      <c r="A11" s="12" t="s">
        <v>29</v>
      </c>
    </row>
    <row r="12" spans="1:11">
      <c r="A12" s="13" t="s">
        <v>30</v>
      </c>
    </row>
    <row r="13" spans="1:11">
      <c r="A13" s="12" t="s">
        <v>31</v>
      </c>
    </row>
    <row r="14" spans="1:11">
      <c r="A14" s="13" t="s">
        <v>32</v>
      </c>
    </row>
    <row r="15" spans="1:11">
      <c r="A15" s="12" t="s">
        <v>33</v>
      </c>
    </row>
    <row r="16" spans="1:11">
      <c r="A16" s="12" t="s">
        <v>34</v>
      </c>
    </row>
    <row r="17" spans="1:2">
      <c r="A17" s="12"/>
    </row>
    <row r="18" spans="1:2">
      <c r="A18" s="12" t="s">
        <v>96</v>
      </c>
    </row>
    <row r="19" spans="1:2">
      <c r="A19" s="12"/>
    </row>
    <row r="20" spans="1:2">
      <c r="A20" s="12"/>
    </row>
    <row r="21" spans="1:2">
      <c r="A21" s="14"/>
      <c r="B21" s="2" t="s">
        <v>83</v>
      </c>
    </row>
    <row r="22" spans="1:2">
      <c r="A22" s="25"/>
      <c r="B22" s="60" t="s">
        <v>36</v>
      </c>
    </row>
  </sheetData>
  <mergeCells count="10">
    <mergeCell ref="G3:G4"/>
    <mergeCell ref="H3:H4"/>
    <mergeCell ref="I3:I4"/>
    <mergeCell ref="B8:E8"/>
    <mergeCell ref="A3:A4"/>
    <mergeCell ref="B3:B4"/>
    <mergeCell ref="C3:C4"/>
    <mergeCell ref="D3:D4"/>
    <mergeCell ref="E3:E4"/>
    <mergeCell ref="F3:F4"/>
  </mergeCells>
  <pageMargins left="0.70000000000000007" right="0.70000000000000007" top="0.75" bottom="0.75" header="0.30000000000000004" footer="0.30000000000000004"/>
  <pageSetup paperSize="0" scale="63"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0"/>
  <sheetViews>
    <sheetView workbookViewId="0">
      <selection activeCell="B1" sqref="B1"/>
    </sheetView>
  </sheetViews>
  <sheetFormatPr defaultRowHeight="15"/>
  <cols>
    <col min="1" max="1" width="9.140625" style="2" customWidth="1"/>
    <col min="2" max="2" width="53.7109375" style="2" customWidth="1"/>
    <col min="3" max="9" width="9.140625" style="2" customWidth="1"/>
    <col min="10" max="10" width="14.28515625" style="2" customWidth="1"/>
    <col min="11" max="11" width="12.7109375" style="2" customWidth="1"/>
    <col min="12" max="12" width="9.140625" style="2" customWidth="1"/>
    <col min="13" max="16384" width="9.140625" style="2"/>
  </cols>
  <sheetData>
    <row r="1" spans="1:11">
      <c r="B1" s="2" t="s">
        <v>182</v>
      </c>
    </row>
    <row r="2" spans="1:11" ht="15.75" thickBot="1">
      <c r="B2" s="2" t="s">
        <v>97</v>
      </c>
    </row>
    <row r="3" spans="1:11" ht="30.75" thickBot="1">
      <c r="A3" s="104" t="s">
        <v>38</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194.25" customHeight="1" thickBot="1">
      <c r="A5" s="17">
        <v>1</v>
      </c>
      <c r="B5" s="58" t="s">
        <v>98</v>
      </c>
      <c r="C5" s="30" t="s">
        <v>48</v>
      </c>
      <c r="D5" s="30">
        <v>300</v>
      </c>
      <c r="E5" s="31"/>
      <c r="F5" s="31"/>
      <c r="G5" s="32"/>
      <c r="H5" s="31"/>
      <c r="I5" s="31"/>
      <c r="J5" s="18"/>
      <c r="K5" s="22"/>
    </row>
    <row r="6" spans="1:11" ht="15.75" thickBot="1">
      <c r="A6" s="34"/>
      <c r="B6" s="98" t="s">
        <v>49</v>
      </c>
      <c r="C6" s="99"/>
      <c r="D6" s="99"/>
      <c r="E6" s="100"/>
      <c r="F6" s="35">
        <f>SUM(F5)</f>
        <v>0</v>
      </c>
      <c r="G6" s="36"/>
      <c r="H6" s="36"/>
      <c r="I6" s="35">
        <f>SUM(I5)</f>
        <v>0</v>
      </c>
      <c r="J6" s="9"/>
      <c r="K6" s="22"/>
    </row>
    <row r="7" spans="1:11">
      <c r="A7" s="12" t="s">
        <v>28</v>
      </c>
    </row>
    <row r="8" spans="1:11">
      <c r="A8" s="12"/>
    </row>
    <row r="9" spans="1:11">
      <c r="A9" s="12" t="s">
        <v>29</v>
      </c>
    </row>
    <row r="10" spans="1:11">
      <c r="A10" s="13" t="s">
        <v>30</v>
      </c>
    </row>
    <row r="11" spans="1:11">
      <c r="A11" s="12" t="s">
        <v>31</v>
      </c>
    </row>
    <row r="12" spans="1:11">
      <c r="A12" s="13" t="s">
        <v>32</v>
      </c>
    </row>
    <row r="13" spans="1:11">
      <c r="A13" s="12" t="s">
        <v>33</v>
      </c>
    </row>
    <row r="14" spans="1:11">
      <c r="A14" s="12" t="s">
        <v>34</v>
      </c>
    </row>
    <row r="15" spans="1:11">
      <c r="A15" s="12"/>
    </row>
    <row r="16" spans="1:11">
      <c r="A16" s="12"/>
    </row>
    <row r="17" spans="1:2">
      <c r="A17" s="12"/>
    </row>
    <row r="18" spans="1:2">
      <c r="A18" s="12"/>
    </row>
    <row r="19" spans="1:2">
      <c r="A19" s="14"/>
      <c r="B19" s="2" t="s">
        <v>83</v>
      </c>
    </row>
    <row r="20" spans="1:2">
      <c r="A20" s="25"/>
      <c r="B20" s="60" t="s">
        <v>36</v>
      </c>
    </row>
  </sheetData>
  <mergeCells count="10">
    <mergeCell ref="G3:G4"/>
    <mergeCell ref="H3:H4"/>
    <mergeCell ref="I3:I4"/>
    <mergeCell ref="B6:E6"/>
    <mergeCell ref="A3:A4"/>
    <mergeCell ref="B3:B4"/>
    <mergeCell ref="C3:C4"/>
    <mergeCell ref="D3:D4"/>
    <mergeCell ref="E3:E4"/>
    <mergeCell ref="F3:F4"/>
  </mergeCells>
  <pageMargins left="0.70000000000000007" right="0.70000000000000007" top="0.75" bottom="0.75" header="0.30000000000000004" footer="0.30000000000000004"/>
  <pageSetup paperSize="0" scale="68" fitToWidth="0" fitToHeight="0" orientation="landscape"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1"/>
  <sheetViews>
    <sheetView workbookViewId="0">
      <selection activeCell="B1" sqref="B1"/>
    </sheetView>
  </sheetViews>
  <sheetFormatPr defaultRowHeight="15"/>
  <cols>
    <col min="1" max="1" width="9.140625" style="2" customWidth="1"/>
    <col min="2" max="2" width="50.28515625" style="2" customWidth="1"/>
    <col min="3" max="3" width="9.140625" style="2" customWidth="1"/>
    <col min="4" max="4" width="12.140625" style="2" customWidth="1"/>
    <col min="5" max="8" width="9.140625" style="2" customWidth="1"/>
    <col min="9" max="9" width="11.42578125" style="2" customWidth="1"/>
    <col min="10" max="10" width="40.5703125" style="2" customWidth="1"/>
    <col min="11" max="11" width="13.42578125" style="2" customWidth="1"/>
    <col min="12" max="12" width="9.140625" style="2" customWidth="1"/>
    <col min="13" max="16384" width="9.140625" style="2"/>
  </cols>
  <sheetData>
    <row r="1" spans="1:11">
      <c r="B1" s="2" t="s">
        <v>182</v>
      </c>
    </row>
    <row r="2" spans="1:11" ht="15.75" thickBot="1">
      <c r="A2" s="106" t="s">
        <v>99</v>
      </c>
      <c r="B2" s="106"/>
      <c r="C2" s="106"/>
      <c r="D2" s="106"/>
      <c r="E2" s="106"/>
      <c r="F2" s="106"/>
      <c r="G2" s="106"/>
      <c r="H2" s="106"/>
      <c r="I2" s="106"/>
      <c r="J2" s="106"/>
    </row>
    <row r="3" spans="1:11" ht="30.75" thickBot="1">
      <c r="A3" s="104" t="s">
        <v>38</v>
      </c>
      <c r="B3" s="104" t="s">
        <v>8</v>
      </c>
      <c r="C3" s="104" t="s">
        <v>39</v>
      </c>
      <c r="D3" s="104" t="s">
        <v>10</v>
      </c>
      <c r="E3" s="104" t="s">
        <v>40</v>
      </c>
      <c r="F3" s="104" t="s">
        <v>41</v>
      </c>
      <c r="G3" s="104" t="s">
        <v>42</v>
      </c>
      <c r="H3" s="104" t="s">
        <v>43</v>
      </c>
      <c r="I3" s="104" t="s">
        <v>44</v>
      </c>
      <c r="J3" s="83" t="s">
        <v>45</v>
      </c>
      <c r="K3" s="84" t="s">
        <v>16</v>
      </c>
    </row>
    <row r="4" spans="1:11" ht="15.75" thickBot="1">
      <c r="A4" s="104"/>
      <c r="B4" s="104"/>
      <c r="C4" s="104"/>
      <c r="D4" s="104"/>
      <c r="E4" s="104"/>
      <c r="F4" s="104"/>
      <c r="G4" s="104"/>
      <c r="H4" s="104"/>
      <c r="I4" s="104"/>
      <c r="J4" s="85" t="s">
        <v>46</v>
      </c>
      <c r="K4" s="86"/>
    </row>
    <row r="5" spans="1:11" ht="51.75" thickBot="1">
      <c r="A5" s="17">
        <v>1</v>
      </c>
      <c r="B5" s="18" t="s">
        <v>100</v>
      </c>
      <c r="C5" s="18" t="s">
        <v>48</v>
      </c>
      <c r="D5" s="18">
        <v>350</v>
      </c>
      <c r="E5" s="20"/>
      <c r="F5" s="20"/>
      <c r="G5" s="21"/>
      <c r="H5" s="20"/>
      <c r="I5" s="69"/>
      <c r="J5" s="10"/>
      <c r="K5" s="22"/>
    </row>
    <row r="6" spans="1:11" ht="51.75" thickBot="1">
      <c r="A6" s="17">
        <v>2</v>
      </c>
      <c r="B6" s="18" t="s">
        <v>101</v>
      </c>
      <c r="C6" s="18" t="s">
        <v>48</v>
      </c>
      <c r="D6" s="18">
        <v>250</v>
      </c>
      <c r="E6" s="20"/>
      <c r="F6" s="20"/>
      <c r="G6" s="21"/>
      <c r="H6" s="18"/>
      <c r="I6" s="69"/>
      <c r="J6" s="10"/>
      <c r="K6" s="22"/>
    </row>
    <row r="7" spans="1:11" ht="102.75" thickBot="1">
      <c r="A7" s="17">
        <v>3</v>
      </c>
      <c r="B7" s="18" t="s">
        <v>102</v>
      </c>
      <c r="C7" s="18" t="s">
        <v>48</v>
      </c>
      <c r="D7" s="18">
        <v>12</v>
      </c>
      <c r="E7" s="20"/>
      <c r="F7" s="20"/>
      <c r="G7" s="21"/>
      <c r="H7" s="18"/>
      <c r="I7" s="33"/>
      <c r="J7" s="10"/>
      <c r="K7" s="22"/>
    </row>
    <row r="8" spans="1:11" ht="51.75" thickBot="1">
      <c r="A8" s="17">
        <v>4</v>
      </c>
      <c r="B8" s="18" t="s">
        <v>103</v>
      </c>
      <c r="C8" s="18" t="s">
        <v>48</v>
      </c>
      <c r="D8" s="18">
        <v>10</v>
      </c>
      <c r="E8" s="20"/>
      <c r="F8" s="20"/>
      <c r="G8" s="21"/>
      <c r="H8" s="20"/>
      <c r="I8" s="69"/>
      <c r="J8" s="10"/>
      <c r="K8" s="22"/>
    </row>
    <row r="9" spans="1:11" ht="15.75" thickBot="1">
      <c r="A9" s="10"/>
      <c r="B9" s="98" t="s">
        <v>49</v>
      </c>
      <c r="C9" s="99"/>
      <c r="D9" s="99"/>
      <c r="E9" s="100"/>
      <c r="F9" s="23">
        <f>SUM(F5:F8)</f>
        <v>0</v>
      </c>
      <c r="G9" s="24"/>
      <c r="H9" s="24"/>
      <c r="I9" s="23">
        <f>SUM(I5:I8)</f>
        <v>0</v>
      </c>
      <c r="J9" s="11"/>
      <c r="K9" s="22"/>
    </row>
    <row r="10" spans="1:11">
      <c r="A10" s="12" t="s">
        <v>28</v>
      </c>
    </row>
    <row r="11" spans="1:11">
      <c r="A11" s="12"/>
    </row>
    <row r="12" spans="1:11">
      <c r="A12" s="12" t="s">
        <v>29</v>
      </c>
    </row>
    <row r="13" spans="1:11">
      <c r="A13" s="13" t="s">
        <v>30</v>
      </c>
    </row>
    <row r="14" spans="1:11">
      <c r="A14" s="12" t="s">
        <v>31</v>
      </c>
    </row>
    <row r="15" spans="1:11">
      <c r="A15" s="13" t="s">
        <v>32</v>
      </c>
    </row>
    <row r="16" spans="1:11">
      <c r="A16" s="12" t="s">
        <v>33</v>
      </c>
    </row>
    <row r="17" spans="1:2">
      <c r="A17" s="12" t="s">
        <v>34</v>
      </c>
    </row>
    <row r="18" spans="1:2">
      <c r="A18" s="12"/>
    </row>
    <row r="19" spans="1:2">
      <c r="A19" s="12"/>
    </row>
    <row r="20" spans="1:2">
      <c r="A20" s="14"/>
      <c r="B20" s="2" t="s">
        <v>51</v>
      </c>
    </row>
    <row r="21" spans="1:2">
      <c r="A21" s="25"/>
      <c r="B21" s="2" t="s">
        <v>36</v>
      </c>
    </row>
  </sheetData>
  <mergeCells count="11">
    <mergeCell ref="B9:E9"/>
    <mergeCell ref="A2:J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0" scale="68" fitToWidth="0" fitToHeight="0" orientation="landscape"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0"/>
  <sheetViews>
    <sheetView workbookViewId="0">
      <selection activeCell="B1" sqref="B1"/>
    </sheetView>
  </sheetViews>
  <sheetFormatPr defaultRowHeight="15"/>
  <cols>
    <col min="1" max="1" width="9.140625" style="2" customWidth="1"/>
    <col min="2" max="2" width="53.7109375" style="2" customWidth="1"/>
    <col min="3" max="9" width="9.140625" style="2" customWidth="1"/>
    <col min="10" max="10" width="14.28515625" style="2" customWidth="1"/>
    <col min="11" max="11" width="12.5703125" style="2" customWidth="1"/>
    <col min="12" max="12" width="9.140625" style="2" customWidth="1"/>
    <col min="13" max="16384" width="9.140625" style="2"/>
  </cols>
  <sheetData>
    <row r="1" spans="1:11">
      <c r="B1" s="2" t="s">
        <v>182</v>
      </c>
    </row>
    <row r="2" spans="1:11" ht="15.75" thickBot="1">
      <c r="B2" s="2" t="s">
        <v>104</v>
      </c>
    </row>
    <row r="3" spans="1:11" ht="45.75" thickBot="1">
      <c r="A3" s="104" t="s">
        <v>38</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116.25" customHeight="1" thickBot="1">
      <c r="A5" s="17">
        <v>1</v>
      </c>
      <c r="B5" s="58" t="s">
        <v>105</v>
      </c>
      <c r="C5" s="30" t="s">
        <v>48</v>
      </c>
      <c r="D5" s="30">
        <v>800</v>
      </c>
      <c r="E5" s="31"/>
      <c r="F5" s="31"/>
      <c r="G5" s="32"/>
      <c r="H5" s="31"/>
      <c r="I5" s="31"/>
      <c r="J5" s="18"/>
      <c r="K5" s="22"/>
    </row>
    <row r="6" spans="1:11" ht="15.75" thickBot="1">
      <c r="A6" s="34"/>
      <c r="B6" s="98" t="s">
        <v>49</v>
      </c>
      <c r="C6" s="99"/>
      <c r="D6" s="99"/>
      <c r="E6" s="100"/>
      <c r="F6" s="35">
        <f>SUM(F5)</f>
        <v>0</v>
      </c>
      <c r="G6" s="36"/>
      <c r="H6" s="36"/>
      <c r="I6" s="35">
        <f>SUM(I5)</f>
        <v>0</v>
      </c>
      <c r="J6" s="9"/>
      <c r="K6" s="22"/>
    </row>
    <row r="7" spans="1:11">
      <c r="A7" s="12" t="s">
        <v>28</v>
      </c>
    </row>
    <row r="8" spans="1:11">
      <c r="A8" s="12"/>
    </row>
    <row r="9" spans="1:11">
      <c r="A9" s="12" t="s">
        <v>29</v>
      </c>
    </row>
    <row r="10" spans="1:11">
      <c r="A10" s="13" t="s">
        <v>30</v>
      </c>
    </row>
    <row r="11" spans="1:11">
      <c r="A11" s="12" t="s">
        <v>31</v>
      </c>
    </row>
    <row r="12" spans="1:11">
      <c r="A12" s="13" t="s">
        <v>32</v>
      </c>
    </row>
    <row r="13" spans="1:11">
      <c r="A13" s="12" t="s">
        <v>33</v>
      </c>
    </row>
    <row r="14" spans="1:11">
      <c r="A14" s="12" t="s">
        <v>34</v>
      </c>
    </row>
    <row r="15" spans="1:11">
      <c r="A15" s="12"/>
    </row>
    <row r="16" spans="1:11">
      <c r="A16" s="12"/>
    </row>
    <row r="17" spans="1:2">
      <c r="A17" s="12"/>
    </row>
    <row r="18" spans="1:2">
      <c r="A18" s="12"/>
    </row>
    <row r="19" spans="1:2">
      <c r="A19" s="14"/>
      <c r="B19" s="2" t="s">
        <v>83</v>
      </c>
    </row>
    <row r="20" spans="1:2">
      <c r="A20" s="25"/>
      <c r="B20" s="60" t="s">
        <v>36</v>
      </c>
    </row>
  </sheetData>
  <mergeCells count="10">
    <mergeCell ref="G3:G4"/>
    <mergeCell ref="H3:H4"/>
    <mergeCell ref="I3:I4"/>
    <mergeCell ref="B6:E6"/>
    <mergeCell ref="A3:A4"/>
    <mergeCell ref="B3:B4"/>
    <mergeCell ref="C3:C4"/>
    <mergeCell ref="D3:D4"/>
    <mergeCell ref="E3:E4"/>
    <mergeCell ref="F3:F4"/>
  </mergeCells>
  <pageMargins left="0.70000000000000007" right="0.70000000000000007" top="0.75" bottom="0.75" header="0.30000000000000004" footer="0.30000000000000004"/>
  <pageSetup paperSize="0" scale="68" fitToWidth="0" fitToHeight="0" orientation="landscape"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9"/>
  <sheetViews>
    <sheetView workbookViewId="0">
      <selection activeCell="B1" sqref="B1"/>
    </sheetView>
  </sheetViews>
  <sheetFormatPr defaultRowHeight="15"/>
  <cols>
    <col min="1" max="1" width="9.140625" style="2" customWidth="1"/>
    <col min="2" max="2" width="72.140625" style="2" customWidth="1"/>
    <col min="3" max="6" width="9.140625" style="2" customWidth="1"/>
    <col min="7" max="7" width="7.85546875" style="2" customWidth="1"/>
    <col min="8" max="8" width="9.140625" style="2" customWidth="1"/>
    <col min="9" max="9" width="8.7109375" style="2" customWidth="1"/>
    <col min="10" max="10" width="19.85546875" style="2" customWidth="1"/>
    <col min="11" max="11" width="13.28515625" style="2" customWidth="1"/>
    <col min="12" max="12" width="9.140625" style="2" customWidth="1"/>
    <col min="13" max="16384" width="9.140625" style="2"/>
  </cols>
  <sheetData>
    <row r="1" spans="1:11">
      <c r="B1" s="2" t="s">
        <v>182</v>
      </c>
    </row>
    <row r="2" spans="1:11" ht="15.75" thickBot="1">
      <c r="A2" s="106" t="s">
        <v>106</v>
      </c>
      <c r="B2" s="106"/>
      <c r="C2" s="106"/>
      <c r="D2" s="106"/>
      <c r="E2" s="106"/>
      <c r="F2" s="106"/>
      <c r="G2" s="106"/>
      <c r="H2" s="106"/>
      <c r="I2" s="106"/>
      <c r="J2" s="106"/>
    </row>
    <row r="3" spans="1:11" ht="30.75" thickBot="1">
      <c r="A3" s="104" t="s">
        <v>7</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130.5" customHeight="1" thickBot="1">
      <c r="A5" s="17">
        <v>1</v>
      </c>
      <c r="B5" s="29" t="s">
        <v>107</v>
      </c>
      <c r="C5" s="30" t="s">
        <v>48</v>
      </c>
      <c r="D5" s="70">
        <v>1230</v>
      </c>
      <c r="E5" s="71"/>
      <c r="F5" s="71"/>
      <c r="G5" s="32"/>
      <c r="H5" s="30"/>
      <c r="I5" s="71"/>
      <c r="J5" s="18"/>
      <c r="K5" s="22"/>
    </row>
    <row r="6" spans="1:11" ht="45.75" customHeight="1" thickBot="1">
      <c r="A6" s="17">
        <v>2</v>
      </c>
      <c r="B6" s="29" t="s">
        <v>108</v>
      </c>
      <c r="C6" s="30" t="s">
        <v>48</v>
      </c>
      <c r="D6" s="30">
        <v>750</v>
      </c>
      <c r="E6" s="71"/>
      <c r="F6" s="71"/>
      <c r="G6" s="32"/>
      <c r="H6" s="30"/>
      <c r="I6" s="71"/>
      <c r="J6" s="18"/>
      <c r="K6" s="22"/>
    </row>
    <row r="7" spans="1:11" ht="125.25" customHeight="1" thickBot="1">
      <c r="A7" s="17">
        <v>3</v>
      </c>
      <c r="B7" s="29" t="s">
        <v>109</v>
      </c>
      <c r="C7" s="30" t="s">
        <v>48</v>
      </c>
      <c r="D7" s="70">
        <v>2500</v>
      </c>
      <c r="E7" s="71"/>
      <c r="F7" s="71"/>
      <c r="G7" s="32"/>
      <c r="H7" s="30"/>
      <c r="I7" s="72"/>
      <c r="J7" s="73"/>
      <c r="K7" s="22"/>
    </row>
    <row r="8" spans="1:11" ht="135" customHeight="1" thickBot="1">
      <c r="A8" s="17">
        <v>4</v>
      </c>
      <c r="B8" s="29" t="s">
        <v>110</v>
      </c>
      <c r="C8" s="30" t="s">
        <v>48</v>
      </c>
      <c r="D8" s="30">
        <v>50</v>
      </c>
      <c r="E8" s="71"/>
      <c r="F8" s="71"/>
      <c r="G8" s="32"/>
      <c r="H8" s="30"/>
      <c r="I8" s="71"/>
      <c r="J8" s="73"/>
      <c r="K8" s="22"/>
    </row>
    <row r="9" spans="1:11" ht="86.25" customHeight="1" thickBot="1">
      <c r="A9" s="17">
        <v>5</v>
      </c>
      <c r="B9" s="29" t="s">
        <v>111</v>
      </c>
      <c r="C9" s="30" t="s">
        <v>48</v>
      </c>
      <c r="D9" s="30">
        <v>20</v>
      </c>
      <c r="E9" s="71"/>
      <c r="F9" s="71"/>
      <c r="G9" s="32"/>
      <c r="H9" s="30"/>
      <c r="I9" s="71"/>
      <c r="J9" s="73"/>
      <c r="K9" s="22"/>
    </row>
    <row r="10" spans="1:11" ht="92.25" customHeight="1" thickBot="1">
      <c r="A10" s="17">
        <v>6</v>
      </c>
      <c r="B10" s="29" t="s">
        <v>112</v>
      </c>
      <c r="C10" s="30" t="s">
        <v>48</v>
      </c>
      <c r="D10" s="30">
        <v>60</v>
      </c>
      <c r="E10" s="71"/>
      <c r="F10" s="71"/>
      <c r="G10" s="32"/>
      <c r="H10" s="30"/>
      <c r="I10" s="71"/>
      <c r="J10" s="73"/>
      <c r="K10" s="22"/>
    </row>
    <row r="11" spans="1:11" ht="62.25" customHeight="1" thickBot="1">
      <c r="A11" s="17">
        <v>7</v>
      </c>
      <c r="B11" s="29" t="s">
        <v>113</v>
      </c>
      <c r="C11" s="30" t="s">
        <v>48</v>
      </c>
      <c r="D11" s="30">
        <v>3</v>
      </c>
      <c r="E11" s="72"/>
      <c r="F11" s="72"/>
      <c r="G11" s="32"/>
      <c r="H11" s="31"/>
      <c r="I11" s="71"/>
      <c r="J11" s="73"/>
      <c r="K11" s="22"/>
    </row>
    <row r="12" spans="1:11" ht="76.5" customHeight="1" thickBot="1">
      <c r="A12" s="17">
        <v>8</v>
      </c>
      <c r="B12" s="29" t="s">
        <v>114</v>
      </c>
      <c r="C12" s="18" t="s">
        <v>48</v>
      </c>
      <c r="D12" s="18">
        <v>5</v>
      </c>
      <c r="E12" s="74"/>
      <c r="F12" s="71"/>
      <c r="G12" s="21"/>
      <c r="H12" s="30"/>
      <c r="I12" s="71"/>
      <c r="J12" s="73"/>
      <c r="K12" s="22"/>
    </row>
    <row r="13" spans="1:11" ht="36" customHeight="1" thickBot="1">
      <c r="A13" s="34"/>
      <c r="B13" s="98" t="s">
        <v>49</v>
      </c>
      <c r="C13" s="99"/>
      <c r="D13" s="99"/>
      <c r="E13" s="100"/>
      <c r="F13" s="35">
        <f>SUM(F5:F12)</f>
        <v>0</v>
      </c>
      <c r="G13" s="9"/>
      <c r="H13" s="9"/>
      <c r="I13" s="35">
        <f>SUM(I5:I12)</f>
        <v>0</v>
      </c>
      <c r="J13" s="36"/>
      <c r="K13" s="22"/>
    </row>
    <row r="14" spans="1:11" ht="15" customHeight="1">
      <c r="A14" s="12" t="s">
        <v>28</v>
      </c>
    </row>
    <row r="15" spans="1:11">
      <c r="A15" s="12" t="s">
        <v>29</v>
      </c>
    </row>
    <row r="16" spans="1:11">
      <c r="A16" s="13" t="s">
        <v>30</v>
      </c>
    </row>
    <row r="17" spans="1:2">
      <c r="A17" s="12" t="s">
        <v>31</v>
      </c>
    </row>
    <row r="18" spans="1:2">
      <c r="A18" s="13" t="s">
        <v>32</v>
      </c>
    </row>
    <row r="19" spans="1:2">
      <c r="A19" s="12" t="s">
        <v>33</v>
      </c>
    </row>
    <row r="20" spans="1:2">
      <c r="A20" s="12" t="s">
        <v>34</v>
      </c>
    </row>
    <row r="21" spans="1:2" ht="30.75" customHeight="1">
      <c r="A21" s="12"/>
    </row>
    <row r="22" spans="1:2" ht="30.75" customHeight="1">
      <c r="A22" s="14"/>
      <c r="B22" s="2" t="s">
        <v>115</v>
      </c>
    </row>
    <row r="23" spans="1:2" ht="27" customHeight="1">
      <c r="A23" s="25"/>
      <c r="B23" s="2" t="s">
        <v>36</v>
      </c>
    </row>
    <row r="24" spans="1:2" ht="58.5" customHeight="1"/>
    <row r="25" spans="1:2" ht="26.25" customHeight="1"/>
    <row r="26" spans="1:2" ht="30.75" customHeight="1"/>
    <row r="27" spans="1:2" ht="27" customHeight="1"/>
    <row r="28" spans="1:2" ht="25.5" customHeight="1"/>
    <row r="29" spans="1:2" ht="75" customHeight="1"/>
    <row r="30" spans="1:2" ht="102.75" customHeight="1"/>
    <row r="31" spans="1:2" ht="96.75" customHeight="1"/>
    <row r="32" spans="1:2" ht="83.25" customHeight="1"/>
    <row r="33" ht="45" customHeight="1"/>
    <row r="34" ht="114.75" customHeight="1"/>
    <row r="35" ht="30.75" customHeight="1"/>
    <row r="36" ht="48" customHeight="1"/>
    <row r="37" ht="33.75" customHeight="1"/>
    <row r="38" ht="53.25" customHeight="1"/>
    <row r="39" ht="29.25" customHeight="1"/>
    <row r="40" ht="35.25" customHeight="1"/>
    <row r="41" ht="68.25" customHeight="1"/>
    <row r="42" ht="45" customHeight="1"/>
    <row r="43" ht="36" customHeight="1"/>
    <row r="44" ht="26.25" customHeight="1"/>
    <row r="45" ht="30.75" customHeight="1"/>
    <row r="46" ht="30.75" customHeight="1"/>
    <row r="47" ht="30.75" customHeight="1"/>
    <row r="48" ht="30.75" customHeight="1"/>
    <row r="49" ht="54" customHeight="1"/>
  </sheetData>
  <mergeCells count="11">
    <mergeCell ref="B13:E13"/>
    <mergeCell ref="A2:J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0" scale="67" fitToWidth="0" fitToHeight="0" orientation="landscape"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1"/>
  <sheetViews>
    <sheetView workbookViewId="0">
      <selection activeCell="B1" sqref="B1"/>
    </sheetView>
  </sheetViews>
  <sheetFormatPr defaultRowHeight="15"/>
  <cols>
    <col min="1" max="1" width="9.140625" style="2" customWidth="1"/>
    <col min="2" max="2" width="58.5703125" style="2" customWidth="1"/>
    <col min="3" max="9" width="9.140625" style="2" customWidth="1"/>
    <col min="10" max="10" width="19.85546875" style="2" customWidth="1"/>
    <col min="11" max="11" width="12.7109375" style="2" customWidth="1"/>
    <col min="12" max="12" width="9.140625" style="2" customWidth="1"/>
    <col min="13" max="16384" width="9.140625" style="2"/>
  </cols>
  <sheetData>
    <row r="1" spans="1:11">
      <c r="B1" s="2" t="s">
        <v>182</v>
      </c>
    </row>
    <row r="2" spans="1:11" ht="15.75" thickBot="1">
      <c r="A2" s="106" t="s">
        <v>116</v>
      </c>
      <c r="B2" s="106"/>
      <c r="C2" s="106"/>
      <c r="D2" s="106"/>
      <c r="E2" s="106"/>
      <c r="F2" s="106"/>
      <c r="G2" s="106"/>
      <c r="H2" s="106"/>
      <c r="I2" s="106"/>
      <c r="J2" s="106"/>
    </row>
    <row r="3" spans="1:11" ht="30.75" thickBot="1">
      <c r="A3" s="104" t="s">
        <v>7</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33.75" customHeight="1" thickBot="1">
      <c r="A5" s="17">
        <v>1</v>
      </c>
      <c r="B5" s="29" t="s">
        <v>117</v>
      </c>
      <c r="C5" s="18" t="s">
        <v>48</v>
      </c>
      <c r="D5" s="18">
        <v>13000</v>
      </c>
      <c r="E5" s="72"/>
      <c r="F5" s="71"/>
      <c r="G5" s="32"/>
      <c r="H5" s="30"/>
      <c r="I5" s="71"/>
      <c r="J5" s="73"/>
      <c r="K5" s="22"/>
    </row>
    <row r="6" spans="1:11" ht="30" customHeight="1" thickBot="1">
      <c r="A6" s="17">
        <v>2</v>
      </c>
      <c r="B6" s="29" t="s">
        <v>118</v>
      </c>
      <c r="C6" s="18" t="s">
        <v>48</v>
      </c>
      <c r="D6" s="18">
        <v>1200</v>
      </c>
      <c r="E6" s="71"/>
      <c r="F6" s="71"/>
      <c r="G6" s="32"/>
      <c r="H6" s="30"/>
      <c r="I6" s="71"/>
      <c r="J6" s="72"/>
      <c r="K6" s="22"/>
    </row>
    <row r="7" spans="1:11" ht="31.5" customHeight="1" thickBot="1">
      <c r="A7" s="17">
        <v>3</v>
      </c>
      <c r="B7" s="29" t="s">
        <v>119</v>
      </c>
      <c r="C7" s="18" t="s">
        <v>48</v>
      </c>
      <c r="D7" s="18">
        <v>3000</v>
      </c>
      <c r="E7" s="72"/>
      <c r="F7" s="71"/>
      <c r="G7" s="32"/>
      <c r="H7" s="31"/>
      <c r="I7" s="71"/>
      <c r="J7" s="73"/>
      <c r="K7" s="22"/>
    </row>
    <row r="8" spans="1:11" ht="33" customHeight="1" thickBot="1">
      <c r="A8" s="17">
        <v>4</v>
      </c>
      <c r="B8" s="29" t="s">
        <v>120</v>
      </c>
      <c r="C8" s="18" t="s">
        <v>48</v>
      </c>
      <c r="D8" s="18">
        <v>1300</v>
      </c>
      <c r="E8" s="71"/>
      <c r="F8" s="71"/>
      <c r="G8" s="32"/>
      <c r="H8" s="31"/>
      <c r="I8" s="71"/>
      <c r="J8" s="72"/>
      <c r="K8" s="22"/>
    </row>
    <row r="9" spans="1:11" ht="21" customHeight="1" thickBot="1">
      <c r="A9" s="34"/>
      <c r="B9" s="98" t="s">
        <v>49</v>
      </c>
      <c r="C9" s="99"/>
      <c r="D9" s="99"/>
      <c r="E9" s="100"/>
      <c r="F9" s="35">
        <f>SUM(F5:F8)</f>
        <v>0</v>
      </c>
      <c r="G9" s="9"/>
      <c r="H9" s="9"/>
      <c r="I9" s="35">
        <f>SUM(I5:I8)</f>
        <v>0</v>
      </c>
      <c r="J9" s="36"/>
      <c r="K9" s="22"/>
    </row>
    <row r="10" spans="1:11">
      <c r="A10" s="12" t="s">
        <v>28</v>
      </c>
    </row>
    <row r="11" spans="1:11">
      <c r="A11" s="12" t="s">
        <v>29</v>
      </c>
    </row>
    <row r="12" spans="1:11">
      <c r="A12" s="13" t="s">
        <v>30</v>
      </c>
    </row>
    <row r="13" spans="1:11">
      <c r="A13" s="12" t="s">
        <v>31</v>
      </c>
    </row>
    <row r="14" spans="1:11">
      <c r="A14" s="13" t="s">
        <v>32</v>
      </c>
    </row>
    <row r="15" spans="1:11">
      <c r="A15" s="12" t="s">
        <v>33</v>
      </c>
    </row>
    <row r="16" spans="1:11">
      <c r="A16" s="12" t="s">
        <v>34</v>
      </c>
    </row>
    <row r="17" spans="1:2" ht="15" customHeight="1">
      <c r="A17" s="12"/>
    </row>
    <row r="18" spans="1:2" ht="24.75" customHeight="1">
      <c r="A18" s="14"/>
      <c r="B18" s="2" t="s">
        <v>115</v>
      </c>
    </row>
    <row r="19" spans="1:2" ht="26.25" customHeight="1">
      <c r="A19" s="25"/>
      <c r="B19" s="2" t="s">
        <v>36</v>
      </c>
    </row>
    <row r="20" spans="1:2" ht="108.75" customHeight="1"/>
    <row r="21" spans="1:2" ht="31.5" customHeight="1"/>
    <row r="22" spans="1:2" ht="48.75" customHeight="1"/>
    <row r="23" spans="1:2" ht="48.75" customHeight="1"/>
    <row r="24" spans="1:2" ht="56.25" customHeight="1"/>
    <row r="25" spans="1:2" ht="45" customHeight="1"/>
    <row r="26" spans="1:2" ht="33.75" customHeight="1"/>
    <row r="27" spans="1:2" ht="66" customHeight="1"/>
    <row r="28" spans="1:2" ht="48" customHeight="1"/>
    <row r="29" spans="1:2" ht="33.75" customHeight="1"/>
    <row r="30" spans="1:2" ht="53.25" customHeight="1"/>
    <row r="31" spans="1:2" ht="29.25" customHeight="1"/>
    <row r="32" spans="1:2" ht="35.25" customHeight="1"/>
    <row r="33" ht="38.25" customHeight="1"/>
    <row r="34" ht="27.75" customHeight="1"/>
    <row r="35" ht="58.5" customHeight="1"/>
    <row r="36" ht="26.25" customHeight="1"/>
    <row r="37" ht="30.75" customHeight="1"/>
    <row r="38" ht="30.75" customHeight="1"/>
    <row r="39" ht="30.75" customHeight="1"/>
    <row r="40" ht="30.75" customHeight="1"/>
    <row r="41" ht="54" customHeight="1"/>
  </sheetData>
  <mergeCells count="11">
    <mergeCell ref="B9:E9"/>
    <mergeCell ref="A2:J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0" scale="68" fitToWidth="0" fitToHeight="0" orientation="landscape"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9"/>
  <sheetViews>
    <sheetView workbookViewId="0">
      <selection activeCell="B1" sqref="B1"/>
    </sheetView>
  </sheetViews>
  <sheetFormatPr defaultRowHeight="15"/>
  <cols>
    <col min="1" max="1" width="9.140625" style="2" customWidth="1"/>
    <col min="2" max="2" width="40.28515625" style="2" customWidth="1"/>
    <col min="3" max="9" width="9.140625" style="2" customWidth="1"/>
    <col min="10" max="10" width="19.85546875" style="2" customWidth="1"/>
    <col min="11" max="11" width="12.7109375" style="2" bestFit="1" customWidth="1"/>
    <col min="12" max="12" width="9.140625" style="2" customWidth="1"/>
    <col min="13" max="16384" width="9.140625" style="2"/>
  </cols>
  <sheetData>
    <row r="1" spans="1:11">
      <c r="B1" s="2" t="s">
        <v>182</v>
      </c>
    </row>
    <row r="2" spans="1:11" ht="15.75" thickBot="1">
      <c r="A2" s="106" t="s">
        <v>121</v>
      </c>
      <c r="B2" s="106"/>
      <c r="C2" s="106"/>
      <c r="D2" s="106"/>
      <c r="E2" s="106"/>
      <c r="F2" s="106"/>
      <c r="G2" s="106"/>
      <c r="H2" s="106"/>
      <c r="I2" s="106"/>
      <c r="J2" s="106"/>
    </row>
    <row r="3" spans="1:11" ht="30.75" thickBot="1">
      <c r="A3" s="104" t="s">
        <v>7</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26.25" customHeight="1" thickBot="1">
      <c r="A5" s="17">
        <v>1</v>
      </c>
      <c r="B5" s="29" t="s">
        <v>122</v>
      </c>
      <c r="C5" s="30" t="s">
        <v>48</v>
      </c>
      <c r="D5" s="30">
        <v>20</v>
      </c>
      <c r="E5" s="74"/>
      <c r="F5" s="71"/>
      <c r="G5" s="21"/>
      <c r="H5" s="30"/>
      <c r="I5" s="71"/>
      <c r="J5" s="73"/>
      <c r="K5" s="22"/>
    </row>
    <row r="6" spans="1:11" ht="31.5" customHeight="1" thickBot="1">
      <c r="A6" s="17">
        <v>2</v>
      </c>
      <c r="B6" s="29" t="s">
        <v>123</v>
      </c>
      <c r="C6" s="30" t="s">
        <v>48</v>
      </c>
      <c r="D6" s="30">
        <v>40</v>
      </c>
      <c r="E6" s="74"/>
      <c r="F6" s="71"/>
      <c r="G6" s="21"/>
      <c r="H6" s="30"/>
      <c r="I6" s="71"/>
      <c r="J6" s="73"/>
      <c r="K6" s="22"/>
    </row>
    <row r="7" spans="1:11" ht="27.75" customHeight="1" thickBot="1">
      <c r="A7" s="17">
        <v>3</v>
      </c>
      <c r="B7" s="29" t="s">
        <v>124</v>
      </c>
      <c r="C7" s="30" t="s">
        <v>48</v>
      </c>
      <c r="D7" s="30">
        <v>1000</v>
      </c>
      <c r="E7" s="74"/>
      <c r="F7" s="71"/>
      <c r="G7" s="21"/>
      <c r="H7" s="30"/>
      <c r="I7" s="71"/>
      <c r="J7" s="73"/>
      <c r="K7" s="22"/>
    </row>
    <row r="8" spans="1:11" ht="42.75" customHeight="1" thickBot="1">
      <c r="A8" s="17">
        <v>4</v>
      </c>
      <c r="B8" s="29" t="s">
        <v>125</v>
      </c>
      <c r="C8" s="30" t="s">
        <v>71</v>
      </c>
      <c r="D8" s="30">
        <v>10</v>
      </c>
      <c r="E8" s="71"/>
      <c r="F8" s="71"/>
      <c r="G8" s="32"/>
      <c r="H8" s="30"/>
      <c r="I8" s="71"/>
      <c r="J8" s="73"/>
      <c r="K8" s="22"/>
    </row>
    <row r="9" spans="1:11" ht="29.25" customHeight="1" thickBot="1">
      <c r="A9" s="17">
        <v>5</v>
      </c>
      <c r="B9" s="29" t="s">
        <v>126</v>
      </c>
      <c r="C9" s="30" t="s">
        <v>48</v>
      </c>
      <c r="D9" s="30">
        <v>10</v>
      </c>
      <c r="E9" s="74"/>
      <c r="F9" s="71"/>
      <c r="G9" s="21"/>
      <c r="H9" s="30"/>
      <c r="I9" s="71"/>
      <c r="J9" s="73"/>
      <c r="K9" s="22"/>
    </row>
    <row r="10" spans="1:11" ht="30.75" customHeight="1" thickBot="1">
      <c r="A10" s="17">
        <v>6</v>
      </c>
      <c r="B10" s="29" t="s">
        <v>127</v>
      </c>
      <c r="C10" s="30" t="s">
        <v>48</v>
      </c>
      <c r="D10" s="30">
        <v>150</v>
      </c>
      <c r="E10" s="74"/>
      <c r="F10" s="71"/>
      <c r="G10" s="21"/>
      <c r="H10" s="30"/>
      <c r="I10" s="71"/>
      <c r="J10" s="73"/>
      <c r="K10" s="22"/>
    </row>
    <row r="11" spans="1:11" ht="30" customHeight="1" thickBot="1">
      <c r="A11" s="17">
        <v>7</v>
      </c>
      <c r="B11" s="29" t="s">
        <v>128</v>
      </c>
      <c r="C11" s="30" t="s">
        <v>48</v>
      </c>
      <c r="D11" s="30">
        <v>10</v>
      </c>
      <c r="E11" s="71"/>
      <c r="F11" s="71"/>
      <c r="G11" s="32"/>
      <c r="H11" s="31"/>
      <c r="I11" s="71"/>
      <c r="J11" s="73"/>
      <c r="K11" s="22"/>
    </row>
    <row r="12" spans="1:11" ht="24" customHeight="1" thickBot="1">
      <c r="A12" s="17">
        <v>8</v>
      </c>
      <c r="B12" s="29" t="s">
        <v>129</v>
      </c>
      <c r="C12" s="75" t="s">
        <v>48</v>
      </c>
      <c r="D12" s="30">
        <v>40</v>
      </c>
      <c r="E12" s="74"/>
      <c r="F12" s="71"/>
      <c r="G12" s="21"/>
      <c r="H12" s="30"/>
      <c r="I12" s="71"/>
      <c r="J12" s="73"/>
      <c r="K12" s="22"/>
    </row>
    <row r="13" spans="1:11" ht="30" customHeight="1" thickBot="1">
      <c r="A13" s="17">
        <v>9</v>
      </c>
      <c r="B13" s="29" t="s">
        <v>130</v>
      </c>
      <c r="C13" s="76" t="s">
        <v>48</v>
      </c>
      <c r="D13" s="30">
        <v>100</v>
      </c>
      <c r="E13" s="74"/>
      <c r="F13" s="71"/>
      <c r="G13" s="21"/>
      <c r="H13" s="30"/>
      <c r="I13" s="71"/>
      <c r="J13" s="73"/>
      <c r="K13" s="22"/>
    </row>
    <row r="14" spans="1:11" ht="30.75" customHeight="1" thickBot="1">
      <c r="A14" s="17">
        <v>10</v>
      </c>
      <c r="B14" s="29" t="s">
        <v>131</v>
      </c>
      <c r="C14" s="30" t="s">
        <v>48</v>
      </c>
      <c r="D14" s="30">
        <v>350</v>
      </c>
      <c r="E14" s="74"/>
      <c r="F14" s="71"/>
      <c r="G14" s="21"/>
      <c r="H14" s="30"/>
      <c r="I14" s="71"/>
      <c r="J14" s="73"/>
      <c r="K14" s="22"/>
    </row>
    <row r="15" spans="1:11" ht="28.5" customHeight="1" thickBot="1">
      <c r="A15" s="34"/>
      <c r="B15" s="98" t="s">
        <v>49</v>
      </c>
      <c r="C15" s="99"/>
      <c r="D15" s="99"/>
      <c r="E15" s="100"/>
      <c r="F15" s="35">
        <f>SUM(F5:F14)</f>
        <v>0</v>
      </c>
      <c r="G15" s="9"/>
      <c r="H15" s="9"/>
      <c r="I15" s="35">
        <f>SUM(I5:I14)</f>
        <v>0</v>
      </c>
      <c r="J15" s="36"/>
      <c r="K15" s="22"/>
    </row>
    <row r="16" spans="1:11">
      <c r="A16" s="12" t="s">
        <v>28</v>
      </c>
    </row>
    <row r="17" spans="1:2">
      <c r="A17" s="12" t="s">
        <v>29</v>
      </c>
    </row>
    <row r="18" spans="1:2">
      <c r="A18" s="13" t="s">
        <v>30</v>
      </c>
    </row>
    <row r="19" spans="1:2">
      <c r="A19" s="12" t="s">
        <v>31</v>
      </c>
    </row>
    <row r="20" spans="1:2">
      <c r="A20" s="13" t="s">
        <v>32</v>
      </c>
    </row>
    <row r="21" spans="1:2">
      <c r="A21" s="12" t="s">
        <v>33</v>
      </c>
    </row>
    <row r="22" spans="1:2">
      <c r="A22" s="12" t="s">
        <v>34</v>
      </c>
    </row>
    <row r="23" spans="1:2">
      <c r="A23" s="12"/>
    </row>
    <row r="24" spans="1:2" ht="56.25" customHeight="1">
      <c r="A24" s="14"/>
      <c r="B24" s="2" t="s">
        <v>115</v>
      </c>
    </row>
    <row r="25" spans="1:2">
      <c r="A25" s="25"/>
      <c r="B25" s="2" t="s">
        <v>36</v>
      </c>
    </row>
    <row r="28" spans="1:2" ht="108.75" customHeight="1"/>
    <row r="29" spans="1:2" ht="31.5" customHeight="1"/>
    <row r="30" spans="1:2" ht="48.75" customHeight="1"/>
    <row r="31" spans="1:2" ht="48.75" customHeight="1"/>
    <row r="32" spans="1:2" ht="56.25" customHeight="1"/>
    <row r="33" ht="45" customHeight="1"/>
    <row r="34" ht="33.75" customHeight="1"/>
    <row r="35" ht="66" customHeight="1"/>
    <row r="36" ht="48" customHeight="1"/>
    <row r="37" ht="33.75" customHeight="1"/>
    <row r="38" ht="53.25" customHeight="1"/>
    <row r="39" ht="29.25" customHeight="1"/>
    <row r="40" ht="35.25" customHeight="1"/>
    <row r="41" ht="38.25" customHeight="1"/>
    <row r="42" ht="27.75" customHeight="1"/>
    <row r="43" ht="58.5" customHeight="1"/>
    <row r="44" ht="26.25" customHeight="1"/>
    <row r="45" ht="30.75" customHeight="1"/>
    <row r="46" ht="30.75" customHeight="1"/>
    <row r="47" ht="30.75" customHeight="1"/>
    <row r="48" ht="30.75" customHeight="1"/>
    <row r="49" ht="54" customHeight="1"/>
  </sheetData>
  <mergeCells count="11">
    <mergeCell ref="B15:E15"/>
    <mergeCell ref="A2:J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0" scale="68" fitToWidth="0" fitToHeight="0" orientation="landscape"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8"/>
  <sheetViews>
    <sheetView workbookViewId="0">
      <selection activeCell="B1" sqref="B1"/>
    </sheetView>
  </sheetViews>
  <sheetFormatPr defaultRowHeight="15"/>
  <cols>
    <col min="1" max="1" width="9.140625" style="2" customWidth="1"/>
    <col min="2" max="2" width="66" style="2" customWidth="1"/>
    <col min="3" max="9" width="9.140625" style="2" customWidth="1"/>
    <col min="10" max="10" width="19.85546875" style="2" customWidth="1"/>
    <col min="11" max="11" width="20.140625" style="2" customWidth="1"/>
    <col min="12" max="12" width="9.140625" style="2" customWidth="1"/>
    <col min="13" max="16384" width="9.140625" style="2"/>
  </cols>
  <sheetData>
    <row r="1" spans="1:11">
      <c r="B1" s="2" t="s">
        <v>182</v>
      </c>
    </row>
    <row r="2" spans="1:11" ht="15.75" thickBot="1">
      <c r="A2" s="106" t="s">
        <v>132</v>
      </c>
      <c r="B2" s="106"/>
      <c r="C2" s="106"/>
      <c r="D2" s="106"/>
      <c r="E2" s="106"/>
      <c r="F2" s="106"/>
      <c r="G2" s="106"/>
      <c r="H2" s="106"/>
      <c r="I2" s="106"/>
      <c r="J2" s="106"/>
    </row>
    <row r="3" spans="1:11" ht="30.75" thickBot="1">
      <c r="A3" s="104" t="s">
        <v>7</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92.25" customHeight="1" thickBot="1">
      <c r="A5" s="17">
        <v>1</v>
      </c>
      <c r="B5" s="29" t="s">
        <v>133</v>
      </c>
      <c r="C5" s="18" t="s">
        <v>20</v>
      </c>
      <c r="D5" s="18">
        <v>55</v>
      </c>
      <c r="E5" s="73"/>
      <c r="F5" s="71"/>
      <c r="G5" s="21"/>
      <c r="H5" s="30"/>
      <c r="I5" s="72"/>
      <c r="J5" s="73"/>
      <c r="K5" s="22"/>
    </row>
    <row r="6" spans="1:11" ht="97.5" customHeight="1" thickBot="1">
      <c r="A6" s="17">
        <v>2</v>
      </c>
      <c r="B6" s="29" t="s">
        <v>134</v>
      </c>
      <c r="C6" s="18" t="s">
        <v>48</v>
      </c>
      <c r="D6" s="19">
        <v>3800</v>
      </c>
      <c r="E6" s="73"/>
      <c r="F6" s="71"/>
      <c r="G6" s="21"/>
      <c r="H6" s="30"/>
      <c r="I6" s="71"/>
      <c r="J6" s="73"/>
      <c r="K6" s="22"/>
    </row>
    <row r="7" spans="1:11" ht="47.25" customHeight="1" thickBot="1">
      <c r="A7" s="17">
        <v>3</v>
      </c>
      <c r="B7" s="29" t="s">
        <v>135</v>
      </c>
      <c r="C7" s="18" t="s">
        <v>48</v>
      </c>
      <c r="D7" s="18">
        <v>4000</v>
      </c>
      <c r="E7" s="72"/>
      <c r="F7" s="71"/>
      <c r="G7" s="21"/>
      <c r="H7" s="30"/>
      <c r="I7" s="71"/>
      <c r="J7" s="73"/>
      <c r="K7" s="22"/>
    </row>
    <row r="8" spans="1:11" ht="49.5" customHeight="1" thickBot="1">
      <c r="A8" s="17">
        <v>4</v>
      </c>
      <c r="B8" s="29" t="s">
        <v>136</v>
      </c>
      <c r="C8" s="18" t="s">
        <v>20</v>
      </c>
      <c r="D8" s="18">
        <v>20</v>
      </c>
      <c r="E8" s="74"/>
      <c r="F8" s="71"/>
      <c r="G8" s="21"/>
      <c r="H8" s="30"/>
      <c r="I8" s="71"/>
      <c r="J8" s="73"/>
      <c r="K8" s="22"/>
    </row>
    <row r="9" spans="1:11" ht="108" customHeight="1" thickBot="1">
      <c r="A9" s="17">
        <v>5</v>
      </c>
      <c r="B9" s="29" t="s">
        <v>137</v>
      </c>
      <c r="C9" s="30" t="s">
        <v>48</v>
      </c>
      <c r="D9" s="30">
        <v>320</v>
      </c>
      <c r="E9" s="72"/>
      <c r="F9" s="71"/>
      <c r="G9" s="21"/>
      <c r="H9" s="30"/>
      <c r="I9" s="71"/>
      <c r="J9" s="73"/>
      <c r="K9" s="22"/>
    </row>
    <row r="10" spans="1:11" ht="54" customHeight="1" thickBot="1">
      <c r="A10" s="17">
        <v>6</v>
      </c>
      <c r="B10" s="29" t="s">
        <v>138</v>
      </c>
      <c r="C10" s="30" t="s">
        <v>20</v>
      </c>
      <c r="D10" s="30">
        <v>900</v>
      </c>
      <c r="E10" s="72"/>
      <c r="F10" s="71"/>
      <c r="G10" s="32"/>
      <c r="H10" s="30"/>
      <c r="I10" s="71"/>
      <c r="J10" s="73"/>
      <c r="K10" s="22"/>
    </row>
    <row r="11" spans="1:11" ht="32.25" customHeight="1" thickBot="1">
      <c r="A11" s="17">
        <v>7</v>
      </c>
      <c r="B11" s="29" t="s">
        <v>139</v>
      </c>
      <c r="C11" s="30" t="s">
        <v>48</v>
      </c>
      <c r="D11" s="30">
        <v>30</v>
      </c>
      <c r="E11" s="72"/>
      <c r="F11" s="71"/>
      <c r="G11" s="32"/>
      <c r="H11" s="30"/>
      <c r="I11" s="71"/>
      <c r="J11" s="73"/>
      <c r="K11" s="22"/>
    </row>
    <row r="12" spans="1:11" ht="46.5" customHeight="1" thickBot="1">
      <c r="A12" s="17">
        <v>8</v>
      </c>
      <c r="B12" s="29" t="s">
        <v>140</v>
      </c>
      <c r="C12" s="18" t="s">
        <v>48</v>
      </c>
      <c r="D12" s="18">
        <v>100</v>
      </c>
      <c r="E12" s="74"/>
      <c r="F12" s="71"/>
      <c r="G12" s="21"/>
      <c r="H12" s="30"/>
      <c r="I12" s="71"/>
      <c r="J12" s="73"/>
      <c r="K12" s="22"/>
    </row>
    <row r="13" spans="1:11" ht="31.5" customHeight="1" thickBot="1">
      <c r="A13" s="17">
        <v>9</v>
      </c>
      <c r="B13" s="29" t="s">
        <v>141</v>
      </c>
      <c r="C13" s="30" t="s">
        <v>48</v>
      </c>
      <c r="D13" s="30">
        <v>200</v>
      </c>
      <c r="E13" s="71"/>
      <c r="F13" s="71"/>
      <c r="G13" s="32"/>
      <c r="H13" s="30"/>
      <c r="I13" s="71"/>
      <c r="J13" s="73"/>
      <c r="K13" s="22"/>
    </row>
    <row r="14" spans="1:11" ht="80.25" customHeight="1" thickBot="1">
      <c r="A14" s="17">
        <v>10</v>
      </c>
      <c r="B14" s="29" t="s">
        <v>142</v>
      </c>
      <c r="C14" s="18" t="s">
        <v>20</v>
      </c>
      <c r="D14" s="18">
        <v>5</v>
      </c>
      <c r="E14" s="74"/>
      <c r="F14" s="71"/>
      <c r="G14" s="21"/>
      <c r="H14" s="31"/>
      <c r="I14" s="71"/>
      <c r="J14" s="73"/>
      <c r="K14" s="22"/>
    </row>
    <row r="15" spans="1:11" ht="29.25" customHeight="1" thickBot="1">
      <c r="A15" s="17">
        <v>11</v>
      </c>
      <c r="B15" s="29" t="s">
        <v>143</v>
      </c>
      <c r="C15" s="18" t="s">
        <v>48</v>
      </c>
      <c r="D15" s="18">
        <v>10</v>
      </c>
      <c r="E15" s="71"/>
      <c r="F15" s="71"/>
      <c r="G15" s="21"/>
      <c r="H15" s="31"/>
      <c r="I15" s="71"/>
      <c r="J15" s="73"/>
      <c r="K15" s="22"/>
    </row>
    <row r="16" spans="1:11" ht="63.75" customHeight="1" thickBot="1">
      <c r="A16" s="17">
        <v>12</v>
      </c>
      <c r="B16" s="29" t="s">
        <v>144</v>
      </c>
      <c r="C16" s="30" t="s">
        <v>20</v>
      </c>
      <c r="D16" s="30">
        <v>5</v>
      </c>
      <c r="E16" s="71"/>
      <c r="F16" s="71"/>
      <c r="G16" s="32"/>
      <c r="H16" s="30"/>
      <c r="I16" s="71"/>
      <c r="J16" s="73"/>
      <c r="K16" s="22"/>
    </row>
    <row r="17" spans="1:11" ht="53.25" customHeight="1" thickBot="1">
      <c r="A17" s="17">
        <v>13</v>
      </c>
      <c r="B17" s="29" t="s">
        <v>145</v>
      </c>
      <c r="C17" s="18" t="s">
        <v>20</v>
      </c>
      <c r="D17" s="18">
        <v>1200</v>
      </c>
      <c r="E17" s="74"/>
      <c r="F17" s="71"/>
      <c r="G17" s="21"/>
      <c r="H17" s="30"/>
      <c r="I17" s="71"/>
      <c r="J17" s="73"/>
      <c r="K17" s="22"/>
    </row>
    <row r="18" spans="1:11" ht="33" customHeight="1" thickBot="1">
      <c r="A18" s="17">
        <v>14</v>
      </c>
      <c r="B18" s="29" t="s">
        <v>146</v>
      </c>
      <c r="C18" s="18" t="s">
        <v>48</v>
      </c>
      <c r="D18" s="18">
        <v>35</v>
      </c>
      <c r="E18" s="74"/>
      <c r="F18" s="72"/>
      <c r="G18" s="21"/>
      <c r="H18" s="30"/>
      <c r="I18" s="71"/>
      <c r="J18" s="73"/>
      <c r="K18" s="22"/>
    </row>
    <row r="19" spans="1:11" ht="29.25" customHeight="1" thickBot="1">
      <c r="A19" s="17">
        <v>15</v>
      </c>
      <c r="B19" s="29" t="s">
        <v>147</v>
      </c>
      <c r="C19" s="30" t="s">
        <v>48</v>
      </c>
      <c r="D19" s="30">
        <v>1500</v>
      </c>
      <c r="E19" s="71"/>
      <c r="F19" s="71"/>
      <c r="G19" s="32"/>
      <c r="H19" s="30"/>
      <c r="I19" s="71"/>
      <c r="J19" s="73"/>
      <c r="K19" s="22"/>
    </row>
    <row r="20" spans="1:11" ht="26.25" customHeight="1" thickBot="1">
      <c r="A20" s="17">
        <v>16</v>
      </c>
      <c r="B20" s="29" t="s">
        <v>148</v>
      </c>
      <c r="C20" s="30" t="s">
        <v>48</v>
      </c>
      <c r="D20" s="70">
        <v>2200</v>
      </c>
      <c r="E20" s="72"/>
      <c r="F20" s="71"/>
      <c r="G20" s="32"/>
      <c r="H20" s="30"/>
      <c r="I20" s="71"/>
      <c r="J20" s="73"/>
      <c r="K20" s="22"/>
    </row>
    <row r="21" spans="1:11" ht="27" customHeight="1" thickBot="1">
      <c r="A21" s="17">
        <v>17</v>
      </c>
      <c r="B21" s="29" t="s">
        <v>149</v>
      </c>
      <c r="C21" s="30" t="s">
        <v>20</v>
      </c>
      <c r="D21" s="30">
        <v>12</v>
      </c>
      <c r="E21" s="71"/>
      <c r="F21" s="71"/>
      <c r="G21" s="32"/>
      <c r="H21" s="30"/>
      <c r="I21" s="72"/>
      <c r="J21" s="73"/>
      <c r="K21" s="22"/>
    </row>
    <row r="22" spans="1:11" ht="27.75" customHeight="1" thickBot="1">
      <c r="A22" s="17">
        <v>18</v>
      </c>
      <c r="B22" s="29" t="s">
        <v>150</v>
      </c>
      <c r="C22" s="30" t="s">
        <v>20</v>
      </c>
      <c r="D22" s="30">
        <v>40</v>
      </c>
      <c r="E22" s="72"/>
      <c r="F22" s="71"/>
      <c r="G22" s="32"/>
      <c r="H22" s="30"/>
      <c r="I22" s="71"/>
      <c r="J22" s="73"/>
      <c r="K22" s="22"/>
    </row>
    <row r="23" spans="1:11" ht="27.75" customHeight="1" thickBot="1">
      <c r="A23" s="17">
        <v>20</v>
      </c>
      <c r="B23" s="29" t="s">
        <v>151</v>
      </c>
      <c r="C23" s="18" t="s">
        <v>48</v>
      </c>
      <c r="D23" s="18">
        <v>10</v>
      </c>
      <c r="E23" s="74"/>
      <c r="F23" s="71"/>
      <c r="G23" s="21"/>
      <c r="H23" s="30"/>
      <c r="I23" s="72"/>
      <c r="J23" s="73"/>
      <c r="K23" s="22"/>
    </row>
    <row r="24" spans="1:11" ht="25.5" customHeight="1" thickBot="1">
      <c r="A24" s="17">
        <v>21</v>
      </c>
      <c r="B24" s="29" t="s">
        <v>152</v>
      </c>
      <c r="C24" s="30" t="s">
        <v>48</v>
      </c>
      <c r="D24" s="70">
        <v>1000</v>
      </c>
      <c r="E24" s="72"/>
      <c r="F24" s="71"/>
      <c r="G24" s="32"/>
      <c r="H24" s="30"/>
      <c r="I24" s="71"/>
      <c r="J24" s="73"/>
      <c r="K24" s="22"/>
    </row>
    <row r="25" spans="1:11" ht="24.75" customHeight="1" thickBot="1">
      <c r="A25" s="34"/>
      <c r="B25" s="98" t="s">
        <v>49</v>
      </c>
      <c r="C25" s="99"/>
      <c r="D25" s="99"/>
      <c r="E25" s="100"/>
      <c r="F25" s="35">
        <f>SUM(F5:F24)</f>
        <v>0</v>
      </c>
      <c r="G25" s="9"/>
      <c r="H25" s="9"/>
      <c r="I25" s="59">
        <f>SUM(I5:I24)</f>
        <v>0</v>
      </c>
      <c r="J25" s="36"/>
      <c r="K25" s="22"/>
    </row>
    <row r="26" spans="1:11">
      <c r="A26" s="12" t="s">
        <v>28</v>
      </c>
    </row>
    <row r="27" spans="1:11">
      <c r="A27" s="12" t="s">
        <v>29</v>
      </c>
    </row>
    <row r="28" spans="1:11">
      <c r="A28" s="13" t="s">
        <v>30</v>
      </c>
    </row>
    <row r="29" spans="1:11">
      <c r="A29" s="12" t="s">
        <v>31</v>
      </c>
    </row>
    <row r="30" spans="1:11">
      <c r="A30" s="13" t="s">
        <v>32</v>
      </c>
    </row>
    <row r="31" spans="1:11">
      <c r="A31" s="12" t="s">
        <v>33</v>
      </c>
    </row>
    <row r="32" spans="1:11">
      <c r="A32" s="12" t="s">
        <v>34</v>
      </c>
    </row>
    <row r="33" spans="1:2" ht="18" customHeight="1">
      <c r="A33" s="12"/>
    </row>
    <row r="34" spans="1:2" ht="74.25" customHeight="1">
      <c r="A34" s="14"/>
      <c r="B34" s="2" t="s">
        <v>115</v>
      </c>
    </row>
    <row r="35" spans="1:2" ht="18.75" customHeight="1">
      <c r="A35" s="25"/>
      <c r="B35" s="2" t="s">
        <v>36</v>
      </c>
    </row>
    <row r="36" spans="1:2" ht="33.75" customHeight="1"/>
    <row r="37" spans="1:2" ht="10.5" customHeight="1"/>
    <row r="38" spans="1:2" ht="29.25" customHeight="1"/>
    <row r="39" spans="1:2" ht="35.25" customHeight="1"/>
    <row r="40" spans="1:2" ht="38.25" customHeight="1"/>
    <row r="41" spans="1:2" ht="27.75" customHeight="1"/>
    <row r="42" spans="1:2" ht="58.5" customHeight="1"/>
    <row r="43" spans="1:2" ht="26.25" customHeight="1"/>
    <row r="44" spans="1:2" ht="30.75" customHeight="1"/>
    <row r="45" spans="1:2" ht="30.75" customHeight="1"/>
    <row r="46" spans="1:2" ht="30.75" customHeight="1"/>
    <row r="47" spans="1:2" ht="30.75" customHeight="1"/>
    <row r="48" spans="1:2" ht="54" customHeight="1"/>
  </sheetData>
  <mergeCells count="11">
    <mergeCell ref="B25:E25"/>
    <mergeCell ref="A2:J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0" scale="66" fitToWidth="0" fitToHeight="0" orientation="landscape"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50"/>
  <sheetViews>
    <sheetView workbookViewId="0">
      <selection activeCell="O7" sqref="O7"/>
    </sheetView>
  </sheetViews>
  <sheetFormatPr defaultRowHeight="15"/>
  <cols>
    <col min="1" max="1" width="9.140625" style="2" customWidth="1"/>
    <col min="2" max="2" width="66" style="2" customWidth="1"/>
    <col min="3" max="9" width="9.140625" style="2" customWidth="1"/>
    <col min="10" max="10" width="15.42578125" style="2" customWidth="1"/>
    <col min="11" max="11" width="13.85546875" style="2" customWidth="1"/>
    <col min="12" max="12" width="9.140625" style="2" customWidth="1"/>
    <col min="13" max="16384" width="9.140625" style="2"/>
  </cols>
  <sheetData>
    <row r="1" spans="1:11">
      <c r="B1" s="2" t="s">
        <v>182</v>
      </c>
    </row>
    <row r="2" spans="1:11" ht="15.75" thickBot="1">
      <c r="A2" s="106" t="s">
        <v>153</v>
      </c>
      <c r="B2" s="106"/>
      <c r="C2" s="106"/>
      <c r="D2" s="106"/>
      <c r="E2" s="106"/>
      <c r="F2" s="106"/>
      <c r="G2" s="106"/>
      <c r="H2" s="106"/>
      <c r="I2" s="106"/>
      <c r="J2" s="106"/>
    </row>
    <row r="3" spans="1:11" ht="30.75" thickBot="1">
      <c r="A3" s="104" t="s">
        <v>7</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178.5" customHeight="1" thickBot="1">
      <c r="A5" s="17">
        <v>1</v>
      </c>
      <c r="B5" s="29" t="s">
        <v>154</v>
      </c>
      <c r="C5" s="18" t="s">
        <v>20</v>
      </c>
      <c r="D5" s="18">
        <v>3300</v>
      </c>
      <c r="E5" s="74"/>
      <c r="F5" s="71"/>
      <c r="G5" s="21"/>
      <c r="H5" s="31"/>
      <c r="I5" s="71"/>
      <c r="J5" s="73"/>
      <c r="K5" s="68" t="s">
        <v>54</v>
      </c>
    </row>
    <row r="6" spans="1:11" ht="297" customHeight="1" thickBot="1">
      <c r="A6" s="17">
        <v>2</v>
      </c>
      <c r="B6" s="29" t="s">
        <v>155</v>
      </c>
      <c r="C6" s="18" t="s">
        <v>20</v>
      </c>
      <c r="D6" s="18">
        <v>100</v>
      </c>
      <c r="E6" s="74"/>
      <c r="F6" s="71"/>
      <c r="G6" s="21"/>
      <c r="H6" s="31"/>
      <c r="I6" s="71"/>
      <c r="J6" s="73"/>
      <c r="K6" s="68" t="s">
        <v>54</v>
      </c>
    </row>
    <row r="7" spans="1:11" ht="135.75" customHeight="1" thickBot="1">
      <c r="A7" s="17">
        <v>3</v>
      </c>
      <c r="B7" s="29" t="s">
        <v>156</v>
      </c>
      <c r="C7" s="30" t="s">
        <v>157</v>
      </c>
      <c r="D7" s="30">
        <v>10</v>
      </c>
      <c r="E7" s="72"/>
      <c r="F7" s="71"/>
      <c r="G7" s="32"/>
      <c r="H7" s="31"/>
      <c r="I7" s="71"/>
      <c r="J7" s="73"/>
      <c r="K7" s="22"/>
    </row>
    <row r="8" spans="1:11" ht="151.5" customHeight="1" thickBot="1">
      <c r="A8" s="17">
        <v>4</v>
      </c>
      <c r="B8" s="29" t="s">
        <v>158</v>
      </c>
      <c r="C8" s="30" t="s">
        <v>157</v>
      </c>
      <c r="D8" s="30">
        <v>10</v>
      </c>
      <c r="E8" s="71"/>
      <c r="F8" s="71"/>
      <c r="G8" s="32"/>
      <c r="H8" s="31"/>
      <c r="I8" s="71"/>
      <c r="J8" s="73"/>
      <c r="K8" s="22"/>
    </row>
    <row r="9" spans="1:11" ht="18" customHeight="1" thickBot="1">
      <c r="A9" s="34"/>
      <c r="B9" s="98" t="s">
        <v>49</v>
      </c>
      <c r="C9" s="99"/>
      <c r="D9" s="99"/>
      <c r="E9" s="100"/>
      <c r="F9" s="35">
        <f>SUM(F5:F8)</f>
        <v>0</v>
      </c>
      <c r="G9" s="9"/>
      <c r="H9" s="9"/>
      <c r="I9" s="35">
        <f>SUM(I5:I8)</f>
        <v>0</v>
      </c>
      <c r="J9" s="36"/>
      <c r="K9" s="22"/>
    </row>
    <row r="10" spans="1:11" ht="22.5" customHeight="1">
      <c r="A10" s="12" t="s">
        <v>28</v>
      </c>
    </row>
    <row r="11" spans="1:11" ht="14.25" customHeight="1">
      <c r="A11" s="12" t="s">
        <v>29</v>
      </c>
    </row>
    <row r="12" spans="1:11" ht="24" customHeight="1">
      <c r="A12" s="13" t="s">
        <v>30</v>
      </c>
    </row>
    <row r="13" spans="1:11" ht="12.75" customHeight="1">
      <c r="A13" s="12" t="s">
        <v>31</v>
      </c>
    </row>
    <row r="14" spans="1:11" ht="22.5" customHeight="1">
      <c r="A14" s="13" t="s">
        <v>32</v>
      </c>
    </row>
    <row r="15" spans="1:11" ht="12" customHeight="1">
      <c r="A15" s="12" t="s">
        <v>33</v>
      </c>
    </row>
    <row r="16" spans="1:11" ht="17.25" customHeight="1">
      <c r="A16" s="12" t="s">
        <v>34</v>
      </c>
    </row>
    <row r="17" spans="1:2" ht="12" customHeight="1">
      <c r="A17" s="12"/>
    </row>
    <row r="18" spans="1:2" ht="84.75" customHeight="1">
      <c r="A18" s="14"/>
      <c r="B18" s="2" t="s">
        <v>115</v>
      </c>
    </row>
    <row r="19" spans="1:2" ht="18.75" customHeight="1">
      <c r="A19" s="25"/>
      <c r="B19" s="2" t="s">
        <v>36</v>
      </c>
    </row>
    <row r="20" spans="1:2" ht="55.5" customHeight="1"/>
    <row r="21" spans="1:2" ht="29.25" customHeight="1"/>
    <row r="22" spans="1:2" ht="30.75" customHeight="1"/>
    <row r="23" spans="1:2" ht="30.75" customHeight="1"/>
    <row r="24" spans="1:2" ht="33" customHeight="1"/>
    <row r="25" spans="1:2" ht="24.75" customHeight="1"/>
    <row r="26" spans="1:2" ht="33.75" customHeight="1"/>
    <row r="27" spans="1:2" ht="51.75" customHeight="1"/>
    <row r="28" spans="1:2" ht="58.5" customHeight="1"/>
    <row r="29" spans="1:2" ht="57.75" customHeight="1"/>
    <row r="30" spans="1:2" ht="31.5" customHeight="1"/>
    <row r="31" spans="1:2" ht="28.5" customHeight="1"/>
    <row r="32" spans="1:2" ht="26.25" customHeight="1"/>
    <row r="33" ht="22.5" customHeight="1"/>
    <row r="34" ht="24.75" customHeight="1"/>
    <row r="35" ht="18" customHeight="1"/>
    <row r="36" ht="29.25" customHeight="1"/>
    <row r="37" ht="18.75" customHeight="1"/>
    <row r="38" ht="33.75" customHeight="1"/>
    <row r="39" ht="10.5" customHeight="1"/>
    <row r="40" ht="29.25" customHeight="1"/>
    <row r="41" ht="35.25" customHeight="1"/>
    <row r="42" ht="38.25" customHeight="1"/>
    <row r="43" ht="27.75" customHeight="1"/>
    <row r="44" ht="58.5" customHeight="1"/>
    <row r="45" ht="26.25" customHeight="1"/>
    <row r="46" ht="30.75" customHeight="1"/>
    <row r="47" ht="30.75" customHeight="1"/>
    <row r="48" ht="30.75" customHeight="1"/>
    <row r="49" ht="30.75" customHeight="1"/>
    <row r="50" ht="54" customHeight="1"/>
  </sheetData>
  <mergeCells count="11">
    <mergeCell ref="B9:E9"/>
    <mergeCell ref="A2:J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0" scale="66"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19"/>
  <sheetViews>
    <sheetView workbookViewId="0">
      <selection activeCell="B1" sqref="B1"/>
    </sheetView>
  </sheetViews>
  <sheetFormatPr defaultRowHeight="15"/>
  <cols>
    <col min="1" max="1" width="11" style="2" customWidth="1"/>
    <col min="2" max="2" width="34.7109375" style="2" customWidth="1"/>
    <col min="3" max="3" width="11.85546875" style="2" customWidth="1"/>
    <col min="4" max="5" width="9.140625" style="2" customWidth="1"/>
    <col min="6" max="6" width="12" style="2" customWidth="1"/>
    <col min="7" max="7" width="9.140625" style="2" customWidth="1"/>
    <col min="8" max="8" width="13.28515625" style="2" customWidth="1"/>
    <col min="9" max="9" width="18" style="2" customWidth="1"/>
    <col min="10" max="10" width="18.28515625" style="2" customWidth="1"/>
    <col min="11" max="11" width="11.85546875" style="2" customWidth="1"/>
    <col min="12" max="12" width="9.140625" style="2" customWidth="1"/>
    <col min="13" max="16384" width="9.140625" style="2"/>
  </cols>
  <sheetData>
    <row r="1" spans="1:11">
      <c r="B1" s="2" t="s">
        <v>182</v>
      </c>
    </row>
    <row r="2" spans="1:11" ht="15.75" thickBot="1">
      <c r="A2" s="97" t="s">
        <v>6</v>
      </c>
      <c r="B2" s="97"/>
      <c r="C2" s="97"/>
      <c r="D2" s="97"/>
      <c r="E2" s="97"/>
      <c r="F2" s="97"/>
      <c r="G2" s="97"/>
      <c r="H2" s="97"/>
      <c r="I2" s="97"/>
      <c r="J2" s="97"/>
      <c r="K2" s="97"/>
    </row>
    <row r="3" spans="1:11" ht="26.25" thickBot="1">
      <c r="A3" s="77" t="s">
        <v>7</v>
      </c>
      <c r="B3" s="78" t="s">
        <v>8</v>
      </c>
      <c r="C3" s="78" t="s">
        <v>9</v>
      </c>
      <c r="D3" s="78" t="s">
        <v>10</v>
      </c>
      <c r="E3" s="78" t="s">
        <v>11</v>
      </c>
      <c r="F3" s="78" t="s">
        <v>12</v>
      </c>
      <c r="G3" s="78" t="s">
        <v>13</v>
      </c>
      <c r="H3" s="78" t="s">
        <v>14</v>
      </c>
      <c r="I3" s="79" t="s">
        <v>15</v>
      </c>
      <c r="J3" s="79" t="s">
        <v>16</v>
      </c>
      <c r="K3" s="3" t="s">
        <v>17</v>
      </c>
    </row>
    <row r="4" spans="1:11" ht="166.5" customHeight="1" thickBot="1">
      <c r="A4" s="4" t="s">
        <v>18</v>
      </c>
      <c r="B4" s="5" t="s">
        <v>19</v>
      </c>
      <c r="C4" s="6" t="s">
        <v>20</v>
      </c>
      <c r="D4" s="6">
        <v>10</v>
      </c>
      <c r="E4" s="7"/>
      <c r="F4" s="7"/>
      <c r="G4" s="8"/>
      <c r="H4" s="7"/>
      <c r="I4" s="5"/>
      <c r="J4" s="6" t="s">
        <v>24</v>
      </c>
      <c r="K4" s="9"/>
    </row>
    <row r="5" spans="1:11" ht="52.5" customHeight="1" thickBot="1">
      <c r="A5" s="4" t="s">
        <v>22</v>
      </c>
      <c r="B5" s="5" t="s">
        <v>23</v>
      </c>
      <c r="C5" s="6" t="s">
        <v>20</v>
      </c>
      <c r="D5" s="6">
        <v>12</v>
      </c>
      <c r="E5" s="7"/>
      <c r="F5" s="7"/>
      <c r="G5" s="8"/>
      <c r="H5" s="7"/>
      <c r="I5" s="5"/>
      <c r="J5" s="6" t="s">
        <v>24</v>
      </c>
      <c r="K5" s="9"/>
    </row>
    <row r="6" spans="1:11" ht="26.25" thickBot="1">
      <c r="A6" s="4" t="s">
        <v>25</v>
      </c>
      <c r="B6" s="5" t="s">
        <v>26</v>
      </c>
      <c r="C6" s="6" t="s">
        <v>20</v>
      </c>
      <c r="D6" s="6">
        <v>3</v>
      </c>
      <c r="E6" s="7"/>
      <c r="F6" s="7"/>
      <c r="G6" s="8"/>
      <c r="H6" s="7"/>
      <c r="I6" s="6"/>
      <c r="J6" s="6" t="s">
        <v>21</v>
      </c>
      <c r="K6" s="9"/>
    </row>
    <row r="7" spans="1:11" ht="15.75" thickBot="1">
      <c r="A7" s="10"/>
      <c r="B7" s="98" t="s">
        <v>27</v>
      </c>
      <c r="C7" s="99"/>
      <c r="D7" s="99"/>
      <c r="E7" s="100"/>
      <c r="F7" s="7">
        <f>SUM(F4:F6)</f>
        <v>0</v>
      </c>
      <c r="G7" s="9"/>
      <c r="H7" s="7">
        <f>SUM(H4:H6)</f>
        <v>0</v>
      </c>
      <c r="I7" s="9"/>
      <c r="J7" s="9"/>
      <c r="K7" s="9"/>
    </row>
    <row r="8" spans="1:11">
      <c r="A8" s="12" t="s">
        <v>28</v>
      </c>
    </row>
    <row r="9" spans="1:11">
      <c r="A9" s="12"/>
    </row>
    <row r="10" spans="1:11">
      <c r="A10" s="12" t="s">
        <v>29</v>
      </c>
    </row>
    <row r="11" spans="1:11">
      <c r="A11" s="13" t="s">
        <v>30</v>
      </c>
    </row>
    <row r="12" spans="1:11">
      <c r="A12" s="12" t="s">
        <v>31</v>
      </c>
    </row>
    <row r="13" spans="1:11">
      <c r="A13" s="13" t="s">
        <v>32</v>
      </c>
    </row>
    <row r="14" spans="1:11">
      <c r="A14" s="12" t="s">
        <v>33</v>
      </c>
    </row>
    <row r="15" spans="1:11">
      <c r="A15" s="12" t="s">
        <v>34</v>
      </c>
    </row>
    <row r="16" spans="1:11">
      <c r="A16" s="12"/>
    </row>
    <row r="17" spans="1:2">
      <c r="A17" s="12"/>
    </row>
    <row r="18" spans="1:2">
      <c r="A18" s="14"/>
      <c r="B18" s="14" t="s">
        <v>35</v>
      </c>
    </row>
    <row r="19" spans="1:2">
      <c r="A19" s="15"/>
      <c r="B19" s="15" t="s">
        <v>36</v>
      </c>
    </row>
  </sheetData>
  <mergeCells count="2">
    <mergeCell ref="A2:K2"/>
    <mergeCell ref="B7:E7"/>
  </mergeCells>
  <pageMargins left="0.70000000000000007" right="0.70000000000000007" top="0.75" bottom="0.75" header="0.30000000000000004" footer="0.30000000000000004"/>
  <pageSetup paperSize="0" scale="67" fitToWidth="0" fitToHeight="0" orientation="landscape" horizontalDpi="0" verticalDpi="0" copie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1"/>
  <sheetViews>
    <sheetView workbookViewId="0">
      <selection activeCell="G19" sqref="G19"/>
    </sheetView>
  </sheetViews>
  <sheetFormatPr defaultRowHeight="15"/>
  <cols>
    <col min="1" max="1" width="9.42578125" style="2" customWidth="1"/>
    <col min="2" max="2" width="42.7109375" style="2" customWidth="1"/>
    <col min="3" max="9" width="9.140625" style="2" customWidth="1"/>
    <col min="10" max="10" width="12.28515625" style="2" customWidth="1"/>
    <col min="11" max="11" width="12.140625" style="2" customWidth="1"/>
    <col min="12" max="12" width="9.140625" style="2" customWidth="1"/>
    <col min="13" max="16384" width="9.140625" style="2"/>
  </cols>
  <sheetData>
    <row r="1" spans="1:11">
      <c r="B1" s="2" t="s">
        <v>182</v>
      </c>
    </row>
    <row r="2" spans="1:11" ht="15.75" thickBot="1">
      <c r="B2" s="2" t="s">
        <v>159</v>
      </c>
    </row>
    <row r="3" spans="1:11" ht="45.75" thickBot="1">
      <c r="A3" s="104" t="s">
        <v>38</v>
      </c>
      <c r="B3" s="104" t="s">
        <v>8</v>
      </c>
      <c r="C3" s="104" t="s">
        <v>39</v>
      </c>
      <c r="D3" s="104" t="s">
        <v>10</v>
      </c>
      <c r="E3" s="104" t="s">
        <v>56</v>
      </c>
      <c r="F3" s="104" t="s">
        <v>57</v>
      </c>
      <c r="G3" s="104" t="s">
        <v>58</v>
      </c>
      <c r="H3" s="104" t="s">
        <v>59</v>
      </c>
      <c r="I3" s="107" t="s">
        <v>60</v>
      </c>
      <c r="J3" s="83" t="s">
        <v>45</v>
      </c>
      <c r="K3" s="84" t="s">
        <v>16</v>
      </c>
    </row>
    <row r="4" spans="1:11" ht="20.25" customHeight="1" thickBot="1">
      <c r="A4" s="104"/>
      <c r="B4" s="104"/>
      <c r="C4" s="104"/>
      <c r="D4" s="104"/>
      <c r="E4" s="104"/>
      <c r="F4" s="104"/>
      <c r="G4" s="104"/>
      <c r="H4" s="104"/>
      <c r="I4" s="107"/>
      <c r="J4" s="85" t="s">
        <v>46</v>
      </c>
      <c r="K4" s="86"/>
    </row>
    <row r="5" spans="1:11" ht="72.75" customHeight="1" thickBot="1">
      <c r="A5" s="17">
        <v>1</v>
      </c>
      <c r="B5" s="58" t="s">
        <v>160</v>
      </c>
      <c r="C5" s="30" t="s">
        <v>48</v>
      </c>
      <c r="D5" s="30">
        <v>30</v>
      </c>
      <c r="E5" s="31"/>
      <c r="F5" s="31"/>
      <c r="G5" s="32"/>
      <c r="H5" s="31"/>
      <c r="I5" s="31"/>
      <c r="J5" s="18"/>
      <c r="K5" s="22"/>
    </row>
    <row r="6" spans="1:11" ht="65.25" customHeight="1" thickBot="1">
      <c r="A6" s="17">
        <v>2</v>
      </c>
      <c r="B6" s="58" t="s">
        <v>161</v>
      </c>
      <c r="C6" s="30" t="s">
        <v>71</v>
      </c>
      <c r="D6" s="30">
        <v>30</v>
      </c>
      <c r="E6" s="31"/>
      <c r="F6" s="31"/>
      <c r="G6" s="32"/>
      <c r="H6" s="31"/>
      <c r="I6" s="31"/>
      <c r="J6" s="18"/>
      <c r="K6" s="22"/>
    </row>
    <row r="7" spans="1:11" ht="15.75" thickBot="1">
      <c r="A7" s="34"/>
      <c r="B7" s="98" t="s">
        <v>49</v>
      </c>
      <c r="C7" s="99"/>
      <c r="D7" s="99"/>
      <c r="E7" s="100"/>
      <c r="F7" s="35">
        <f>SUM(F5:F6)</f>
        <v>0</v>
      </c>
      <c r="G7" s="36"/>
      <c r="H7" s="36"/>
      <c r="I7" s="35">
        <f>SUM(I5:I6)</f>
        <v>0</v>
      </c>
      <c r="J7" s="9"/>
      <c r="K7" s="22"/>
    </row>
    <row r="8" spans="1:11">
      <c r="A8" s="12" t="s">
        <v>28</v>
      </c>
    </row>
    <row r="9" spans="1:11">
      <c r="A9" s="12"/>
    </row>
    <row r="10" spans="1:11">
      <c r="A10" s="12" t="s">
        <v>29</v>
      </c>
    </row>
    <row r="11" spans="1:11">
      <c r="A11" s="13" t="s">
        <v>30</v>
      </c>
    </row>
    <row r="12" spans="1:11">
      <c r="A12" s="12" t="s">
        <v>31</v>
      </c>
    </row>
    <row r="13" spans="1:11">
      <c r="A13" s="13" t="s">
        <v>32</v>
      </c>
    </row>
    <row r="14" spans="1:11">
      <c r="A14" s="12" t="s">
        <v>33</v>
      </c>
    </row>
    <row r="15" spans="1:11">
      <c r="A15" s="12" t="s">
        <v>34</v>
      </c>
    </row>
    <row r="16" spans="1:11">
      <c r="A16" s="12"/>
    </row>
    <row r="17" spans="1:2">
      <c r="A17" s="12"/>
    </row>
    <row r="18" spans="1:2">
      <c r="A18" s="12"/>
    </row>
    <row r="19" spans="1:2">
      <c r="A19" s="12"/>
    </row>
    <row r="20" spans="1:2">
      <c r="A20" s="14"/>
      <c r="B20" s="2" t="s">
        <v>83</v>
      </c>
    </row>
    <row r="21" spans="1:2">
      <c r="A21" s="25"/>
      <c r="B21" s="60" t="s">
        <v>36</v>
      </c>
    </row>
  </sheetData>
  <mergeCells count="10">
    <mergeCell ref="G3:G4"/>
    <mergeCell ref="H3:H4"/>
    <mergeCell ref="I3:I4"/>
    <mergeCell ref="B7:E7"/>
    <mergeCell ref="A3:A4"/>
    <mergeCell ref="B3:B4"/>
    <mergeCell ref="C3:C4"/>
    <mergeCell ref="D3:D4"/>
    <mergeCell ref="E3:E4"/>
    <mergeCell ref="F3:F4"/>
  </mergeCells>
  <pageMargins left="0.70000000000000007" right="0.70000000000000007" top="0.75" bottom="0.75" header="0.30000000000000004" footer="0.30000000000000004"/>
  <pageSetup paperSize="0" scale="67"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20"/>
  <sheetViews>
    <sheetView workbookViewId="0">
      <selection activeCell="B1" sqref="B1"/>
    </sheetView>
  </sheetViews>
  <sheetFormatPr defaultRowHeight="15"/>
  <cols>
    <col min="1" max="1" width="9.140625" style="2" customWidth="1"/>
    <col min="2" max="2" width="35.28515625" style="2" customWidth="1"/>
    <col min="3" max="8" width="9.140625" style="2" customWidth="1"/>
    <col min="9" max="9" width="14.5703125" style="2" customWidth="1"/>
    <col min="10" max="10" width="13" style="2" customWidth="1"/>
    <col min="11" max="11" width="9.140625" style="2" customWidth="1"/>
    <col min="12" max="16384" width="9.140625" style="2"/>
  </cols>
  <sheetData>
    <row r="1" spans="1:11">
      <c r="B1" s="2" t="s">
        <v>182</v>
      </c>
    </row>
    <row r="2" spans="1:11" ht="15.75" thickBot="1">
      <c r="A2" s="97" t="s">
        <v>52</v>
      </c>
      <c r="B2" s="97"/>
      <c r="C2" s="97"/>
      <c r="D2" s="97"/>
      <c r="E2" s="97"/>
      <c r="F2" s="97"/>
      <c r="G2" s="97"/>
      <c r="H2" s="97"/>
      <c r="I2" s="97"/>
      <c r="J2" s="97"/>
      <c r="K2" s="97"/>
    </row>
    <row r="3" spans="1:11" ht="39" thickBot="1">
      <c r="A3" s="80" t="s">
        <v>7</v>
      </c>
      <c r="B3" s="81" t="s">
        <v>8</v>
      </c>
      <c r="C3" s="81" t="s">
        <v>9</v>
      </c>
      <c r="D3" s="81" t="s">
        <v>10</v>
      </c>
      <c r="E3" s="81" t="s">
        <v>11</v>
      </c>
      <c r="F3" s="81" t="s">
        <v>12</v>
      </c>
      <c r="G3" s="81" t="s">
        <v>13</v>
      </c>
      <c r="H3" s="81" t="s">
        <v>14</v>
      </c>
      <c r="I3" s="82" t="s">
        <v>15</v>
      </c>
      <c r="J3" s="82" t="s">
        <v>16</v>
      </c>
      <c r="K3" s="81" t="s">
        <v>17</v>
      </c>
    </row>
    <row r="4" spans="1:11" ht="90" thickBot="1">
      <c r="A4" s="26">
        <v>1</v>
      </c>
      <c r="B4" s="5" t="s">
        <v>53</v>
      </c>
      <c r="C4" s="5" t="s">
        <v>48</v>
      </c>
      <c r="D4" s="5">
        <v>2400</v>
      </c>
      <c r="E4" s="27"/>
      <c r="F4" s="27"/>
      <c r="G4" s="28"/>
      <c r="H4" s="27"/>
      <c r="I4" s="5"/>
      <c r="J4" s="5" t="s">
        <v>54</v>
      </c>
      <c r="K4" s="5"/>
    </row>
    <row r="5" spans="1:11" ht="15.75" thickBot="1">
      <c r="A5" s="26"/>
      <c r="B5" s="101" t="s">
        <v>55</v>
      </c>
      <c r="C5" s="102"/>
      <c r="D5" s="102"/>
      <c r="E5" s="103"/>
      <c r="F5" s="27">
        <f>SUM(H4)</f>
        <v>0</v>
      </c>
      <c r="G5" s="5"/>
      <c r="H5" s="27">
        <f>SUM(H4)</f>
        <v>0</v>
      </c>
      <c r="I5" s="5"/>
      <c r="J5" s="5"/>
      <c r="K5" s="5"/>
    </row>
    <row r="6" spans="1:11">
      <c r="A6" s="12" t="s">
        <v>28</v>
      </c>
    </row>
    <row r="7" spans="1:11">
      <c r="A7" s="12"/>
    </row>
    <row r="8" spans="1:11">
      <c r="A8" s="12" t="s">
        <v>29</v>
      </c>
    </row>
    <row r="9" spans="1:11">
      <c r="A9" s="13" t="s">
        <v>30</v>
      </c>
    </row>
    <row r="10" spans="1:11">
      <c r="A10" s="12" t="s">
        <v>31</v>
      </c>
    </row>
    <row r="11" spans="1:11">
      <c r="A11" s="13" t="s">
        <v>32</v>
      </c>
    </row>
    <row r="12" spans="1:11">
      <c r="A12" s="12" t="s">
        <v>33</v>
      </c>
    </row>
    <row r="13" spans="1:11">
      <c r="A13" s="12" t="s">
        <v>34</v>
      </c>
    </row>
    <row r="14" spans="1:11">
      <c r="A14" s="12"/>
    </row>
    <row r="15" spans="1:11">
      <c r="A15" s="12"/>
    </row>
    <row r="16" spans="1:11">
      <c r="A16" s="12"/>
    </row>
    <row r="17" spans="1:2">
      <c r="A17" s="12"/>
    </row>
    <row r="18" spans="1:2">
      <c r="A18" s="12"/>
    </row>
    <row r="19" spans="1:2">
      <c r="A19" s="14"/>
      <c r="B19" s="14" t="s">
        <v>35</v>
      </c>
    </row>
    <row r="20" spans="1:2">
      <c r="A20" s="25"/>
      <c r="B20" s="25" t="s">
        <v>36</v>
      </c>
    </row>
  </sheetData>
  <mergeCells count="2">
    <mergeCell ref="A2:K2"/>
    <mergeCell ref="B5:E5"/>
  </mergeCells>
  <pageMargins left="0.70000000000000007" right="0.70000000000000007" top="0.75" bottom="0.75" header="0.30000000000000004" footer="0.30000000000000004"/>
  <pageSetup paperSize="0" scale="68"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1"/>
  <sheetViews>
    <sheetView workbookViewId="0">
      <selection activeCell="A9" sqref="A9"/>
    </sheetView>
  </sheetViews>
  <sheetFormatPr defaultRowHeight="15"/>
  <cols>
    <col min="1" max="1" width="10.140625" style="2" customWidth="1"/>
    <col min="2" max="2" width="52.28515625" style="2" customWidth="1"/>
    <col min="3" max="3" width="9.42578125" style="2" customWidth="1"/>
    <col min="4" max="4" width="7.140625" style="2" customWidth="1"/>
    <col min="5" max="8" width="9.140625" style="2" customWidth="1"/>
    <col min="9" max="9" width="11.28515625" style="2" customWidth="1"/>
    <col min="10" max="10" width="11.85546875" style="2" customWidth="1"/>
    <col min="11" max="11" width="12.28515625" style="2" customWidth="1"/>
    <col min="12" max="12" width="9.140625" style="2" customWidth="1"/>
    <col min="13" max="16384" width="9.140625" style="2"/>
  </cols>
  <sheetData>
    <row r="1" spans="1:11">
      <c r="B1" s="2" t="s">
        <v>182</v>
      </c>
    </row>
    <row r="2" spans="1:11" ht="15.75" thickBot="1">
      <c r="C2" s="2" t="s">
        <v>37</v>
      </c>
    </row>
    <row r="3" spans="1:11" ht="45.75" thickBot="1">
      <c r="A3" s="104" t="s">
        <v>38</v>
      </c>
      <c r="B3" s="105"/>
      <c r="C3" s="104" t="s">
        <v>39</v>
      </c>
      <c r="D3" s="104" t="s">
        <v>10</v>
      </c>
      <c r="E3" s="104" t="s">
        <v>40</v>
      </c>
      <c r="F3" s="104" t="s">
        <v>41</v>
      </c>
      <c r="G3" s="104" t="s">
        <v>42</v>
      </c>
      <c r="H3" s="104" t="s">
        <v>43</v>
      </c>
      <c r="I3" s="104" t="s">
        <v>44</v>
      </c>
      <c r="J3" s="83" t="s">
        <v>45</v>
      </c>
      <c r="K3" s="84" t="s">
        <v>16</v>
      </c>
    </row>
    <row r="4" spans="1:11" ht="39" customHeight="1" thickBot="1">
      <c r="A4" s="104"/>
      <c r="B4" s="105"/>
      <c r="C4" s="104"/>
      <c r="D4" s="104"/>
      <c r="E4" s="104"/>
      <c r="F4" s="104"/>
      <c r="G4" s="104"/>
      <c r="H4" s="104"/>
      <c r="I4" s="104"/>
      <c r="J4" s="85" t="s">
        <v>46</v>
      </c>
      <c r="K4" s="86"/>
    </row>
    <row r="5" spans="1:11" ht="315" customHeight="1" thickBot="1">
      <c r="A5" s="17">
        <v>1</v>
      </c>
      <c r="B5" s="5" t="s">
        <v>47</v>
      </c>
      <c r="C5" s="18" t="s">
        <v>48</v>
      </c>
      <c r="D5" s="19">
        <v>3000</v>
      </c>
      <c r="E5" s="18"/>
      <c r="F5" s="20"/>
      <c r="G5" s="21"/>
      <c r="H5" s="18"/>
      <c r="I5" s="20"/>
      <c r="J5" s="11"/>
      <c r="K5" s="22"/>
    </row>
    <row r="6" spans="1:11" ht="15.75" thickBot="1">
      <c r="A6" s="10"/>
      <c r="B6" s="98" t="s">
        <v>49</v>
      </c>
      <c r="C6" s="99"/>
      <c r="D6" s="99"/>
      <c r="E6" s="100"/>
      <c r="F6" s="23">
        <f>SUM(F5)</f>
        <v>0</v>
      </c>
      <c r="G6" s="24"/>
      <c r="H6" s="24"/>
      <c r="I6" s="23">
        <f>SUM(I5)</f>
        <v>0</v>
      </c>
      <c r="J6" s="11"/>
      <c r="K6" s="22"/>
    </row>
    <row r="7" spans="1:11">
      <c r="A7" s="12" t="s">
        <v>28</v>
      </c>
    </row>
    <row r="8" spans="1:11">
      <c r="A8" s="12"/>
    </row>
    <row r="9" spans="1:11">
      <c r="A9" s="116" t="s">
        <v>183</v>
      </c>
    </row>
    <row r="10" spans="1:11">
      <c r="A10" s="12"/>
    </row>
    <row r="11" spans="1:11">
      <c r="A11" s="12"/>
    </row>
    <row r="12" spans="1:11">
      <c r="A12" s="12" t="s">
        <v>29</v>
      </c>
    </row>
    <row r="13" spans="1:11">
      <c r="A13" s="13" t="s">
        <v>50</v>
      </c>
    </row>
    <row r="14" spans="1:11">
      <c r="A14" s="13" t="s">
        <v>32</v>
      </c>
    </row>
    <row r="15" spans="1:11">
      <c r="A15" s="12" t="s">
        <v>33</v>
      </c>
    </row>
    <row r="16" spans="1:11">
      <c r="A16" s="12" t="s">
        <v>34</v>
      </c>
    </row>
    <row r="17" spans="1:2">
      <c r="A17" s="12"/>
    </row>
    <row r="18" spans="1:2">
      <c r="A18" s="12"/>
    </row>
    <row r="19" spans="1:2">
      <c r="A19" s="12"/>
    </row>
    <row r="20" spans="1:2">
      <c r="A20" s="14"/>
      <c r="B20" s="14" t="s">
        <v>51</v>
      </c>
    </row>
    <row r="21" spans="1:2">
      <c r="A21" s="25"/>
      <c r="B21" s="25" t="s">
        <v>36</v>
      </c>
    </row>
  </sheetData>
  <mergeCells count="10">
    <mergeCell ref="G3:G4"/>
    <mergeCell ref="H3:H4"/>
    <mergeCell ref="I3:I4"/>
    <mergeCell ref="B6:E6"/>
    <mergeCell ref="A3:A4"/>
    <mergeCell ref="B3:B4"/>
    <mergeCell ref="C3:C4"/>
    <mergeCell ref="D3:D4"/>
    <mergeCell ref="E3:E4"/>
    <mergeCell ref="F3:F4"/>
  </mergeCells>
  <pageMargins left="0.70000000000000007" right="0.70000000000000007" top="0.75" bottom="0.75" header="0.30000000000000004" footer="0.30000000000000004"/>
  <pageSetup paperSize="0" scale="42"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1"/>
  <sheetViews>
    <sheetView workbookViewId="0">
      <selection activeCell="B1" sqref="B1"/>
    </sheetView>
  </sheetViews>
  <sheetFormatPr defaultRowHeight="15"/>
  <cols>
    <col min="1" max="1" width="9.140625" style="2" customWidth="1"/>
    <col min="2" max="2" width="43.7109375" style="2" customWidth="1"/>
    <col min="3" max="4" width="9.140625" style="2" customWidth="1"/>
    <col min="5" max="5" width="13" style="2" customWidth="1"/>
    <col min="6" max="6" width="10.42578125" style="2" customWidth="1"/>
    <col min="7" max="7" width="9.140625" style="2" customWidth="1"/>
    <col min="8" max="8" width="11.42578125" style="2" customWidth="1"/>
    <col min="9" max="9" width="13.7109375" style="2" customWidth="1"/>
    <col min="10" max="10" width="22.28515625" style="2" customWidth="1"/>
    <col min="11" max="11" width="14.85546875" style="2" customWidth="1"/>
    <col min="12" max="12" width="9.140625" style="2" customWidth="1"/>
    <col min="13" max="16384" width="9.140625" style="2"/>
  </cols>
  <sheetData>
    <row r="1" spans="1:11">
      <c r="B1" s="2" t="s">
        <v>182</v>
      </c>
    </row>
    <row r="2" spans="1:11" ht="15.75" thickBot="1">
      <c r="A2" s="106" t="s">
        <v>162</v>
      </c>
      <c r="B2" s="106"/>
      <c r="C2" s="106"/>
      <c r="D2" s="106"/>
      <c r="E2" s="106"/>
      <c r="F2" s="106"/>
      <c r="G2" s="106"/>
      <c r="H2" s="106"/>
      <c r="I2" s="106"/>
      <c r="J2" s="106"/>
    </row>
    <row r="3" spans="1:11" ht="30.75" thickBot="1">
      <c r="A3" s="104" t="s">
        <v>38</v>
      </c>
      <c r="B3" s="104" t="s">
        <v>8</v>
      </c>
      <c r="C3" s="104" t="s">
        <v>39</v>
      </c>
      <c r="D3" s="104" t="s">
        <v>10</v>
      </c>
      <c r="E3" s="104" t="s">
        <v>56</v>
      </c>
      <c r="F3" s="104" t="s">
        <v>57</v>
      </c>
      <c r="G3" s="104" t="s">
        <v>58</v>
      </c>
      <c r="H3" s="104" t="s">
        <v>59</v>
      </c>
      <c r="I3" s="107" t="s">
        <v>60</v>
      </c>
      <c r="J3" s="87" t="s">
        <v>45</v>
      </c>
      <c r="K3" s="84" t="s">
        <v>16</v>
      </c>
    </row>
    <row r="4" spans="1:11" ht="15.75" thickBot="1">
      <c r="A4" s="104"/>
      <c r="B4" s="104"/>
      <c r="C4" s="104"/>
      <c r="D4" s="104"/>
      <c r="E4" s="104"/>
      <c r="F4" s="104"/>
      <c r="G4" s="104"/>
      <c r="H4" s="104"/>
      <c r="I4" s="107"/>
      <c r="J4" s="87" t="s">
        <v>46</v>
      </c>
      <c r="K4" s="86"/>
    </row>
    <row r="5" spans="1:11" ht="105" customHeight="1" thickBot="1">
      <c r="A5" s="17">
        <v>1</v>
      </c>
      <c r="B5" s="29" t="s">
        <v>61</v>
      </c>
      <c r="C5" s="30" t="s">
        <v>48</v>
      </c>
      <c r="D5" s="30">
        <v>720</v>
      </c>
      <c r="E5" s="30"/>
      <c r="F5" s="31"/>
      <c r="G5" s="32"/>
      <c r="H5" s="31"/>
      <c r="I5" s="31"/>
      <c r="J5" s="33"/>
      <c r="K5" s="16"/>
    </row>
    <row r="6" spans="1:11" ht="77.25" customHeight="1" thickBot="1">
      <c r="A6" s="17">
        <v>2</v>
      </c>
      <c r="B6" s="29" t="s">
        <v>62</v>
      </c>
      <c r="C6" s="30" t="s">
        <v>48</v>
      </c>
      <c r="D6" s="30">
        <v>500</v>
      </c>
      <c r="E6" s="30"/>
      <c r="F6" s="31"/>
      <c r="G6" s="32"/>
      <c r="H6" s="30"/>
      <c r="I6" s="31"/>
      <c r="J6" s="33"/>
      <c r="K6" s="22"/>
    </row>
    <row r="7" spans="1:11" ht="15.75" thickBot="1">
      <c r="A7" s="34"/>
      <c r="B7" s="98" t="s">
        <v>49</v>
      </c>
      <c r="C7" s="99"/>
      <c r="D7" s="99"/>
      <c r="E7" s="100"/>
      <c r="F7" s="35">
        <f>SUM(F5:F6)</f>
        <v>0</v>
      </c>
      <c r="G7" s="36"/>
      <c r="H7" s="36"/>
      <c r="I7" s="35">
        <f>SUM(I5:I6)</f>
        <v>0</v>
      </c>
      <c r="J7" s="37"/>
      <c r="K7" s="22"/>
    </row>
    <row r="8" spans="1:11">
      <c r="A8" s="12" t="s">
        <v>28</v>
      </c>
    </row>
    <row r="9" spans="1:11">
      <c r="A9" s="12"/>
    </row>
    <row r="10" spans="1:11">
      <c r="A10" s="12" t="s">
        <v>29</v>
      </c>
    </row>
    <row r="11" spans="1:11">
      <c r="A11" s="13" t="s">
        <v>30</v>
      </c>
    </row>
    <row r="12" spans="1:11">
      <c r="A12" s="12" t="s">
        <v>31</v>
      </c>
    </row>
    <row r="13" spans="1:11">
      <c r="A13" s="13" t="s">
        <v>32</v>
      </c>
    </row>
    <row r="14" spans="1:11">
      <c r="A14" s="12" t="s">
        <v>33</v>
      </c>
    </row>
    <row r="15" spans="1:11">
      <c r="A15" s="12" t="s">
        <v>34</v>
      </c>
    </row>
    <row r="16" spans="1:11">
      <c r="A16" s="12"/>
    </row>
    <row r="17" spans="1:2">
      <c r="A17" s="12"/>
    </row>
    <row r="18" spans="1:2">
      <c r="A18" s="12"/>
    </row>
    <row r="19" spans="1:2">
      <c r="A19" s="12"/>
    </row>
    <row r="20" spans="1:2">
      <c r="A20" s="14"/>
      <c r="B20" s="14" t="s">
        <v>35</v>
      </c>
    </row>
    <row r="21" spans="1:2">
      <c r="A21" s="25"/>
      <c r="B21" s="25" t="s">
        <v>36</v>
      </c>
    </row>
  </sheetData>
  <mergeCells count="11">
    <mergeCell ref="B7:E7"/>
    <mergeCell ref="A2:J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0" scale="67"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3"/>
  <sheetViews>
    <sheetView workbookViewId="0">
      <selection activeCell="B1" sqref="B1"/>
    </sheetView>
  </sheetViews>
  <sheetFormatPr defaultRowHeight="15"/>
  <cols>
    <col min="1" max="1" width="9" style="2" customWidth="1"/>
    <col min="2" max="2" width="54.140625" style="2" customWidth="1"/>
    <col min="3" max="4" width="9.140625" style="2" customWidth="1"/>
    <col min="5" max="5" width="9.85546875" style="2" customWidth="1"/>
    <col min="6" max="6" width="8.7109375" style="2" customWidth="1"/>
    <col min="7" max="7" width="7.28515625" style="2" customWidth="1"/>
    <col min="8" max="8" width="9.5703125" style="2" customWidth="1"/>
    <col min="9" max="9" width="11.28515625" style="2" customWidth="1"/>
    <col min="10" max="10" width="15.85546875" style="2" customWidth="1"/>
    <col min="11" max="11" width="12.85546875" style="2" customWidth="1"/>
    <col min="12" max="12" width="9.140625" style="2" customWidth="1"/>
    <col min="13" max="16384" width="9.140625" style="2"/>
  </cols>
  <sheetData>
    <row r="1" spans="1:11">
      <c r="B1" s="2" t="s">
        <v>182</v>
      </c>
    </row>
    <row r="2" spans="1:11" ht="15.75" thickBot="1">
      <c r="B2" s="2" t="s">
        <v>63</v>
      </c>
    </row>
    <row r="3" spans="1:11" ht="30.75" thickBot="1">
      <c r="A3" s="104" t="s">
        <v>64</v>
      </c>
      <c r="B3" s="104" t="s">
        <v>8</v>
      </c>
      <c r="C3" s="104" t="s">
        <v>39</v>
      </c>
      <c r="D3" s="104" t="s">
        <v>10</v>
      </c>
      <c r="E3" s="104" t="s">
        <v>40</v>
      </c>
      <c r="F3" s="104" t="s">
        <v>41</v>
      </c>
      <c r="G3" s="104" t="s">
        <v>42</v>
      </c>
      <c r="H3" s="104" t="s">
        <v>43</v>
      </c>
      <c r="I3" s="107" t="s">
        <v>44</v>
      </c>
      <c r="J3" s="83" t="s">
        <v>45</v>
      </c>
      <c r="K3" s="84" t="s">
        <v>16</v>
      </c>
    </row>
    <row r="4" spans="1:11" ht="15.75" thickBot="1">
      <c r="A4" s="104"/>
      <c r="B4" s="104"/>
      <c r="C4" s="104"/>
      <c r="D4" s="104"/>
      <c r="E4" s="104"/>
      <c r="F4" s="104"/>
      <c r="G4" s="104"/>
      <c r="H4" s="104"/>
      <c r="I4" s="107"/>
      <c r="J4" s="85" t="s">
        <v>46</v>
      </c>
      <c r="K4" s="86"/>
    </row>
    <row r="5" spans="1:11" ht="132" customHeight="1" thickBot="1">
      <c r="A5" s="17">
        <v>1</v>
      </c>
      <c r="B5" s="29" t="s">
        <v>65</v>
      </c>
      <c r="C5" s="30" t="s">
        <v>48</v>
      </c>
      <c r="D5" s="30">
        <v>1080</v>
      </c>
      <c r="E5" s="31"/>
      <c r="F5" s="31"/>
      <c r="G5" s="32"/>
      <c r="H5" s="30"/>
      <c r="I5" s="31"/>
      <c r="J5" s="38"/>
      <c r="K5" s="22"/>
    </row>
    <row r="6" spans="1:11" ht="126" customHeight="1" thickBot="1">
      <c r="A6" s="17">
        <v>2</v>
      </c>
      <c r="B6" s="29" t="s">
        <v>66</v>
      </c>
      <c r="C6" s="30" t="s">
        <v>48</v>
      </c>
      <c r="D6" s="30">
        <v>3000</v>
      </c>
      <c r="E6" s="31"/>
      <c r="F6" s="31"/>
      <c r="G6" s="32"/>
      <c r="H6" s="31"/>
      <c r="I6" s="31"/>
      <c r="J6" s="38"/>
      <c r="K6" s="22"/>
    </row>
    <row r="7" spans="1:11" ht="64.5" customHeight="1" thickBot="1">
      <c r="A7" s="17">
        <v>3</v>
      </c>
      <c r="B7" s="29" t="s">
        <v>67</v>
      </c>
      <c r="C7" s="30" t="s">
        <v>48</v>
      </c>
      <c r="D7" s="30">
        <v>10</v>
      </c>
      <c r="E7" s="31"/>
      <c r="F7" s="31"/>
      <c r="G7" s="32"/>
      <c r="H7" s="30"/>
      <c r="I7" s="31"/>
      <c r="J7" s="38"/>
      <c r="K7" s="22"/>
    </row>
    <row r="8" spans="1:11" ht="64.5" customHeight="1" thickBot="1">
      <c r="A8" s="17">
        <v>4</v>
      </c>
      <c r="B8" s="29" t="s">
        <v>68</v>
      </c>
      <c r="C8" s="30" t="s">
        <v>48</v>
      </c>
      <c r="D8" s="30">
        <v>10</v>
      </c>
      <c r="E8" s="31"/>
      <c r="F8" s="31"/>
      <c r="G8" s="32"/>
      <c r="H8" s="31"/>
      <c r="I8" s="31"/>
      <c r="J8" s="38"/>
      <c r="K8" s="22"/>
    </row>
    <row r="9" spans="1:11" ht="44.25" customHeight="1" thickBot="1">
      <c r="A9" s="17">
        <v>5</v>
      </c>
      <c r="B9" s="29" t="s">
        <v>69</v>
      </c>
      <c r="C9" s="30" t="s">
        <v>48</v>
      </c>
      <c r="D9" s="30">
        <v>15</v>
      </c>
      <c r="E9" s="31"/>
      <c r="F9" s="31"/>
      <c r="G9" s="32"/>
      <c r="H9" s="31"/>
      <c r="I9" s="31"/>
      <c r="J9" s="38"/>
      <c r="K9" s="22"/>
    </row>
    <row r="10" spans="1:11" ht="44.25" customHeight="1" thickBot="1">
      <c r="A10" s="17">
        <v>6</v>
      </c>
      <c r="B10" s="29" t="s">
        <v>70</v>
      </c>
      <c r="C10" s="30" t="s">
        <v>71</v>
      </c>
      <c r="D10" s="30">
        <v>200</v>
      </c>
      <c r="E10" s="31"/>
      <c r="F10" s="31"/>
      <c r="G10" s="32"/>
      <c r="H10" s="31"/>
      <c r="I10" s="31"/>
      <c r="J10" s="38"/>
      <c r="K10" s="22"/>
    </row>
    <row r="11" spans="1:11" ht="59.25" customHeight="1" thickBot="1">
      <c r="A11" s="17">
        <v>7</v>
      </c>
      <c r="B11" s="29" t="s">
        <v>72</v>
      </c>
      <c r="C11" s="30" t="s">
        <v>48</v>
      </c>
      <c r="D11" s="30">
        <v>100</v>
      </c>
      <c r="E11" s="31"/>
      <c r="F11" s="31"/>
      <c r="G11" s="32"/>
      <c r="H11" s="31"/>
      <c r="I11" s="31"/>
      <c r="J11" s="38"/>
      <c r="K11" s="22"/>
    </row>
    <row r="12" spans="1:11" ht="148.5" customHeight="1" thickBot="1">
      <c r="A12" s="17">
        <v>8</v>
      </c>
      <c r="B12" s="29" t="s">
        <v>73</v>
      </c>
      <c r="C12" s="30" t="s">
        <v>48</v>
      </c>
      <c r="D12" s="30">
        <v>220</v>
      </c>
      <c r="E12" s="31"/>
      <c r="F12" s="31"/>
      <c r="G12" s="32"/>
      <c r="H12" s="31"/>
      <c r="I12" s="31"/>
      <c r="J12" s="38"/>
      <c r="K12" s="22"/>
    </row>
    <row r="13" spans="1:11" ht="15.75" thickBot="1">
      <c r="A13" s="34"/>
      <c r="B13" s="98" t="s">
        <v>49</v>
      </c>
      <c r="C13" s="99"/>
      <c r="D13" s="99"/>
      <c r="E13" s="100"/>
      <c r="F13" s="35">
        <f>SUM(F5:F12)</f>
        <v>0</v>
      </c>
      <c r="G13" s="36"/>
      <c r="H13" s="36"/>
      <c r="I13" s="35">
        <f>SUM(I5:I12)</f>
        <v>0</v>
      </c>
      <c r="J13" s="9"/>
      <c r="K13" s="22"/>
    </row>
    <row r="14" spans="1:11">
      <c r="A14" s="12" t="s">
        <v>28</v>
      </c>
      <c r="F14" s="39"/>
      <c r="I14" s="39"/>
    </row>
    <row r="15" spans="1:11">
      <c r="A15" s="12"/>
    </row>
    <row r="16" spans="1:11">
      <c r="A16" s="12" t="s">
        <v>29</v>
      </c>
    </row>
    <row r="17" spans="1:10" ht="38.25" customHeight="1">
      <c r="A17" s="109" t="s">
        <v>74</v>
      </c>
      <c r="B17" s="109"/>
      <c r="C17" s="109"/>
      <c r="D17" s="109"/>
      <c r="E17" s="109"/>
      <c r="F17" s="109"/>
      <c r="G17" s="109"/>
      <c r="H17" s="109"/>
      <c r="I17" s="109"/>
      <c r="J17" s="109"/>
    </row>
    <row r="18" spans="1:10">
      <c r="A18" s="109" t="s">
        <v>75</v>
      </c>
      <c r="B18" s="109"/>
      <c r="C18" s="109"/>
      <c r="D18" s="109"/>
      <c r="E18" s="109"/>
      <c r="F18" s="109"/>
      <c r="G18" s="109"/>
      <c r="H18" s="109"/>
      <c r="I18" s="109"/>
      <c r="J18" s="109"/>
    </row>
    <row r="19" spans="1:10">
      <c r="A19" s="108" t="s">
        <v>76</v>
      </c>
      <c r="B19" s="108"/>
      <c r="C19" s="108"/>
      <c r="D19" s="108"/>
      <c r="E19" s="108"/>
      <c r="F19" s="108"/>
      <c r="G19" s="108"/>
      <c r="H19" s="108"/>
      <c r="I19" s="108"/>
      <c r="J19" s="108"/>
    </row>
    <row r="20" spans="1:10">
      <c r="A20" s="40"/>
      <c r="B20" s="40"/>
      <c r="C20" s="40"/>
      <c r="D20" s="40"/>
      <c r="E20" s="40"/>
      <c r="F20" s="40"/>
      <c r="G20" s="40"/>
      <c r="H20" s="40"/>
      <c r="I20" s="40"/>
      <c r="J20" s="40"/>
    </row>
    <row r="21" spans="1:10">
      <c r="A21" s="12"/>
    </row>
    <row r="22" spans="1:10">
      <c r="A22" s="12"/>
      <c r="J22" s="2" t="s">
        <v>77</v>
      </c>
    </row>
    <row r="23" spans="1:10">
      <c r="A23" s="12"/>
      <c r="J23" s="41" t="s">
        <v>78</v>
      </c>
    </row>
  </sheetData>
  <mergeCells count="13">
    <mergeCell ref="A19:J19"/>
    <mergeCell ref="B13:E13"/>
    <mergeCell ref="A3:A4"/>
    <mergeCell ref="B3:B4"/>
    <mergeCell ref="C3:C4"/>
    <mergeCell ref="D3:D4"/>
    <mergeCell ref="E3:E4"/>
    <mergeCell ref="F3:F4"/>
    <mergeCell ref="G3:G4"/>
    <mergeCell ref="H3:H4"/>
    <mergeCell ref="I3:I4"/>
    <mergeCell ref="A17:J17"/>
    <mergeCell ref="A18:J18"/>
  </mergeCells>
  <pageMargins left="0.70000000000000007" right="0.70000000000000007" top="0.75" bottom="0.75" header="0.30000000000000004" footer="0.30000000000000004"/>
  <pageSetup paperSize="0" scale="53" fitToWidth="0" fitToHeight="0" orientation="landscape"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0"/>
  <sheetViews>
    <sheetView workbookViewId="0">
      <selection activeCell="B1" sqref="B1"/>
    </sheetView>
  </sheetViews>
  <sheetFormatPr defaultRowHeight="15"/>
  <cols>
    <col min="1" max="1" width="9.140625" style="2" customWidth="1"/>
    <col min="2" max="2" width="51.7109375" style="2" customWidth="1"/>
    <col min="3" max="9" width="9.140625" style="2" customWidth="1"/>
    <col min="10" max="10" width="14" style="2" customWidth="1"/>
    <col min="11" max="11" width="12.7109375" style="2" customWidth="1"/>
    <col min="12" max="12" width="9.140625" style="2" customWidth="1"/>
    <col min="13" max="16384" width="9.140625" style="2"/>
  </cols>
  <sheetData>
    <row r="1" spans="1:11">
      <c r="B1" s="2" t="s">
        <v>182</v>
      </c>
    </row>
    <row r="2" spans="1:11" ht="15.75" thickBot="1">
      <c r="B2" s="2" t="s">
        <v>79</v>
      </c>
    </row>
    <row r="3" spans="1:11" ht="30.75" thickBot="1">
      <c r="A3" s="110" t="s">
        <v>38</v>
      </c>
      <c r="B3" s="110" t="s">
        <v>80</v>
      </c>
      <c r="C3" s="110" t="s">
        <v>39</v>
      </c>
      <c r="D3" s="110" t="s">
        <v>10</v>
      </c>
      <c r="E3" s="110" t="s">
        <v>56</v>
      </c>
      <c r="F3" s="110" t="s">
        <v>57</v>
      </c>
      <c r="G3" s="110" t="s">
        <v>58</v>
      </c>
      <c r="H3" s="110" t="s">
        <v>59</v>
      </c>
      <c r="I3" s="111" t="s">
        <v>60</v>
      </c>
      <c r="J3" s="88" t="s">
        <v>45</v>
      </c>
      <c r="K3" s="84" t="s">
        <v>81</v>
      </c>
    </row>
    <row r="4" spans="1:11" ht="15.75" thickBot="1">
      <c r="A4" s="110"/>
      <c r="B4" s="110"/>
      <c r="C4" s="110"/>
      <c r="D4" s="110"/>
      <c r="E4" s="110"/>
      <c r="F4" s="110"/>
      <c r="G4" s="110"/>
      <c r="H4" s="110"/>
      <c r="I4" s="111"/>
      <c r="J4" s="89" t="s">
        <v>46</v>
      </c>
      <c r="K4" s="86"/>
    </row>
    <row r="5" spans="1:11" ht="126.75" customHeight="1" thickBot="1">
      <c r="A5" s="42">
        <v>1</v>
      </c>
      <c r="B5" s="43" t="s">
        <v>82</v>
      </c>
      <c r="C5" s="44" t="s">
        <v>48</v>
      </c>
      <c r="D5" s="44">
        <v>2400</v>
      </c>
      <c r="E5" s="45"/>
      <c r="F5" s="45"/>
      <c r="G5" s="46"/>
      <c r="H5" s="44"/>
      <c r="I5" s="45"/>
      <c r="J5" s="47"/>
      <c r="K5" s="22"/>
    </row>
    <row r="6" spans="1:11" ht="15.75" thickBot="1">
      <c r="A6" s="48"/>
      <c r="B6" s="112" t="s">
        <v>49</v>
      </c>
      <c r="C6" s="113"/>
      <c r="D6" s="113"/>
      <c r="E6" s="114"/>
      <c r="F6" s="50">
        <f>SUM(F5)</f>
        <v>0</v>
      </c>
      <c r="G6" s="51"/>
      <c r="H6" s="51"/>
      <c r="I6" s="50">
        <f>SUM(I5)</f>
        <v>0</v>
      </c>
      <c r="J6" s="49"/>
      <c r="K6" s="22"/>
    </row>
    <row r="7" spans="1:11">
      <c r="A7" s="52" t="s">
        <v>28</v>
      </c>
      <c r="B7" s="53"/>
      <c r="C7" s="53"/>
      <c r="D7" s="53"/>
      <c r="E7" s="53"/>
      <c r="F7" s="53"/>
      <c r="G7" s="53"/>
      <c r="H7" s="53"/>
      <c r="I7" s="53"/>
      <c r="J7" s="53"/>
    </row>
    <row r="8" spans="1:11">
      <c r="A8" s="52"/>
      <c r="B8" s="53"/>
      <c r="C8" s="53"/>
      <c r="D8" s="53"/>
      <c r="E8" s="53"/>
      <c r="F8" s="53"/>
      <c r="G8" s="53"/>
      <c r="H8" s="53"/>
      <c r="I8" s="53"/>
      <c r="J8" s="53"/>
    </row>
    <row r="9" spans="1:11">
      <c r="A9" s="52" t="s">
        <v>29</v>
      </c>
      <c r="B9" s="53"/>
      <c r="C9" s="53"/>
      <c r="D9" s="53"/>
      <c r="E9" s="53"/>
      <c r="F9" s="53"/>
      <c r="G9" s="53"/>
      <c r="H9" s="53"/>
      <c r="I9" s="53"/>
      <c r="J9" s="53"/>
    </row>
    <row r="10" spans="1:11">
      <c r="A10" s="54" t="s">
        <v>30</v>
      </c>
      <c r="B10" s="53"/>
      <c r="C10" s="53"/>
      <c r="D10" s="53"/>
      <c r="E10" s="53"/>
      <c r="F10" s="53"/>
      <c r="G10" s="53"/>
      <c r="H10" s="53"/>
      <c r="I10" s="53"/>
      <c r="J10" s="53"/>
    </row>
    <row r="11" spans="1:11">
      <c r="A11" s="52" t="s">
        <v>31</v>
      </c>
      <c r="B11" s="53"/>
      <c r="C11" s="53"/>
      <c r="D11" s="53"/>
      <c r="E11" s="53"/>
      <c r="F11" s="53"/>
      <c r="G11" s="53"/>
      <c r="H11" s="53"/>
      <c r="I11" s="53"/>
      <c r="J11" s="53"/>
    </row>
    <row r="12" spans="1:11">
      <c r="A12" s="54" t="s">
        <v>32</v>
      </c>
      <c r="B12" s="53"/>
      <c r="C12" s="53"/>
      <c r="D12" s="53"/>
      <c r="E12" s="53"/>
      <c r="F12" s="53"/>
      <c r="G12" s="53"/>
      <c r="H12" s="53"/>
      <c r="I12" s="53"/>
      <c r="J12" s="53"/>
    </row>
    <row r="13" spans="1:11">
      <c r="A13" s="52" t="s">
        <v>33</v>
      </c>
      <c r="B13" s="53"/>
      <c r="C13" s="53"/>
      <c r="D13" s="53"/>
      <c r="E13" s="53"/>
      <c r="F13" s="53"/>
      <c r="G13" s="53"/>
      <c r="H13" s="53"/>
      <c r="I13" s="53"/>
      <c r="J13" s="53"/>
    </row>
    <row r="14" spans="1:11">
      <c r="A14" s="52" t="s">
        <v>34</v>
      </c>
      <c r="B14" s="53"/>
      <c r="C14" s="53"/>
      <c r="D14" s="53"/>
      <c r="E14" s="53"/>
      <c r="F14" s="53"/>
      <c r="G14" s="53"/>
      <c r="H14" s="53"/>
      <c r="I14" s="53"/>
      <c r="J14" s="53"/>
    </row>
    <row r="15" spans="1:11">
      <c r="A15" s="52"/>
      <c r="B15" s="53"/>
      <c r="C15" s="53"/>
      <c r="D15" s="53"/>
      <c r="E15" s="53"/>
      <c r="F15" s="53"/>
      <c r="G15" s="53"/>
      <c r="H15" s="53"/>
      <c r="I15" s="53"/>
      <c r="J15" s="53"/>
    </row>
    <row r="16" spans="1:11">
      <c r="A16" s="52"/>
      <c r="B16" s="53"/>
      <c r="C16" s="53"/>
      <c r="D16" s="53"/>
      <c r="E16" s="53"/>
      <c r="F16" s="53"/>
      <c r="G16" s="53"/>
      <c r="H16" s="53"/>
      <c r="I16" s="53"/>
      <c r="J16" s="53"/>
    </row>
    <row r="17" spans="1:10">
      <c r="A17" s="52"/>
      <c r="B17" s="53"/>
      <c r="C17" s="53"/>
      <c r="D17" s="53"/>
      <c r="E17" s="53"/>
      <c r="F17" s="53"/>
      <c r="G17" s="53"/>
      <c r="H17" s="53"/>
      <c r="I17" s="53"/>
      <c r="J17" s="53"/>
    </row>
    <row r="18" spans="1:10">
      <c r="A18" s="52"/>
      <c r="B18" s="53"/>
      <c r="C18" s="53"/>
      <c r="D18" s="53"/>
      <c r="E18" s="53"/>
      <c r="F18" s="53"/>
      <c r="G18" s="53"/>
      <c r="H18" s="53"/>
      <c r="I18" s="53"/>
      <c r="J18" s="53"/>
    </row>
    <row r="19" spans="1:10">
      <c r="A19" s="55"/>
      <c r="B19" s="53" t="s">
        <v>83</v>
      </c>
    </row>
    <row r="20" spans="1:10">
      <c r="A20" s="56"/>
      <c r="B20" s="57" t="s">
        <v>36</v>
      </c>
    </row>
  </sheetData>
  <mergeCells count="10">
    <mergeCell ref="G3:G4"/>
    <mergeCell ref="H3:H4"/>
    <mergeCell ref="I3:I4"/>
    <mergeCell ref="B6:E6"/>
    <mergeCell ref="A3:A4"/>
    <mergeCell ref="B3:B4"/>
    <mergeCell ref="C3:C4"/>
    <mergeCell ref="D3:D4"/>
    <mergeCell ref="E3:E4"/>
    <mergeCell ref="F3:F4"/>
  </mergeCells>
  <pageMargins left="0.70000000000000007" right="0.70000000000000007" top="0.75" bottom="0.75" header="0.30000000000000004" footer="0.30000000000000004"/>
  <pageSetup paperSize="0" scale="66" fitToWidth="0" fitToHeight="0" orientation="landscape"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0"/>
  <sheetViews>
    <sheetView workbookViewId="0">
      <selection activeCell="B1" sqref="B1"/>
    </sheetView>
  </sheetViews>
  <sheetFormatPr defaultRowHeight="15"/>
  <cols>
    <col min="1" max="1" width="9.140625" style="2" customWidth="1"/>
    <col min="2" max="2" width="67.7109375" style="2" customWidth="1"/>
    <col min="3" max="9" width="9.140625" style="2" customWidth="1"/>
    <col min="10" max="10" width="21.85546875" style="2" customWidth="1"/>
    <col min="11" max="11" width="12.85546875" style="2" customWidth="1"/>
    <col min="12" max="12" width="9.140625" style="2" customWidth="1"/>
    <col min="13" max="16384" width="9.140625" style="2"/>
  </cols>
  <sheetData>
    <row r="1" spans="1:11">
      <c r="B1" s="2" t="s">
        <v>182</v>
      </c>
    </row>
    <row r="2" spans="1:11" ht="15.75" thickBot="1">
      <c r="B2" s="2" t="s">
        <v>84</v>
      </c>
    </row>
    <row r="3" spans="1:11" ht="30.75" thickBot="1">
      <c r="A3" s="104" t="s">
        <v>38</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212.25" customHeight="1" thickBot="1">
      <c r="A5" s="17">
        <v>1</v>
      </c>
      <c r="B5" s="58" t="s">
        <v>85</v>
      </c>
      <c r="C5" s="30" t="s">
        <v>48</v>
      </c>
      <c r="D5" s="30">
        <v>60</v>
      </c>
      <c r="E5" s="31"/>
      <c r="F5" s="31"/>
      <c r="G5" s="30"/>
      <c r="H5" s="30"/>
      <c r="I5" s="30"/>
      <c r="J5" s="18"/>
      <c r="K5" s="22"/>
    </row>
    <row r="6" spans="1:11" ht="15.75" thickBot="1">
      <c r="A6" s="34"/>
      <c r="B6" s="98" t="s">
        <v>49</v>
      </c>
      <c r="C6" s="99"/>
      <c r="D6" s="99"/>
      <c r="E6" s="100"/>
      <c r="F6" s="35">
        <f>SUM(F5)</f>
        <v>0</v>
      </c>
      <c r="G6" s="36"/>
      <c r="H6" s="36"/>
      <c r="I6" s="59">
        <f>SUM(I5)</f>
        <v>0</v>
      </c>
      <c r="J6" s="9"/>
      <c r="K6" s="22"/>
    </row>
    <row r="7" spans="1:11">
      <c r="A7" s="12" t="s">
        <v>28</v>
      </c>
    </row>
    <row r="8" spans="1:11">
      <c r="A8" s="12"/>
    </row>
    <row r="9" spans="1:11">
      <c r="A9" s="12" t="s">
        <v>29</v>
      </c>
    </row>
    <row r="10" spans="1:11">
      <c r="A10" s="13" t="s">
        <v>30</v>
      </c>
    </row>
    <row r="11" spans="1:11">
      <c r="A11" s="12" t="s">
        <v>31</v>
      </c>
    </row>
    <row r="12" spans="1:11">
      <c r="A12" s="13" t="s">
        <v>32</v>
      </c>
    </row>
    <row r="13" spans="1:11">
      <c r="A13" s="12" t="s">
        <v>33</v>
      </c>
    </row>
    <row r="14" spans="1:11">
      <c r="A14" s="12" t="s">
        <v>34</v>
      </c>
    </row>
    <row r="15" spans="1:11">
      <c r="A15" s="12"/>
    </row>
    <row r="16" spans="1:11">
      <c r="A16" s="12"/>
    </row>
    <row r="17" spans="1:2">
      <c r="A17" s="12"/>
    </row>
    <row r="18" spans="1:2">
      <c r="A18" s="12"/>
    </row>
    <row r="19" spans="1:2">
      <c r="A19" s="14"/>
      <c r="B19" s="2" t="s">
        <v>83</v>
      </c>
    </row>
    <row r="20" spans="1:2">
      <c r="A20" s="25"/>
      <c r="B20" s="60" t="s">
        <v>36</v>
      </c>
    </row>
  </sheetData>
  <mergeCells count="10">
    <mergeCell ref="G3:G4"/>
    <mergeCell ref="H3:H4"/>
    <mergeCell ref="I3:I4"/>
    <mergeCell ref="B6:E6"/>
    <mergeCell ref="A3:A4"/>
    <mergeCell ref="B3:B4"/>
    <mergeCell ref="C3:C4"/>
    <mergeCell ref="D3:D4"/>
    <mergeCell ref="E3:E4"/>
    <mergeCell ref="F3:F4"/>
  </mergeCells>
  <pageMargins left="0.70000000000000007" right="0.70000000000000007" top="0.75" bottom="0.75" header="0.30000000000000004" footer="0.30000000000000004"/>
  <pageSetup paperSize="0" scale="67" fitToWidth="0" fitToHeight="0" orientation="landscape"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0"/>
  <sheetViews>
    <sheetView workbookViewId="0">
      <selection activeCell="B1" sqref="B1"/>
    </sheetView>
  </sheetViews>
  <sheetFormatPr defaultRowHeight="15"/>
  <cols>
    <col min="1" max="1" width="9.140625" style="2" customWidth="1"/>
    <col min="2" max="2" width="44.42578125" style="2" customWidth="1"/>
    <col min="3" max="9" width="9.140625" style="2" customWidth="1"/>
    <col min="10" max="10" width="21" style="2" customWidth="1"/>
    <col min="11" max="11" width="17.140625" style="2" customWidth="1"/>
    <col min="12" max="12" width="9.140625" style="2" customWidth="1"/>
    <col min="13" max="16384" width="9.140625" style="2"/>
  </cols>
  <sheetData>
    <row r="1" spans="1:11">
      <c r="B1" s="2" t="s">
        <v>182</v>
      </c>
    </row>
    <row r="2" spans="1:11" ht="15.75" thickBot="1">
      <c r="B2" s="2" t="s">
        <v>86</v>
      </c>
    </row>
    <row r="3" spans="1:11" ht="30.75" thickBot="1">
      <c r="A3" s="104" t="s">
        <v>38</v>
      </c>
      <c r="B3" s="104" t="s">
        <v>8</v>
      </c>
      <c r="C3" s="104" t="s">
        <v>39</v>
      </c>
      <c r="D3" s="104" t="s">
        <v>10</v>
      </c>
      <c r="E3" s="104" t="s">
        <v>56</v>
      </c>
      <c r="F3" s="104" t="s">
        <v>57</v>
      </c>
      <c r="G3" s="104" t="s">
        <v>58</v>
      </c>
      <c r="H3" s="104" t="s">
        <v>59</v>
      </c>
      <c r="I3" s="107" t="s">
        <v>60</v>
      </c>
      <c r="J3" s="83" t="s">
        <v>45</v>
      </c>
      <c r="K3" s="84" t="s">
        <v>16</v>
      </c>
    </row>
    <row r="4" spans="1:11" ht="15.75" thickBot="1">
      <c r="A4" s="104"/>
      <c r="B4" s="104"/>
      <c r="C4" s="104"/>
      <c r="D4" s="104"/>
      <c r="E4" s="104"/>
      <c r="F4" s="104"/>
      <c r="G4" s="104"/>
      <c r="H4" s="104"/>
      <c r="I4" s="107"/>
      <c r="J4" s="85" t="s">
        <v>46</v>
      </c>
      <c r="K4" s="86"/>
    </row>
    <row r="5" spans="1:11" ht="96" customHeight="1" thickBot="1">
      <c r="A5" s="17">
        <v>1</v>
      </c>
      <c r="B5" s="58" t="s">
        <v>87</v>
      </c>
      <c r="C5" s="30" t="s">
        <v>48</v>
      </c>
      <c r="D5" s="30">
        <v>80</v>
      </c>
      <c r="E5" s="31"/>
      <c r="F5" s="31"/>
      <c r="G5" s="30"/>
      <c r="H5" s="31"/>
      <c r="I5" s="31"/>
      <c r="J5" s="18"/>
      <c r="K5" s="22"/>
    </row>
    <row r="6" spans="1:11" ht="15.75" thickBot="1">
      <c r="A6" s="34"/>
      <c r="B6" s="98" t="s">
        <v>49</v>
      </c>
      <c r="C6" s="99"/>
      <c r="D6" s="99"/>
      <c r="E6" s="100"/>
      <c r="F6" s="35">
        <f>SUM(F5)</f>
        <v>0</v>
      </c>
      <c r="G6" s="36"/>
      <c r="H6" s="36"/>
      <c r="I6" s="35">
        <f>SUM(I5)</f>
        <v>0</v>
      </c>
      <c r="J6" s="9"/>
      <c r="K6" s="22"/>
    </row>
    <row r="7" spans="1:11">
      <c r="A7" s="12" t="s">
        <v>28</v>
      </c>
    </row>
    <row r="8" spans="1:11">
      <c r="A8" s="12"/>
    </row>
    <row r="9" spans="1:11">
      <c r="A9" s="12" t="s">
        <v>29</v>
      </c>
    </row>
    <row r="10" spans="1:11">
      <c r="A10" s="13" t="s">
        <v>30</v>
      </c>
    </row>
    <row r="11" spans="1:11">
      <c r="A11" s="12" t="s">
        <v>31</v>
      </c>
    </row>
    <row r="12" spans="1:11">
      <c r="A12" s="13" t="s">
        <v>32</v>
      </c>
    </row>
    <row r="13" spans="1:11">
      <c r="A13" s="12" t="s">
        <v>33</v>
      </c>
    </row>
    <row r="14" spans="1:11">
      <c r="A14" s="12" t="s">
        <v>34</v>
      </c>
    </row>
    <row r="15" spans="1:11">
      <c r="A15" s="12"/>
    </row>
    <row r="16" spans="1:11">
      <c r="A16" s="12"/>
    </row>
    <row r="17" spans="1:2">
      <c r="A17" s="12"/>
    </row>
    <row r="18" spans="1:2">
      <c r="A18" s="12"/>
    </row>
    <row r="19" spans="1:2">
      <c r="A19" s="14"/>
      <c r="B19" s="2" t="s">
        <v>83</v>
      </c>
    </row>
    <row r="20" spans="1:2">
      <c r="A20" s="25"/>
      <c r="B20" s="60" t="s">
        <v>36</v>
      </c>
    </row>
  </sheetData>
  <mergeCells count="10">
    <mergeCell ref="G3:G4"/>
    <mergeCell ref="H3:H4"/>
    <mergeCell ref="I3:I4"/>
    <mergeCell ref="B6:E6"/>
    <mergeCell ref="A3:A4"/>
    <mergeCell ref="B3:B4"/>
    <mergeCell ref="C3:C4"/>
    <mergeCell ref="D3:D4"/>
    <mergeCell ref="E3:E4"/>
    <mergeCell ref="F3:F4"/>
  </mergeCells>
  <pageMargins left="0.70000000000000007" right="0.70000000000000007" top="0.75" bottom="0.75" header="0.30000000000000004" footer="0.30000000000000004"/>
  <pageSetup paperSize="0" scale="6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SPIS CZĘŚCI</vt:lpstr>
      <vt:lpstr>Część_1</vt:lpstr>
      <vt:lpstr>Część_2</vt:lpstr>
      <vt:lpstr>Część_3</vt:lpstr>
      <vt:lpstr>Część_4</vt:lpstr>
      <vt:lpstr>Część_5</vt:lpstr>
      <vt:lpstr>Część_6</vt:lpstr>
      <vt:lpstr>Część_7</vt:lpstr>
      <vt:lpstr>Część_8</vt:lpstr>
      <vt:lpstr>Część_9</vt:lpstr>
      <vt:lpstr>Część_10</vt:lpstr>
      <vt:lpstr>Część_11</vt:lpstr>
      <vt:lpstr>Część_12</vt:lpstr>
      <vt:lpstr>Część_13</vt:lpstr>
      <vt:lpstr>Część_14</vt:lpstr>
      <vt:lpstr>Część_15</vt:lpstr>
      <vt:lpstr>Część_16_</vt:lpstr>
      <vt:lpstr>Część_17</vt:lpstr>
      <vt:lpstr>Część_18</vt:lpstr>
      <vt:lpstr>Część_19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2024-01-23T13:18:47Z</dcterms:modified>
</cp:coreProperties>
</file>