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25" yWindow="60" windowWidth="18090" windowHeight="10545"/>
  </bookViews>
  <sheets>
    <sheet name="1a Przewidywana ilość badań" sheetId="1" r:id="rId1"/>
  </sheets>
  <definedNames>
    <definedName name="_xlnm.Print_Area" localSheetId="0">'1a Przewidywana ilość badań'!$A$1:$I$52</definedName>
  </definedNames>
  <calcPr calcId="125725"/>
</workbook>
</file>

<file path=xl/calcChain.xml><?xml version="1.0" encoding="utf-8"?>
<calcChain xmlns="http://schemas.openxmlformats.org/spreadsheetml/2006/main">
  <c r="G15" i="1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14"/>
  <c r="G48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15"/>
</calcChain>
</file>

<file path=xl/sharedStrings.xml><?xml version="1.0" encoding="utf-8"?>
<sst xmlns="http://schemas.openxmlformats.org/spreadsheetml/2006/main" count="62" uniqueCount="59">
  <si>
    <t>LP</t>
  </si>
  <si>
    <t>PARAMETR</t>
  </si>
  <si>
    <t>RAZEM</t>
  </si>
  <si>
    <t>EH</t>
  </si>
  <si>
    <t>Akryloamid</t>
  </si>
  <si>
    <t>Antymon</t>
  </si>
  <si>
    <t>Arsen</t>
  </si>
  <si>
    <t>Benzen</t>
  </si>
  <si>
    <t>Benzo(a)piren</t>
  </si>
  <si>
    <t>Bor</t>
  </si>
  <si>
    <t>Rtęć</t>
  </si>
  <si>
    <t>Selen</t>
  </si>
  <si>
    <t>Chrom sześciowartościowy</t>
  </si>
  <si>
    <t>Azot Kjedahla</t>
  </si>
  <si>
    <t>Σ WWA</t>
  </si>
  <si>
    <t>Epichlorohydryna</t>
  </si>
  <si>
    <t>Chlorek winylu</t>
  </si>
  <si>
    <t>1,2- dichloropropan</t>
  </si>
  <si>
    <t>1,3- dichloropropen cis</t>
  </si>
  <si>
    <t>1,3- dichloropropen trans</t>
  </si>
  <si>
    <t>1,2- dibromoetan</t>
  </si>
  <si>
    <t>1,2 – dibromo-3-chloropropan</t>
  </si>
  <si>
    <t>Chloropiryfos</t>
  </si>
  <si>
    <t>Cypermetryna</t>
  </si>
  <si>
    <t>Deltametryna</t>
  </si>
  <si>
    <t>Diflufenikan</t>
  </si>
  <si>
    <t>Fluopikolid</t>
  </si>
  <si>
    <t>Kaptan</t>
  </si>
  <si>
    <t>Oksyfluorofen</t>
  </si>
  <si>
    <t>Trifloksystrobina</t>
  </si>
  <si>
    <t>Λ-cyhalotryna</t>
  </si>
  <si>
    <t>Β-cyflutryna</t>
  </si>
  <si>
    <t>Σ pestycydów</t>
  </si>
  <si>
    <t>PRZEWIDYWANA ILOŚĆ PARAMETRÓW W POSZCEGÓLNYCH KOMÓRKACH ORGANIZACYJNYCH</t>
  </si>
  <si>
    <t>Fenole</t>
  </si>
  <si>
    <t>Cena</t>
  </si>
  <si>
    <t>jednostkowa</t>
  </si>
  <si>
    <t>netto</t>
  </si>
  <si>
    <t>w zł.</t>
  </si>
  <si>
    <t>Wartość</t>
  </si>
  <si>
    <t>……………….dnia……………………..</t>
  </si>
  <si>
    <t>Podpis Wykonawcy i pieczęć ………………………………………………….……</t>
  </si>
  <si>
    <t>………………..</t>
  </si>
  <si>
    <t>Załącznik nr 1 a</t>
  </si>
  <si>
    <t>pieczęć Wykonawcy</t>
  </si>
  <si>
    <t>…………………………………………</t>
  </si>
  <si>
    <t>Wydział Ujęć Gruntowych</t>
  </si>
  <si>
    <t>EG</t>
  </si>
  <si>
    <t>Wydział Eksploatacji Sieci Wod.- Kan.</t>
  </si>
  <si>
    <t>EWK</t>
  </si>
  <si>
    <t>Wydział Hydrogeologii</t>
  </si>
  <si>
    <t>Wydział Ujęć Drweca- Jedwabno</t>
  </si>
  <si>
    <t>EDJ</t>
  </si>
  <si>
    <t>Diflubenzuron</t>
  </si>
  <si>
    <t>Glifosat</t>
  </si>
  <si>
    <t>Rozp.lub zemulgowane węglowodory ekstrahujące się eterem naftowym</t>
  </si>
  <si>
    <t>Indeks oleju mineralnego</t>
  </si>
  <si>
    <t>Pestycydy: 1,2-dichloropropan, 1,3-dichloropropen cis, 1,3-dichloropropen trans, 1,2-dibromoetan, 1,2-dibromo-3-chloropropan, chloropiryfos, cypemetryna, deltametryna, diflufenikan, fluopikolid, kaptan, oksyfluorofen, trifloksystrobina, λ-cyhalotryna, ß-cyflutryna, zgodnie z RMZ najmniejsza dopuszczalna parametryczna dla pestycydów nie może być większa niż 0,10 µg/l, w przypadku aldryny, dieldryny, heptachloru i epoksydu heptachloru wartośc parametryczna nie może być większa niż 0,030 µg/l oraz sumy pestycydów nie większej niż 0,5 µg/l.Fenole - granica oznaczalności ≤ 0,005 mg/l – dla wszystkich próbek z EH</t>
  </si>
  <si>
    <t>BADANIA  FIZYKOCHEMICZNE WODY  W TYM POBIERANIE PROBEK I TRANSPORT w   2024 i 2025 r.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</si>
</sst>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center" vertical="center"/>
    </xf>
    <xf numFmtId="0" fontId="0" fillId="0" borderId="5" xfId="0" applyBorder="1"/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6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/>
    <xf numFmtId="0" fontId="7" fillId="0" borderId="0" xfId="0" applyFont="1" applyFill="1" applyBorder="1" applyAlignment="1">
      <alignment wrapText="1"/>
    </xf>
    <xf numFmtId="0" fontId="0" fillId="2" borderId="6" xfId="0" applyFill="1" applyBorder="1"/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0" fillId="0" borderId="0" xfId="0" applyAlignment="1"/>
    <xf numFmtId="0" fontId="10" fillId="2" borderId="15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2" fillId="2" borderId="1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4" fillId="0" borderId="0" xfId="0" applyFont="1" applyAlignment="1"/>
    <xf numFmtId="0" fontId="14" fillId="0" borderId="0" xfId="0" applyFont="1"/>
    <xf numFmtId="0" fontId="13" fillId="2" borderId="2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workbookViewId="0">
      <selection activeCell="H50" sqref="H50"/>
    </sheetView>
  </sheetViews>
  <sheetFormatPr defaultRowHeight="14.25"/>
  <cols>
    <col min="1" max="1" width="5.625" style="15" customWidth="1"/>
    <col min="2" max="2" width="29.625" customWidth="1"/>
    <col min="3" max="3" width="9.75" customWidth="1"/>
    <col min="4" max="4" width="10" customWidth="1"/>
    <col min="5" max="5" width="9.75" customWidth="1"/>
    <col min="6" max="6" width="11.125" customWidth="1"/>
    <col min="7" max="7" width="16.25" customWidth="1"/>
    <col min="8" max="8" width="12.875" customWidth="1"/>
    <col min="9" max="9" width="13.25" customWidth="1"/>
  </cols>
  <sheetData>
    <row r="2" spans="1:9">
      <c r="A2" t="s">
        <v>45</v>
      </c>
    </row>
    <row r="3" spans="1:9" ht="15">
      <c r="A3" s="2"/>
      <c r="B3" s="2" t="s">
        <v>44</v>
      </c>
    </row>
    <row r="4" spans="1:9" ht="15">
      <c r="A4" s="14"/>
      <c r="B4" s="40" t="s">
        <v>58</v>
      </c>
      <c r="C4" s="1"/>
      <c r="D4" s="1"/>
      <c r="E4" s="1"/>
      <c r="F4" s="1"/>
      <c r="G4" s="39"/>
      <c r="H4" s="3"/>
      <c r="I4" s="3" t="s">
        <v>43</v>
      </c>
    </row>
    <row r="5" spans="1:9" ht="15" thickBot="1"/>
    <row r="6" spans="1:9" ht="14.25" customHeight="1">
      <c r="A6" s="48" t="s">
        <v>0</v>
      </c>
      <c r="B6" s="51" t="s">
        <v>1</v>
      </c>
      <c r="C6" s="55" t="s">
        <v>33</v>
      </c>
      <c r="D6" s="56"/>
      <c r="E6" s="56"/>
      <c r="F6" s="57"/>
      <c r="G6" s="51" t="s">
        <v>2</v>
      </c>
      <c r="H6" s="21"/>
      <c r="I6" s="22"/>
    </row>
    <row r="7" spans="1:9" ht="15" customHeight="1">
      <c r="A7" s="49"/>
      <c r="B7" s="52"/>
      <c r="C7" s="53"/>
      <c r="D7" s="58"/>
      <c r="E7" s="58"/>
      <c r="F7" s="59"/>
      <c r="G7" s="52"/>
      <c r="H7" s="9"/>
      <c r="I7" s="23"/>
    </row>
    <row r="8" spans="1:9" ht="15" customHeight="1">
      <c r="A8" s="49"/>
      <c r="B8" s="52"/>
      <c r="C8" s="53"/>
      <c r="D8" s="58"/>
      <c r="E8" s="58"/>
      <c r="F8" s="59"/>
      <c r="G8" s="52"/>
      <c r="H8" s="10" t="s">
        <v>35</v>
      </c>
      <c r="I8" s="23" t="s">
        <v>39</v>
      </c>
    </row>
    <row r="9" spans="1:9" ht="14.25" customHeight="1" thickBot="1">
      <c r="A9" s="49"/>
      <c r="B9" s="52"/>
      <c r="C9" s="53"/>
      <c r="D9" s="58"/>
      <c r="E9" s="58"/>
      <c r="F9" s="59"/>
      <c r="G9" s="52"/>
      <c r="H9" s="10" t="s">
        <v>36</v>
      </c>
      <c r="I9" s="23" t="s">
        <v>37</v>
      </c>
    </row>
    <row r="10" spans="1:9" ht="12.75" hidden="1" customHeight="1">
      <c r="A10" s="49"/>
      <c r="B10" s="52"/>
      <c r="C10" s="53"/>
      <c r="D10" s="58"/>
      <c r="E10" s="58"/>
      <c r="F10" s="59"/>
      <c r="G10" s="52"/>
      <c r="H10" s="10"/>
      <c r="I10" s="23"/>
    </row>
    <row r="11" spans="1:9" ht="51">
      <c r="A11" s="49"/>
      <c r="B11" s="53"/>
      <c r="C11" s="28" t="s">
        <v>46</v>
      </c>
      <c r="D11" s="29" t="s">
        <v>48</v>
      </c>
      <c r="E11" s="31" t="s">
        <v>50</v>
      </c>
      <c r="F11" s="35" t="s">
        <v>51</v>
      </c>
      <c r="G11" s="59"/>
      <c r="H11" s="10" t="s">
        <v>37</v>
      </c>
      <c r="I11" s="23" t="s">
        <v>38</v>
      </c>
    </row>
    <row r="12" spans="1:9" ht="15" customHeight="1">
      <c r="A12" s="49"/>
      <c r="B12" s="53"/>
      <c r="C12" s="60" t="s">
        <v>47</v>
      </c>
      <c r="D12" s="62" t="s">
        <v>49</v>
      </c>
      <c r="E12" s="62" t="s">
        <v>3</v>
      </c>
      <c r="F12" s="41" t="s">
        <v>52</v>
      </c>
      <c r="G12" s="59"/>
      <c r="H12" s="10" t="s">
        <v>38</v>
      </c>
      <c r="I12" s="23"/>
    </row>
    <row r="13" spans="1:9" ht="15" customHeight="1" thickBot="1">
      <c r="A13" s="50"/>
      <c r="B13" s="54"/>
      <c r="C13" s="50"/>
      <c r="D13" s="63"/>
      <c r="E13" s="63"/>
      <c r="F13" s="42"/>
      <c r="G13" s="61"/>
      <c r="H13" s="24"/>
      <c r="I13" s="25"/>
    </row>
    <row r="14" spans="1:9" ht="15">
      <c r="A14" s="18">
        <v>1</v>
      </c>
      <c r="B14" s="19" t="s">
        <v>4</v>
      </c>
      <c r="C14" s="18">
        <v>24</v>
      </c>
      <c r="D14" s="18">
        <v>32</v>
      </c>
      <c r="E14" s="18"/>
      <c r="F14" s="36">
        <v>26</v>
      </c>
      <c r="G14" s="20">
        <f>SUM(C14:F14)</f>
        <v>82</v>
      </c>
      <c r="H14" s="8"/>
      <c r="I14" s="8"/>
    </row>
    <row r="15" spans="1:9" ht="15">
      <c r="A15" s="18">
        <f>A14+1</f>
        <v>2</v>
      </c>
      <c r="B15" s="11" t="s">
        <v>5</v>
      </c>
      <c r="C15" s="18">
        <v>24</v>
      </c>
      <c r="D15" s="12">
        <v>32</v>
      </c>
      <c r="E15" s="12"/>
      <c r="F15" s="37">
        <v>26</v>
      </c>
      <c r="G15" s="20">
        <f t="shared" ref="G15:G47" si="0">SUM(C15:F15)</f>
        <v>82</v>
      </c>
      <c r="H15" s="4"/>
      <c r="I15" s="4"/>
    </row>
    <row r="16" spans="1:9" ht="15">
      <c r="A16" s="18">
        <f t="shared" ref="A16:A47" si="1">A15+1</f>
        <v>3</v>
      </c>
      <c r="B16" s="11" t="s">
        <v>6</v>
      </c>
      <c r="C16" s="18">
        <v>24</v>
      </c>
      <c r="D16" s="12">
        <v>32</v>
      </c>
      <c r="E16" s="12"/>
      <c r="F16" s="37">
        <v>26</v>
      </c>
      <c r="G16" s="20">
        <f t="shared" si="0"/>
        <v>82</v>
      </c>
      <c r="H16" s="4"/>
      <c r="I16" s="4"/>
    </row>
    <row r="17" spans="1:12" ht="15">
      <c r="A17" s="18">
        <f t="shared" si="1"/>
        <v>4</v>
      </c>
      <c r="B17" s="11" t="s">
        <v>7</v>
      </c>
      <c r="C17" s="18">
        <v>24</v>
      </c>
      <c r="D17" s="12">
        <v>32</v>
      </c>
      <c r="E17" s="12">
        <v>128</v>
      </c>
      <c r="F17" s="37">
        <v>26</v>
      </c>
      <c r="G17" s="20">
        <f t="shared" si="0"/>
        <v>210</v>
      </c>
      <c r="H17" s="4"/>
      <c r="I17" s="4"/>
    </row>
    <row r="18" spans="1:12" ht="15.75" customHeight="1">
      <c r="A18" s="18">
        <f t="shared" si="1"/>
        <v>5</v>
      </c>
      <c r="B18" s="11" t="s">
        <v>8</v>
      </c>
      <c r="C18" s="18">
        <v>24</v>
      </c>
      <c r="D18" s="12">
        <v>32</v>
      </c>
      <c r="E18" s="12">
        <v>128</v>
      </c>
      <c r="F18" s="37">
        <v>26</v>
      </c>
      <c r="G18" s="20">
        <f t="shared" si="0"/>
        <v>210</v>
      </c>
      <c r="H18" s="4"/>
      <c r="I18" s="4"/>
    </row>
    <row r="19" spans="1:12" ht="15">
      <c r="A19" s="18">
        <f t="shared" si="1"/>
        <v>6</v>
      </c>
      <c r="B19" s="11" t="s">
        <v>9</v>
      </c>
      <c r="C19" s="18">
        <v>24</v>
      </c>
      <c r="D19" s="12">
        <v>32</v>
      </c>
      <c r="E19" s="12"/>
      <c r="F19" s="37">
        <v>26</v>
      </c>
      <c r="G19" s="20">
        <f t="shared" si="0"/>
        <v>82</v>
      </c>
      <c r="H19" s="4"/>
      <c r="I19" s="4"/>
      <c r="L19" s="30"/>
    </row>
    <row r="20" spans="1:12" ht="15">
      <c r="A20" s="18">
        <f t="shared" si="1"/>
        <v>7</v>
      </c>
      <c r="B20" s="11" t="s">
        <v>10</v>
      </c>
      <c r="C20" s="18">
        <v>24</v>
      </c>
      <c r="D20" s="12">
        <v>32</v>
      </c>
      <c r="E20" s="12"/>
      <c r="F20" s="37">
        <v>26</v>
      </c>
      <c r="G20" s="20">
        <f t="shared" si="0"/>
        <v>82</v>
      </c>
      <c r="H20" s="4"/>
      <c r="I20" s="4"/>
    </row>
    <row r="21" spans="1:12" ht="15">
      <c r="A21" s="18">
        <f t="shared" si="1"/>
        <v>8</v>
      </c>
      <c r="B21" s="11" t="s">
        <v>11</v>
      </c>
      <c r="C21" s="18">
        <v>24</v>
      </c>
      <c r="D21" s="12">
        <v>32</v>
      </c>
      <c r="E21" s="12"/>
      <c r="F21" s="37">
        <v>26</v>
      </c>
      <c r="G21" s="20">
        <f t="shared" si="0"/>
        <v>82</v>
      </c>
      <c r="H21" s="4"/>
      <c r="I21" s="4"/>
    </row>
    <row r="22" spans="1:12" ht="15.75" customHeight="1">
      <c r="A22" s="18">
        <f t="shared" si="1"/>
        <v>9</v>
      </c>
      <c r="B22" s="11" t="s">
        <v>12</v>
      </c>
      <c r="C22" s="12"/>
      <c r="D22" s="12"/>
      <c r="E22" s="12"/>
      <c r="F22" s="37">
        <v>8</v>
      </c>
      <c r="G22" s="20">
        <f t="shared" si="0"/>
        <v>8</v>
      </c>
      <c r="H22" s="4"/>
      <c r="I22" s="4"/>
    </row>
    <row r="23" spans="1:12" ht="30.75" customHeight="1">
      <c r="A23" s="18">
        <f t="shared" si="1"/>
        <v>10</v>
      </c>
      <c r="B23" s="11" t="s">
        <v>55</v>
      </c>
      <c r="C23" s="12"/>
      <c r="D23" s="12"/>
      <c r="E23" s="12"/>
      <c r="F23" s="37">
        <v>8</v>
      </c>
      <c r="G23" s="20">
        <f t="shared" si="0"/>
        <v>8</v>
      </c>
      <c r="H23" s="4"/>
      <c r="I23" s="4"/>
    </row>
    <row r="24" spans="1:12" ht="15" customHeight="1">
      <c r="A24" s="18">
        <f t="shared" si="1"/>
        <v>11</v>
      </c>
      <c r="B24" s="11" t="s">
        <v>13</v>
      </c>
      <c r="C24" s="12"/>
      <c r="D24" s="12"/>
      <c r="E24" s="12"/>
      <c r="F24" s="37">
        <v>8</v>
      </c>
      <c r="G24" s="20">
        <f t="shared" si="0"/>
        <v>8</v>
      </c>
      <c r="H24" s="4"/>
      <c r="I24" s="4"/>
    </row>
    <row r="25" spans="1:12" ht="15">
      <c r="A25" s="18">
        <f t="shared" si="1"/>
        <v>12</v>
      </c>
      <c r="B25" s="11" t="s">
        <v>14</v>
      </c>
      <c r="C25" s="13">
        <v>24</v>
      </c>
      <c r="D25" s="12">
        <v>32</v>
      </c>
      <c r="E25" s="12">
        <v>128</v>
      </c>
      <c r="F25" s="37">
        <v>26</v>
      </c>
      <c r="G25" s="20">
        <f t="shared" si="0"/>
        <v>210</v>
      </c>
      <c r="H25" s="4"/>
      <c r="I25" s="4"/>
    </row>
    <row r="26" spans="1:12" ht="15">
      <c r="A26" s="18">
        <f t="shared" si="1"/>
        <v>13</v>
      </c>
      <c r="B26" s="11" t="s">
        <v>15</v>
      </c>
      <c r="C26" s="12">
        <v>24</v>
      </c>
      <c r="D26" s="12">
        <v>32</v>
      </c>
      <c r="E26" s="12"/>
      <c r="F26" s="37">
        <v>26</v>
      </c>
      <c r="G26" s="20">
        <f t="shared" si="0"/>
        <v>82</v>
      </c>
      <c r="H26" s="4"/>
      <c r="I26" s="4"/>
    </row>
    <row r="27" spans="1:12" ht="14.25" customHeight="1">
      <c r="A27" s="18">
        <f t="shared" si="1"/>
        <v>14</v>
      </c>
      <c r="B27" s="11" t="s">
        <v>16</v>
      </c>
      <c r="C27" s="12">
        <v>8</v>
      </c>
      <c r="D27" s="12">
        <v>10</v>
      </c>
      <c r="E27" s="12"/>
      <c r="F27" s="37">
        <v>26</v>
      </c>
      <c r="G27" s="20">
        <f t="shared" si="0"/>
        <v>44</v>
      </c>
      <c r="H27" s="4"/>
      <c r="I27" s="4"/>
    </row>
    <row r="28" spans="1:12" ht="15" customHeight="1">
      <c r="A28" s="18">
        <f t="shared" si="1"/>
        <v>15</v>
      </c>
      <c r="B28" s="11" t="s">
        <v>17</v>
      </c>
      <c r="C28" s="12">
        <v>24</v>
      </c>
      <c r="D28" s="12">
        <v>32</v>
      </c>
      <c r="E28" s="12"/>
      <c r="F28" s="37">
        <v>26</v>
      </c>
      <c r="G28" s="20">
        <f t="shared" si="0"/>
        <v>82</v>
      </c>
      <c r="H28" s="4"/>
      <c r="I28" s="4"/>
    </row>
    <row r="29" spans="1:12" ht="15.75" customHeight="1">
      <c r="A29" s="18">
        <f t="shared" si="1"/>
        <v>16</v>
      </c>
      <c r="B29" s="11" t="s">
        <v>18</v>
      </c>
      <c r="C29" s="12">
        <v>24</v>
      </c>
      <c r="D29" s="12">
        <v>32</v>
      </c>
      <c r="E29" s="12"/>
      <c r="F29" s="37">
        <v>26</v>
      </c>
      <c r="G29" s="20">
        <f t="shared" si="0"/>
        <v>82</v>
      </c>
      <c r="H29" s="4"/>
      <c r="I29" s="4"/>
    </row>
    <row r="30" spans="1:12" ht="15" customHeight="1">
      <c r="A30" s="18">
        <f t="shared" si="1"/>
        <v>17</v>
      </c>
      <c r="B30" s="11" t="s">
        <v>19</v>
      </c>
      <c r="C30" s="12">
        <v>24</v>
      </c>
      <c r="D30" s="12">
        <v>32</v>
      </c>
      <c r="E30" s="12"/>
      <c r="F30" s="37">
        <v>26</v>
      </c>
      <c r="G30" s="20">
        <f t="shared" si="0"/>
        <v>82</v>
      </c>
      <c r="H30" s="4"/>
      <c r="I30" s="4"/>
    </row>
    <row r="31" spans="1:12" ht="16.5" customHeight="1">
      <c r="A31" s="18">
        <f t="shared" si="1"/>
        <v>18</v>
      </c>
      <c r="B31" s="11" t="s">
        <v>20</v>
      </c>
      <c r="C31" s="12">
        <v>24</v>
      </c>
      <c r="D31" s="12">
        <v>32</v>
      </c>
      <c r="E31" s="12"/>
      <c r="F31" s="37">
        <v>26</v>
      </c>
      <c r="G31" s="20">
        <f t="shared" si="0"/>
        <v>82</v>
      </c>
      <c r="H31" s="4"/>
      <c r="I31" s="4"/>
    </row>
    <row r="32" spans="1:12" ht="16.5" customHeight="1">
      <c r="A32" s="18">
        <f t="shared" si="1"/>
        <v>19</v>
      </c>
      <c r="B32" s="11" t="s">
        <v>21</v>
      </c>
      <c r="C32" s="12">
        <v>24</v>
      </c>
      <c r="D32" s="12">
        <v>32</v>
      </c>
      <c r="E32" s="12"/>
      <c r="F32" s="37">
        <v>26</v>
      </c>
      <c r="G32" s="20">
        <f t="shared" si="0"/>
        <v>82</v>
      </c>
      <c r="H32" s="4"/>
      <c r="I32" s="4"/>
    </row>
    <row r="33" spans="1:9" ht="18" customHeight="1">
      <c r="A33" s="18">
        <f t="shared" si="1"/>
        <v>20</v>
      </c>
      <c r="B33" s="11" t="s">
        <v>22</v>
      </c>
      <c r="C33" s="12">
        <v>24</v>
      </c>
      <c r="D33" s="12">
        <v>32</v>
      </c>
      <c r="E33" s="12"/>
      <c r="F33" s="37">
        <v>26</v>
      </c>
      <c r="G33" s="20">
        <f t="shared" si="0"/>
        <v>82</v>
      </c>
      <c r="H33" s="4"/>
      <c r="I33" s="4"/>
    </row>
    <row r="34" spans="1:9" ht="18" customHeight="1">
      <c r="A34" s="18">
        <f t="shared" si="1"/>
        <v>21</v>
      </c>
      <c r="B34" s="11" t="s">
        <v>23</v>
      </c>
      <c r="C34" s="12">
        <v>24</v>
      </c>
      <c r="D34" s="12">
        <v>32</v>
      </c>
      <c r="E34" s="12"/>
      <c r="F34" s="37">
        <v>26</v>
      </c>
      <c r="G34" s="20">
        <f t="shared" si="0"/>
        <v>82</v>
      </c>
      <c r="H34" s="4"/>
      <c r="I34" s="4"/>
    </row>
    <row r="35" spans="1:9" ht="16.5" customHeight="1">
      <c r="A35" s="18">
        <f t="shared" si="1"/>
        <v>22</v>
      </c>
      <c r="B35" s="11" t="s">
        <v>24</v>
      </c>
      <c r="C35" s="12">
        <v>24</v>
      </c>
      <c r="D35" s="12">
        <v>32</v>
      </c>
      <c r="E35" s="12"/>
      <c r="F35" s="37">
        <v>26</v>
      </c>
      <c r="G35" s="20">
        <f t="shared" si="0"/>
        <v>82</v>
      </c>
      <c r="H35" s="4"/>
      <c r="I35" s="4"/>
    </row>
    <row r="36" spans="1:9" ht="15.75" customHeight="1">
      <c r="A36" s="18">
        <f t="shared" si="1"/>
        <v>23</v>
      </c>
      <c r="B36" s="11" t="s">
        <v>25</v>
      </c>
      <c r="C36" s="12">
        <v>24</v>
      </c>
      <c r="D36" s="12">
        <v>32</v>
      </c>
      <c r="E36" s="12"/>
      <c r="F36" s="37">
        <v>26</v>
      </c>
      <c r="G36" s="20">
        <f t="shared" si="0"/>
        <v>82</v>
      </c>
      <c r="H36" s="4"/>
      <c r="I36" s="4"/>
    </row>
    <row r="37" spans="1:9" ht="17.25" customHeight="1">
      <c r="A37" s="18">
        <f t="shared" si="1"/>
        <v>24</v>
      </c>
      <c r="B37" s="11" t="s">
        <v>26</v>
      </c>
      <c r="C37" s="12">
        <v>24</v>
      </c>
      <c r="D37" s="12">
        <v>32</v>
      </c>
      <c r="E37" s="12"/>
      <c r="F37" s="37">
        <v>26</v>
      </c>
      <c r="G37" s="20">
        <f t="shared" si="0"/>
        <v>82</v>
      </c>
      <c r="H37" s="4"/>
      <c r="I37" s="4"/>
    </row>
    <row r="38" spans="1:9" ht="16.5" customHeight="1">
      <c r="A38" s="18">
        <f t="shared" si="1"/>
        <v>25</v>
      </c>
      <c r="B38" s="11" t="s">
        <v>27</v>
      </c>
      <c r="C38" s="12">
        <v>24</v>
      </c>
      <c r="D38" s="12">
        <v>32</v>
      </c>
      <c r="E38" s="12"/>
      <c r="F38" s="37">
        <v>26</v>
      </c>
      <c r="G38" s="20">
        <f t="shared" si="0"/>
        <v>82</v>
      </c>
      <c r="H38" s="4"/>
      <c r="I38" s="4"/>
    </row>
    <row r="39" spans="1:9" ht="15" customHeight="1">
      <c r="A39" s="18">
        <f t="shared" si="1"/>
        <v>26</v>
      </c>
      <c r="B39" s="11" t="s">
        <v>28</v>
      </c>
      <c r="C39" s="12">
        <v>24</v>
      </c>
      <c r="D39" s="12">
        <v>32</v>
      </c>
      <c r="E39" s="12"/>
      <c r="F39" s="37">
        <v>26</v>
      </c>
      <c r="G39" s="20">
        <f t="shared" si="0"/>
        <v>82</v>
      </c>
      <c r="H39" s="4"/>
      <c r="I39" s="4"/>
    </row>
    <row r="40" spans="1:9" ht="15" customHeight="1">
      <c r="A40" s="18">
        <f t="shared" si="1"/>
        <v>27</v>
      </c>
      <c r="B40" s="11" t="s">
        <v>29</v>
      </c>
      <c r="C40" s="12">
        <v>24</v>
      </c>
      <c r="D40" s="12">
        <v>32</v>
      </c>
      <c r="E40" s="12"/>
      <c r="F40" s="37">
        <v>26</v>
      </c>
      <c r="G40" s="20">
        <f t="shared" si="0"/>
        <v>82</v>
      </c>
      <c r="H40" s="4"/>
      <c r="I40" s="4"/>
    </row>
    <row r="41" spans="1:9" ht="15">
      <c r="A41" s="18">
        <f t="shared" si="1"/>
        <v>28</v>
      </c>
      <c r="B41" s="11" t="s">
        <v>30</v>
      </c>
      <c r="C41" s="12">
        <v>24</v>
      </c>
      <c r="D41" s="12">
        <v>32</v>
      </c>
      <c r="E41" s="12"/>
      <c r="F41" s="37">
        <v>26</v>
      </c>
      <c r="G41" s="20">
        <f t="shared" si="0"/>
        <v>82</v>
      </c>
      <c r="H41" s="4"/>
      <c r="I41" s="4"/>
    </row>
    <row r="42" spans="1:9" ht="14.25" customHeight="1">
      <c r="A42" s="18">
        <f t="shared" si="1"/>
        <v>29</v>
      </c>
      <c r="B42" s="11" t="s">
        <v>31</v>
      </c>
      <c r="C42" s="12">
        <v>24</v>
      </c>
      <c r="D42" s="12">
        <v>32</v>
      </c>
      <c r="E42" s="12"/>
      <c r="F42" s="37">
        <v>26</v>
      </c>
      <c r="G42" s="20">
        <f t="shared" si="0"/>
        <v>82</v>
      </c>
      <c r="H42" s="4"/>
      <c r="I42" s="4"/>
    </row>
    <row r="43" spans="1:9" ht="14.25" customHeight="1">
      <c r="A43" s="18">
        <f t="shared" si="1"/>
        <v>30</v>
      </c>
      <c r="B43" s="11" t="s">
        <v>32</v>
      </c>
      <c r="C43" s="12">
        <v>24</v>
      </c>
      <c r="D43" s="12">
        <v>32</v>
      </c>
      <c r="E43" s="12"/>
      <c r="F43" s="37">
        <v>26</v>
      </c>
      <c r="G43" s="20">
        <f t="shared" si="0"/>
        <v>82</v>
      </c>
      <c r="H43" s="4"/>
      <c r="I43" s="4"/>
    </row>
    <row r="44" spans="1:9" ht="14.25" customHeight="1">
      <c r="A44" s="18">
        <f t="shared" si="1"/>
        <v>31</v>
      </c>
      <c r="B44" s="34" t="s">
        <v>53</v>
      </c>
      <c r="C44" s="16"/>
      <c r="D44" s="16"/>
      <c r="E44" s="12"/>
      <c r="F44" s="38"/>
      <c r="G44" s="20">
        <f t="shared" si="0"/>
        <v>0</v>
      </c>
      <c r="H44" s="5"/>
      <c r="I44" s="5"/>
    </row>
    <row r="45" spans="1:9" ht="14.25" customHeight="1">
      <c r="A45" s="18">
        <f t="shared" si="1"/>
        <v>32</v>
      </c>
      <c r="B45" s="34" t="s">
        <v>54</v>
      </c>
      <c r="C45" s="16"/>
      <c r="D45" s="16"/>
      <c r="E45" s="12"/>
      <c r="F45" s="38"/>
      <c r="G45" s="20">
        <f t="shared" si="0"/>
        <v>0</v>
      </c>
      <c r="H45" s="5"/>
      <c r="I45" s="5"/>
    </row>
    <row r="46" spans="1:9" ht="14.25" customHeight="1">
      <c r="A46" s="18">
        <f t="shared" si="1"/>
        <v>33</v>
      </c>
      <c r="B46" s="17" t="s">
        <v>34</v>
      </c>
      <c r="C46" s="16"/>
      <c r="D46" s="16"/>
      <c r="E46" s="16">
        <v>56</v>
      </c>
      <c r="F46" s="38">
        <v>12</v>
      </c>
      <c r="G46" s="20">
        <f t="shared" si="0"/>
        <v>68</v>
      </c>
      <c r="H46" s="5"/>
      <c r="I46" s="5"/>
    </row>
    <row r="47" spans="1:9" ht="14.25" customHeight="1" thickBot="1">
      <c r="A47" s="18">
        <f t="shared" si="1"/>
        <v>34</v>
      </c>
      <c r="B47" s="33" t="s">
        <v>56</v>
      </c>
      <c r="C47" s="32"/>
      <c r="D47" s="16"/>
      <c r="E47" s="16">
        <v>128</v>
      </c>
      <c r="F47" s="38"/>
      <c r="G47" s="20">
        <f t="shared" si="0"/>
        <v>128</v>
      </c>
      <c r="H47" s="5"/>
      <c r="I47" s="5"/>
    </row>
    <row r="48" spans="1:9" ht="32.25" customHeight="1" thickBot="1">
      <c r="A48" s="45" t="s">
        <v>2</v>
      </c>
      <c r="B48" s="46"/>
      <c r="C48" s="46"/>
      <c r="D48" s="46"/>
      <c r="E48" s="46"/>
      <c r="F48" s="47"/>
      <c r="G48" s="7">
        <f>SUM(G14:G47)</f>
        <v>2780</v>
      </c>
      <c r="H48" s="6"/>
      <c r="I48" s="27" t="s">
        <v>42</v>
      </c>
    </row>
    <row r="49" spans="1:9" ht="62.25" customHeight="1">
      <c r="A49" s="43" t="s">
        <v>57</v>
      </c>
      <c r="B49" s="44"/>
      <c r="C49" s="44"/>
      <c r="D49" s="44"/>
      <c r="E49" s="44"/>
      <c r="F49" s="44"/>
      <c r="G49" s="44"/>
      <c r="H49" s="44"/>
      <c r="I49" s="44"/>
    </row>
    <row r="50" spans="1:9" ht="43.5" customHeight="1">
      <c r="B50" s="26"/>
    </row>
    <row r="51" spans="1:9" ht="15">
      <c r="B51" s="1" t="s">
        <v>40</v>
      </c>
      <c r="C51" s="1"/>
      <c r="D51" s="1"/>
      <c r="E51" s="1" t="s">
        <v>41</v>
      </c>
      <c r="F51" s="1"/>
      <c r="G51" s="1"/>
      <c r="H51" s="1"/>
      <c r="I51" s="1"/>
    </row>
  </sheetData>
  <mergeCells count="10">
    <mergeCell ref="F12:F13"/>
    <mergeCell ref="A49:I49"/>
    <mergeCell ref="A48:F48"/>
    <mergeCell ref="A6:A13"/>
    <mergeCell ref="B6:B13"/>
    <mergeCell ref="C6:F10"/>
    <mergeCell ref="C12:C13"/>
    <mergeCell ref="G6:G13"/>
    <mergeCell ref="D12:D13"/>
    <mergeCell ref="E12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1a Przewidywana ilość badań</vt:lpstr>
      <vt:lpstr>'1a Przewidywana ilość badań'!Obszar_wydruku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Kotowski</dc:creator>
  <cp:lastModifiedBy>jkarczewski</cp:lastModifiedBy>
  <cp:lastPrinted>2021-12-07T12:50:38Z</cp:lastPrinted>
  <dcterms:created xsi:type="dcterms:W3CDTF">2017-12-18T05:48:02Z</dcterms:created>
  <dcterms:modified xsi:type="dcterms:W3CDTF">2023-12-19T13:12:59Z</dcterms:modified>
</cp:coreProperties>
</file>