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BS\Desktop\PRZETARGI 2022\RZP.089.-sukcesywna dostawa mat. wykoń\4. SWZ\"/>
    </mc:Choice>
  </mc:AlternateContent>
  <xr:revisionPtr revIDLastSave="0" documentId="13_ncr:1_{7E94B6A9-6069-493C-8879-DE85A5A223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5" i="1" l="1"/>
  <c r="H46" i="1"/>
  <c r="H44" i="1"/>
  <c r="H42" i="1" l="1"/>
  <c r="H43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7" i="1" l="1"/>
</calcChain>
</file>

<file path=xl/sharedStrings.xml><?xml version="1.0" encoding="utf-8"?>
<sst xmlns="http://schemas.openxmlformats.org/spreadsheetml/2006/main" count="91" uniqueCount="60">
  <si>
    <t>L.p.</t>
  </si>
  <si>
    <t xml:space="preserve">Jednostka miary </t>
  </si>
  <si>
    <t>Cena jednostkowa brutto</t>
  </si>
  <si>
    <t>Nazwa producenta i model/typ zaoferowanego Materiału</t>
  </si>
  <si>
    <t>SUMA KONTROLNA BRUTTO:</t>
  </si>
  <si>
    <t>szt.</t>
  </si>
  <si>
    <r>
      <t>m</t>
    </r>
    <r>
      <rPr>
        <vertAlign val="superscript"/>
        <sz val="11"/>
        <color theme="1"/>
        <rFont val="Arial"/>
        <family val="2"/>
        <charset val="238"/>
      </rPr>
      <t>2</t>
    </r>
  </si>
  <si>
    <t>m2</t>
  </si>
  <si>
    <t xml:space="preserve"> Wykładzina PCV Meteor55 lub równoważne o parametrach:
typ wykładziny heterogeniczna
grubość całkowita: 2,0mm
grubość warstwy użytkowej: 0,55mm
waga całkowita: 2300g/m2
reakcja na ogień: Bfl-s1
antypoślizgowosć: R10 </t>
  </si>
  <si>
    <t>Wykładzina dywanowa Zen lub równoważne o parametrach:
Skład runa: Poliamid
Waga całkowita: 2160
Reakcja na ogień BFL-S1
Rodzaj tkania: Saxony
Wysokość runa: 6mm
Wysokość całkowita: 8,5mm</t>
  </si>
  <si>
    <t>Podkład pod panele  3mm</t>
  </si>
  <si>
    <t>taśma dwustronna wzmocniona 25 m</t>
  </si>
  <si>
    <t>Folia paroizolacyjna gr 2 mm, szer. 1 m</t>
  </si>
  <si>
    <t xml:space="preserve"> m.b.</t>
  </si>
  <si>
    <t>podkład pod panele z folią 3 mm</t>
  </si>
  <si>
    <t>podkład pod panele z folią 5 mm</t>
  </si>
  <si>
    <t>kołki szybkiego montażu 60x40 - paczka 200 szt.</t>
  </si>
  <si>
    <t>opakowanie</t>
  </si>
  <si>
    <t xml:space="preserve"> Wykładziny PCV Meteor70 lub równoważne o parametrach:
typ wykładziny heterogeniczna
grubość całkowita: 2,0mm
grubość warstwy użytkowej: 0,70mm
waga całkowita: 2650g/m2
reakcja na ogień: Bfl-s1
antypoślizgowosć: R10 </t>
  </si>
  <si>
    <t>mata ochronna bez kolców pod fotel 90x120 cm</t>
  </si>
  <si>
    <t>Listwa Progowa na posadzki o równej powierzchni szer. 5 cm dł: 90cm</t>
  </si>
  <si>
    <t>Listwa Progowa na posadzki o równej powierzchni szer. 4 cm dł: 90cm</t>
  </si>
  <si>
    <t>Listwa Progowa na posadzki z różnicą poziomów  szer. 4,8 dł: 90cm</t>
  </si>
  <si>
    <t>Kątownik 2,5x1 cm; dł:90</t>
  </si>
  <si>
    <t>Listwa progowa na posadzki z różnicą poziomów szer. 4,1 cm dł: 180</t>
  </si>
  <si>
    <t>Panel podłogowy  klasa ścieralności : AC4 grubość 8mm, wymiary:
 1380 x 193 mm  +- 5 % ,co najmniej 3 rodzaje koloru do wyboru</t>
  </si>
  <si>
    <t>Panel podłogowy  klasa ścieralności : AC4 grubość 10mm, wymiary: 1380 x 193 mm  +- 5 % ,co najmniej 3 rodzaje koloru do wyboru</t>
  </si>
  <si>
    <t>Panel podłogowy  klasa ścieralności : AC6 grubość 10mm, wymiary: 1380 x 242 mm  +- 5 % ,co najmniej 3 rodzaje koloru do wyboru</t>
  </si>
  <si>
    <t>Panel podłogowy  klasa ścieralności : AC5 grubość 10mm, wymiary: 1380 x 190 mm   +- 5 % ,co najmniej 3 rodzaje koloru do wyboru</t>
  </si>
  <si>
    <t xml:space="preserve">Narożnik wewnętrzny do listwy typ 1 określonej w Lp.6
</t>
  </si>
  <si>
    <t xml:space="preserve">Narożnik zewnętrzny do listwy typ 1 określonej w Lp.6
</t>
  </si>
  <si>
    <t>Łącznik listew do listwy typ 1 określonej w Lp.6</t>
  </si>
  <si>
    <t xml:space="preserve">Narożnik wewnętrzny do listwy typ 2 określonej w Lp. 11
</t>
  </si>
  <si>
    <t xml:space="preserve">Narożnik zewnętrzny do listwy typ 2 określonej w Lp. 11
</t>
  </si>
  <si>
    <t xml:space="preserve">Łącznik listew do listwy typ 2 określonej w Lp. 11
</t>
  </si>
  <si>
    <t xml:space="preserve">Zakończenia listew do listwy typ 2 określonej w Lp. 11
</t>
  </si>
  <si>
    <t xml:space="preserve">Narożnik wewnętrzny do listwy typ 3 określonej w Lp.16
</t>
  </si>
  <si>
    <t xml:space="preserve">Narożnik zewnętrzny do listwy typ 3 określonej w Lp. 16
</t>
  </si>
  <si>
    <t>Łącznik listew do listwy typ 3 określonej w Lp. 16</t>
  </si>
  <si>
    <t>Zakończenia listew do listwy typ 3 okreslonej w Lp. 16</t>
  </si>
  <si>
    <t xml:space="preserve"> MATERIAŁY WYKOŃCZENIOWE - pcv, dywanowe, panele</t>
  </si>
  <si>
    <t>Wartość pozycji brutto                      (kol.4 x kol.7)</t>
  </si>
  <si>
    <t>Wymagane minimalne parametry materiału</t>
  </si>
  <si>
    <t xml:space="preserve">Szacunkowa Ilość </t>
  </si>
  <si>
    <r>
      <t xml:space="preserve">Spełnia/nie spełnia minimalne wymagania techniczne 
</t>
    </r>
    <r>
      <rPr>
        <b/>
        <i/>
        <sz val="10"/>
        <color theme="1"/>
        <rFont val="Arial"/>
        <family val="2"/>
        <charset val="238"/>
      </rPr>
      <t>wpisać TAK lub NIE</t>
    </r>
  </si>
  <si>
    <t xml:space="preserve">Zakończenia listew do listwy typ 1 określonejw Lp.6
</t>
  </si>
  <si>
    <t>Wykladzina PCV Orion lub równoważne o parametrach:
typ wykładziny heterogeniczna
grubość całkowita: 2,20mm
grubość warstwy użytkowej: 0,50mm
waga całkowita: 1950g/m2
reakcja na ogień: Bfl-s1
antypoślizgowosć: nie posiada</t>
  </si>
  <si>
    <r>
      <t xml:space="preserve">  m</t>
    </r>
    <r>
      <rPr>
        <vertAlign val="superscript"/>
        <sz val="11"/>
        <color theme="1"/>
        <rFont val="Arial"/>
        <family val="2"/>
        <charset val="238"/>
      </rPr>
      <t>2</t>
    </r>
  </si>
  <si>
    <r>
      <t xml:space="preserve">   m</t>
    </r>
    <r>
      <rPr>
        <vertAlign val="superscript"/>
        <sz val="11"/>
        <color theme="1"/>
        <rFont val="Arial"/>
        <family val="2"/>
        <charset val="238"/>
      </rPr>
      <t>2</t>
    </r>
  </si>
  <si>
    <r>
      <t xml:space="preserve">    m</t>
    </r>
    <r>
      <rPr>
        <vertAlign val="superscript"/>
        <sz val="11"/>
        <color theme="1"/>
        <rFont val="Arial"/>
        <family val="2"/>
        <charset val="238"/>
      </rPr>
      <t>2</t>
    </r>
  </si>
  <si>
    <t>FORMULARZ NALEŻY PODPISAĆ KWALIFIKOWANYM PODPISEM ELEKTRONICZNYM LUB PODPISEM ZAUFANYM LUB PODPISEM OSOBISTYM PRZEZ OSOBĘ/OSOBY UPOWAŻNIONE DO REPREZENTOWANIA.</t>
  </si>
  <si>
    <r>
      <t xml:space="preserve">Instrukcja wypełniania: Wykonawca wypełnia żółte pola: kolumny 5: producent, typ, model zaoferowanego materiału,  kolumny 6 spełnia/niespełnia wymagania techniczne oraz kolumnę 7 cenę jednostkową brutto. Kolumna 8 wartosć łączna brutto w pozycji. Wykonawca zobowiązany jest podać cenę w złotych polskich z dokładnością do dwóch miejsc po przecinku. Jeżeli trzecia cyfra po przecinku jest mniejsza niż 5, to przy zaokrągleniu - drugiej cyfry nie zmienia się, jeżeli trzecia cyfra po przecinku jest równa 5 lub większa – to drugą cyfrę zaokrągla się w górę. W przypadku używania programu innego niż MS EXCEL może wystąpić zakłócenie działania automatycznej formuły w kolumnie "Wartość brutto". W takim wypadku Wykonawca jest zobowiązany wyliczyć tą wartość samodzielnie dla każdego wiersza, mnożąc ilość danego Materiału przez jego cenę jednostkową brutto. Suma kontrolna wierszy z kolumny H musi odpowiadać cenie łącznej brutto podanej w Formularzu Oferty (załącznik nr 1 do SWZ). Do oferty należy dołączyć wypełniony i podpisany poniższy szczegółowy formularz cenowy wraz z jego wersją elektroniczną w formacie możliwym do odczytania w programie EXCEL.
Wymagania odnośnie oferowanych Materiałów:
- muszą być fabrycznie nowe;
- okres gwarancji jakości wynosi co najmniej 12 miesięcy;
- termin wymiany wadliwych Materiałów maksymalnie 3 dni od daty zgłoszenie reklamacji.
Uwaga! Podana poniżej Wartość łączna jest jedynie szacunkiem niezbędnym do wyboru najkorzystniejszej oferty. Ilości poszczególnych rodzajów/typów Materiałów są ilościami orientacyjnymi i prognozowanymi. Wiążące zarówno dla Wykonawcy jak i Zamawiającego będą jedynie ceny jednostkowe brutto, które zawierają wszystkie koszty realizacji zamówienia wraz z podatkiem od towarów i usług.
</t>
    </r>
    <r>
      <rPr>
        <i/>
        <u/>
        <sz val="9"/>
        <color theme="1"/>
        <rFont val="Arial"/>
        <family val="2"/>
        <charset val="238"/>
      </rPr>
      <t>Zamawiajacy nie ponosi odpowiedzialności za błędy wynikające z korzystania z formuł obliczeniowych.</t>
    </r>
  </si>
  <si>
    <r>
      <t xml:space="preserve">Listwa wys 60mm, szerokość podstawy (dylatacja): 
26mm  dł. 2,5 m  </t>
    </r>
    <r>
      <rPr>
        <b/>
        <u/>
        <sz val="11"/>
        <rFont val="Arial"/>
        <family val="2"/>
        <charset val="238"/>
      </rPr>
      <t>(typ 2)</t>
    </r>
  </si>
  <si>
    <t>Wykładzina PCV ACCENT TOPAZ 70 lub równoważne o parametrach: typ wykładziny: - heterogeniczna
grubość całkowita: - 2,50 mm
grubość warstwy użytkowej: -  0,70 mm
waga całkowita: - 2900 gr/m2
reakcja na ogień: Cfl-s1
antypoślizgowość: R10</t>
  </si>
  <si>
    <t>Wykładzina dywanowa  SUPER STAR lub równoważne o parametrach: skład runa: - polipropylen
waga runa: - 500 gr/m2
waga całkowita: - 1375 gr/m2
wysokość runa: - 4,0 mm
wysokość całkowita: - 5,0 mm
ilość punktów: - 100.800 / m2
reakcja na ogień: Cfl-s1</t>
  </si>
  <si>
    <t>Wykładzina dywanowa Evolve lub równoważne o parametrach :
Skład runa: Poliamid
Waga całkowita: 2027
Reakcja na ogień Cfl-S1
Wysokość runa: 5,6mm
Wysokość całkowita: 7,7mm</t>
  </si>
  <si>
    <r>
      <t xml:space="preserve">Listwa pcv. Wys. 55mm,szerokość podstawy (dylatacja): 26 mm   dł.2,5 m </t>
    </r>
    <r>
      <rPr>
        <b/>
        <u/>
        <sz val="11"/>
        <rFont val="Arial"/>
        <family val="2"/>
        <charset val="238"/>
      </rPr>
      <t>( typ 1)</t>
    </r>
  </si>
  <si>
    <r>
      <t xml:space="preserve">"Listwa pcv Wysokość: 7 cm
szerokość podstawy (dylatacja): 26 mm,długość 2,5 m </t>
    </r>
    <r>
      <rPr>
        <b/>
        <u/>
        <sz val="11"/>
        <rFont val="Arial"/>
        <family val="2"/>
        <charset val="238"/>
      </rPr>
      <t>(typ 3)</t>
    </r>
    <r>
      <rPr>
        <sz val="11"/>
        <rFont val="Arial"/>
        <family val="2"/>
        <charset val="238"/>
      </rPr>
      <t>"</t>
    </r>
  </si>
  <si>
    <t>Wykładzina dywanowa  QARTZ lub równoważne o oparametrach:               
skład runa: - 100 % PA poliamid
waga runa: - 540 gr/m2
waga całkowita: - 1540 gr/m2
wysokość runa: - 3,0 mm
wysokość całkowita: - 6,0 mm
ilość punktów: - 220 000/ m2
reakcja na ogień: - Cfl-s1</t>
  </si>
  <si>
    <t xml:space="preserve">  Szczegółowy Formularz Cenowy- załącznik 1 A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</si>
</sst>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i/>
      <u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1" fillId="0" borderId="0" xfId="0" applyFont="1"/>
    <xf numFmtId="0" fontId="6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44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4" fontId="3" fillId="0" borderId="0" xfId="0" applyNumberFormat="1" applyFont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Border="1" applyAlignment="1">
      <alignment vertical="center"/>
    </xf>
    <xf numFmtId="0" fontId="3" fillId="4" borderId="4" xfId="0" applyFont="1" applyFill="1" applyBorder="1"/>
    <xf numFmtId="44" fontId="3" fillId="4" borderId="1" xfId="0" applyNumberFormat="1" applyFont="1" applyFill="1" applyBorder="1"/>
    <xf numFmtId="44" fontId="3" fillId="4" borderId="1" xfId="0" applyNumberFormat="1" applyFont="1" applyFill="1" applyBorder="1" applyAlignment="1">
      <alignment vertical="center"/>
    </xf>
    <xf numFmtId="8" fontId="3" fillId="4" borderId="1" xfId="0" applyNumberFormat="1" applyFont="1" applyFill="1" applyBorder="1"/>
    <xf numFmtId="0" fontId="3" fillId="4" borderId="4" xfId="0" applyFont="1" applyFill="1" applyBorder="1" applyAlignment="1">
      <alignment horizontal="left" vertical="top"/>
    </xf>
    <xf numFmtId="44" fontId="3" fillId="4" borderId="1" xfId="0" applyNumberFormat="1" applyFont="1" applyFill="1" applyBorder="1" applyAlignment="1">
      <alignment horizontal="left" vertical="top"/>
    </xf>
    <xf numFmtId="0" fontId="2" fillId="4" borderId="1" xfId="0" applyFont="1" applyFill="1" applyBorder="1"/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/>
    </xf>
    <xf numFmtId="0" fontId="0" fillId="0" borderId="4" xfId="0" applyBorder="1"/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zoomScale="86" zoomScaleNormal="86" workbookViewId="0">
      <selection activeCell="A3" sqref="A3:H3"/>
    </sheetView>
  </sheetViews>
  <sheetFormatPr defaultRowHeight="14.4" x14ac:dyDescent="0.3"/>
  <cols>
    <col min="1" max="1" width="4.44140625" style="7" bestFit="1" customWidth="1"/>
    <col min="2" max="2" width="82.109375" style="2" customWidth="1"/>
    <col min="3" max="3" width="18.5546875" style="7" customWidth="1"/>
    <col min="4" max="4" width="16.44140625" customWidth="1"/>
    <col min="5" max="5" width="35.109375" customWidth="1"/>
    <col min="6" max="6" width="29.6640625" customWidth="1"/>
    <col min="7" max="7" width="17.6640625" style="4" customWidth="1"/>
    <col min="8" max="8" width="16" style="8" customWidth="1"/>
  </cols>
  <sheetData>
    <row r="1" spans="1:8" x14ac:dyDescent="0.3">
      <c r="A1" s="30" t="s">
        <v>59</v>
      </c>
      <c r="B1" s="30"/>
      <c r="C1" s="30"/>
      <c r="D1" s="30"/>
      <c r="E1" s="30"/>
      <c r="F1" s="30"/>
      <c r="G1" s="30"/>
      <c r="H1" s="30"/>
    </row>
    <row r="2" spans="1:8" x14ac:dyDescent="0.3">
      <c r="A2" s="32" t="s">
        <v>40</v>
      </c>
      <c r="B2" s="33"/>
      <c r="C2" s="33"/>
      <c r="D2" s="33"/>
      <c r="E2" s="33"/>
      <c r="F2" s="33"/>
      <c r="G2" s="33"/>
      <c r="H2" s="34"/>
    </row>
    <row r="3" spans="1:8" ht="195" customHeight="1" x14ac:dyDescent="0.3">
      <c r="A3" s="31" t="s">
        <v>51</v>
      </c>
      <c r="B3" s="31"/>
      <c r="C3" s="31"/>
      <c r="D3" s="31"/>
      <c r="E3" s="31"/>
      <c r="F3" s="31"/>
      <c r="G3" s="31"/>
      <c r="H3" s="31"/>
    </row>
    <row r="5" spans="1:8" ht="38.25" customHeight="1" x14ac:dyDescent="0.3">
      <c r="A5" s="10" t="s">
        <v>0</v>
      </c>
      <c r="B5" s="10" t="s">
        <v>42</v>
      </c>
      <c r="C5" s="10" t="s">
        <v>1</v>
      </c>
      <c r="D5" s="10" t="s">
        <v>43</v>
      </c>
      <c r="E5" s="3" t="s">
        <v>3</v>
      </c>
      <c r="F5" s="3" t="s">
        <v>44</v>
      </c>
      <c r="G5" s="5" t="s">
        <v>2</v>
      </c>
      <c r="H5" s="5" t="s">
        <v>41</v>
      </c>
    </row>
    <row r="6" spans="1:8" ht="24" customHeight="1" x14ac:dyDescent="0.3">
      <c r="A6" s="15">
        <v>1</v>
      </c>
      <c r="B6" s="15">
        <v>2</v>
      </c>
      <c r="C6" s="15">
        <v>3</v>
      </c>
      <c r="D6" s="15">
        <v>4</v>
      </c>
      <c r="E6" s="16">
        <v>5</v>
      </c>
      <c r="F6" s="16">
        <v>6</v>
      </c>
      <c r="G6" s="17">
        <v>7</v>
      </c>
      <c r="H6" s="17">
        <v>8</v>
      </c>
    </row>
    <row r="7" spans="1:8" ht="27.6" x14ac:dyDescent="0.3">
      <c r="A7" s="11">
        <v>1</v>
      </c>
      <c r="B7" s="13" t="s">
        <v>25</v>
      </c>
      <c r="C7" s="11" t="s">
        <v>6</v>
      </c>
      <c r="D7" s="9">
        <v>200</v>
      </c>
      <c r="E7" s="19"/>
      <c r="F7" s="19"/>
      <c r="G7" s="20"/>
      <c r="H7" s="21">
        <f t="shared" ref="H7:H43" si="0">D7*G7</f>
        <v>0</v>
      </c>
    </row>
    <row r="8" spans="1:8" ht="27.6" x14ac:dyDescent="0.3">
      <c r="A8" s="11">
        <v>2</v>
      </c>
      <c r="B8" s="12" t="s">
        <v>26</v>
      </c>
      <c r="C8" s="11" t="s">
        <v>7</v>
      </c>
      <c r="D8" s="9">
        <v>200</v>
      </c>
      <c r="E8" s="19"/>
      <c r="F8" s="19"/>
      <c r="G8" s="22"/>
      <c r="H8" s="21">
        <f t="shared" si="0"/>
        <v>0</v>
      </c>
    </row>
    <row r="9" spans="1:8" ht="27.6" x14ac:dyDescent="0.3">
      <c r="A9" s="11">
        <v>3</v>
      </c>
      <c r="B9" s="12" t="s">
        <v>27</v>
      </c>
      <c r="C9" s="11" t="s">
        <v>7</v>
      </c>
      <c r="D9" s="9">
        <v>50</v>
      </c>
      <c r="E9" s="19"/>
      <c r="F9" s="19"/>
      <c r="G9" s="22"/>
      <c r="H9" s="21">
        <f t="shared" si="0"/>
        <v>0</v>
      </c>
    </row>
    <row r="10" spans="1:8" ht="27.6" x14ac:dyDescent="0.3">
      <c r="A10" s="11">
        <v>4</v>
      </c>
      <c r="B10" s="13" t="s">
        <v>28</v>
      </c>
      <c r="C10" s="11" t="s">
        <v>7</v>
      </c>
      <c r="D10" s="9">
        <v>50</v>
      </c>
      <c r="E10" s="19"/>
      <c r="F10" s="19"/>
      <c r="G10" s="22"/>
      <c r="H10" s="21">
        <f t="shared" si="0"/>
        <v>0</v>
      </c>
    </row>
    <row r="11" spans="1:8" ht="30" customHeight="1" x14ac:dyDescent="0.3">
      <c r="A11" s="11">
        <v>5</v>
      </c>
      <c r="B11" s="13" t="s">
        <v>10</v>
      </c>
      <c r="C11" s="11" t="s">
        <v>6</v>
      </c>
      <c r="D11" s="9">
        <v>600</v>
      </c>
      <c r="E11" s="19"/>
      <c r="F11" s="19"/>
      <c r="G11" s="20"/>
      <c r="H11" s="21">
        <f t="shared" si="0"/>
        <v>0</v>
      </c>
    </row>
    <row r="12" spans="1:8" ht="30" customHeight="1" x14ac:dyDescent="0.3">
      <c r="A12" s="11">
        <v>6</v>
      </c>
      <c r="B12" s="13" t="s">
        <v>56</v>
      </c>
      <c r="C12" s="9" t="s">
        <v>5</v>
      </c>
      <c r="D12" s="9">
        <v>300</v>
      </c>
      <c r="E12" s="19"/>
      <c r="F12" s="19"/>
      <c r="G12" s="20"/>
      <c r="H12" s="21">
        <f t="shared" si="0"/>
        <v>0</v>
      </c>
    </row>
    <row r="13" spans="1:8" ht="30" customHeight="1" x14ac:dyDescent="0.3">
      <c r="A13" s="11">
        <v>7</v>
      </c>
      <c r="B13" s="13" t="s">
        <v>29</v>
      </c>
      <c r="C13" s="9" t="s">
        <v>5</v>
      </c>
      <c r="D13" s="9">
        <v>200</v>
      </c>
      <c r="E13" s="19"/>
      <c r="F13" s="19"/>
      <c r="G13" s="20"/>
      <c r="H13" s="21">
        <f t="shared" si="0"/>
        <v>0</v>
      </c>
    </row>
    <row r="14" spans="1:8" ht="30" customHeight="1" x14ac:dyDescent="0.3">
      <c r="A14" s="11">
        <v>8</v>
      </c>
      <c r="B14" s="13" t="s">
        <v>30</v>
      </c>
      <c r="C14" s="9" t="s">
        <v>5</v>
      </c>
      <c r="D14" s="9">
        <v>200</v>
      </c>
      <c r="E14" s="19"/>
      <c r="F14" s="19"/>
      <c r="G14" s="20"/>
      <c r="H14" s="21">
        <f t="shared" si="0"/>
        <v>0</v>
      </c>
    </row>
    <row r="15" spans="1:8" ht="30" customHeight="1" x14ac:dyDescent="0.3">
      <c r="A15" s="11">
        <v>9</v>
      </c>
      <c r="B15" s="13" t="s">
        <v>45</v>
      </c>
      <c r="C15" s="9" t="s">
        <v>5</v>
      </c>
      <c r="D15" s="9">
        <v>200</v>
      </c>
      <c r="E15" s="19"/>
      <c r="F15" s="19"/>
      <c r="G15" s="20"/>
      <c r="H15" s="21">
        <f t="shared" si="0"/>
        <v>0</v>
      </c>
    </row>
    <row r="16" spans="1:8" ht="30" customHeight="1" x14ac:dyDescent="0.3">
      <c r="A16" s="11">
        <v>10</v>
      </c>
      <c r="B16" s="13" t="s">
        <v>31</v>
      </c>
      <c r="C16" s="9" t="s">
        <v>5</v>
      </c>
      <c r="D16" s="9">
        <v>200</v>
      </c>
      <c r="E16" s="19"/>
      <c r="F16" s="19"/>
      <c r="G16" s="20"/>
      <c r="H16" s="21">
        <f t="shared" si="0"/>
        <v>0</v>
      </c>
    </row>
    <row r="17" spans="1:8" ht="30" customHeight="1" x14ac:dyDescent="0.3">
      <c r="A17" s="11">
        <v>11</v>
      </c>
      <c r="B17" s="13" t="s">
        <v>52</v>
      </c>
      <c r="C17" s="9" t="s">
        <v>5</v>
      </c>
      <c r="D17" s="9">
        <v>300</v>
      </c>
      <c r="E17" s="19"/>
      <c r="F17" s="19"/>
      <c r="G17" s="20"/>
      <c r="H17" s="21">
        <f t="shared" si="0"/>
        <v>0</v>
      </c>
    </row>
    <row r="18" spans="1:8" ht="30" customHeight="1" x14ac:dyDescent="0.3">
      <c r="A18" s="11">
        <v>12</v>
      </c>
      <c r="B18" s="13" t="s">
        <v>32</v>
      </c>
      <c r="C18" s="9" t="s">
        <v>5</v>
      </c>
      <c r="D18" s="9">
        <v>200</v>
      </c>
      <c r="E18" s="19"/>
      <c r="F18" s="19"/>
      <c r="G18" s="20"/>
      <c r="H18" s="21">
        <f t="shared" si="0"/>
        <v>0</v>
      </c>
    </row>
    <row r="19" spans="1:8" ht="30" customHeight="1" x14ac:dyDescent="0.3">
      <c r="A19" s="11">
        <v>13</v>
      </c>
      <c r="B19" s="13" t="s">
        <v>33</v>
      </c>
      <c r="C19" s="9" t="s">
        <v>5</v>
      </c>
      <c r="D19" s="9">
        <v>200</v>
      </c>
      <c r="E19" s="19"/>
      <c r="F19" s="19"/>
      <c r="G19" s="20"/>
      <c r="H19" s="21">
        <f t="shared" si="0"/>
        <v>0</v>
      </c>
    </row>
    <row r="20" spans="1:8" ht="30" customHeight="1" x14ac:dyDescent="0.3">
      <c r="A20" s="11">
        <v>14</v>
      </c>
      <c r="B20" s="13" t="s">
        <v>34</v>
      </c>
      <c r="C20" s="9" t="s">
        <v>5</v>
      </c>
      <c r="D20" s="9">
        <v>200</v>
      </c>
      <c r="E20" s="19"/>
      <c r="F20" s="19"/>
      <c r="G20" s="20"/>
      <c r="H20" s="21">
        <f t="shared" si="0"/>
        <v>0</v>
      </c>
    </row>
    <row r="21" spans="1:8" ht="30" customHeight="1" x14ac:dyDescent="0.3">
      <c r="A21" s="11">
        <v>15</v>
      </c>
      <c r="B21" s="13" t="s">
        <v>35</v>
      </c>
      <c r="C21" s="9" t="s">
        <v>5</v>
      </c>
      <c r="D21" s="9">
        <v>200</v>
      </c>
      <c r="E21" s="19"/>
      <c r="F21" s="19"/>
      <c r="G21" s="20"/>
      <c r="H21" s="21">
        <f t="shared" si="0"/>
        <v>0</v>
      </c>
    </row>
    <row r="22" spans="1:8" ht="27.6" x14ac:dyDescent="0.3">
      <c r="A22" s="11">
        <v>16</v>
      </c>
      <c r="B22" s="13" t="s">
        <v>57</v>
      </c>
      <c r="C22" s="9" t="s">
        <v>5</v>
      </c>
      <c r="D22" s="9">
        <v>300</v>
      </c>
      <c r="E22" s="19"/>
      <c r="F22" s="19"/>
      <c r="G22" s="20"/>
      <c r="H22" s="21">
        <f t="shared" si="0"/>
        <v>0</v>
      </c>
    </row>
    <row r="23" spans="1:8" ht="30" customHeight="1" x14ac:dyDescent="0.3">
      <c r="A23" s="11">
        <v>17</v>
      </c>
      <c r="B23" s="13" t="s">
        <v>36</v>
      </c>
      <c r="C23" s="9" t="s">
        <v>5</v>
      </c>
      <c r="D23" s="9">
        <v>200</v>
      </c>
      <c r="E23" s="19"/>
      <c r="F23" s="19"/>
      <c r="G23" s="20"/>
      <c r="H23" s="21">
        <f t="shared" si="0"/>
        <v>0</v>
      </c>
    </row>
    <row r="24" spans="1:8" ht="30" customHeight="1" x14ac:dyDescent="0.3">
      <c r="A24" s="11">
        <v>18</v>
      </c>
      <c r="B24" s="13" t="s">
        <v>37</v>
      </c>
      <c r="C24" s="9" t="s">
        <v>5</v>
      </c>
      <c r="D24" s="9">
        <v>200</v>
      </c>
      <c r="E24" s="19"/>
      <c r="F24" s="19"/>
      <c r="G24" s="20"/>
      <c r="H24" s="21">
        <f t="shared" si="0"/>
        <v>0</v>
      </c>
    </row>
    <row r="25" spans="1:8" ht="30" customHeight="1" x14ac:dyDescent="0.3">
      <c r="A25" s="11">
        <v>19</v>
      </c>
      <c r="B25" s="13" t="s">
        <v>38</v>
      </c>
      <c r="C25" s="9" t="s">
        <v>5</v>
      </c>
      <c r="D25" s="9">
        <v>200</v>
      </c>
      <c r="E25" s="19"/>
      <c r="F25" s="19"/>
      <c r="G25" s="20"/>
      <c r="H25" s="21">
        <f t="shared" si="0"/>
        <v>0</v>
      </c>
    </row>
    <row r="26" spans="1:8" ht="30" customHeight="1" x14ac:dyDescent="0.3">
      <c r="A26" s="11">
        <v>20</v>
      </c>
      <c r="B26" s="13" t="s">
        <v>39</v>
      </c>
      <c r="C26" s="9" t="s">
        <v>5</v>
      </c>
      <c r="D26" s="9">
        <v>200</v>
      </c>
      <c r="E26" s="19"/>
      <c r="F26" s="19"/>
      <c r="G26" s="20"/>
      <c r="H26" s="21">
        <f t="shared" si="0"/>
        <v>0</v>
      </c>
    </row>
    <row r="27" spans="1:8" ht="30" customHeight="1" x14ac:dyDescent="0.3">
      <c r="A27" s="11">
        <v>21</v>
      </c>
      <c r="B27" s="26" t="s">
        <v>20</v>
      </c>
      <c r="C27" s="9" t="s">
        <v>5</v>
      </c>
      <c r="D27" s="9">
        <v>100</v>
      </c>
      <c r="E27" s="19"/>
      <c r="F27" s="19"/>
      <c r="G27" s="20"/>
      <c r="H27" s="21">
        <f t="shared" si="0"/>
        <v>0</v>
      </c>
    </row>
    <row r="28" spans="1:8" ht="30" customHeight="1" x14ac:dyDescent="0.3">
      <c r="A28" s="11">
        <v>22</v>
      </c>
      <c r="B28" s="26" t="s">
        <v>21</v>
      </c>
      <c r="C28" s="9" t="s">
        <v>5</v>
      </c>
      <c r="D28" s="9">
        <v>100</v>
      </c>
      <c r="E28" s="19"/>
      <c r="F28" s="19"/>
      <c r="G28" s="20"/>
      <c r="H28" s="21">
        <f t="shared" si="0"/>
        <v>0</v>
      </c>
    </row>
    <row r="29" spans="1:8" ht="30" customHeight="1" x14ac:dyDescent="0.3">
      <c r="A29" s="11">
        <v>23</v>
      </c>
      <c r="B29" s="26" t="s">
        <v>22</v>
      </c>
      <c r="C29" s="9" t="s">
        <v>5</v>
      </c>
      <c r="D29" s="9">
        <v>100</v>
      </c>
      <c r="E29" s="19"/>
      <c r="F29" s="19"/>
      <c r="G29" s="20"/>
      <c r="H29" s="21">
        <f t="shared" si="0"/>
        <v>0</v>
      </c>
    </row>
    <row r="30" spans="1:8" ht="30" customHeight="1" x14ac:dyDescent="0.3">
      <c r="A30" s="11">
        <v>24</v>
      </c>
      <c r="B30" s="26" t="s">
        <v>23</v>
      </c>
      <c r="C30" s="9" t="s">
        <v>5</v>
      </c>
      <c r="D30" s="9">
        <v>100</v>
      </c>
      <c r="E30" s="19"/>
      <c r="F30" s="19"/>
      <c r="G30" s="20"/>
      <c r="H30" s="21">
        <f t="shared" si="0"/>
        <v>0</v>
      </c>
    </row>
    <row r="31" spans="1:8" ht="96.6" x14ac:dyDescent="0.3">
      <c r="A31" s="11">
        <v>25</v>
      </c>
      <c r="B31" s="27" t="s">
        <v>53</v>
      </c>
      <c r="C31" s="11" t="s">
        <v>47</v>
      </c>
      <c r="D31" s="9">
        <v>72</v>
      </c>
      <c r="E31" s="23"/>
      <c r="F31" s="23"/>
      <c r="G31" s="24"/>
      <c r="H31" s="21">
        <f t="shared" si="0"/>
        <v>0</v>
      </c>
    </row>
    <row r="32" spans="1:8" ht="96.6" x14ac:dyDescent="0.3">
      <c r="A32" s="11">
        <v>26</v>
      </c>
      <c r="B32" s="27" t="s">
        <v>8</v>
      </c>
      <c r="C32" s="11" t="s">
        <v>7</v>
      </c>
      <c r="D32" s="9">
        <v>100</v>
      </c>
      <c r="E32" s="23"/>
      <c r="F32" s="23"/>
      <c r="G32" s="24"/>
      <c r="H32" s="21">
        <f t="shared" si="0"/>
        <v>0</v>
      </c>
    </row>
    <row r="33" spans="1:8" ht="96.6" x14ac:dyDescent="0.3">
      <c r="A33" s="11">
        <v>27</v>
      </c>
      <c r="B33" s="27" t="s">
        <v>46</v>
      </c>
      <c r="C33" s="11" t="s">
        <v>7</v>
      </c>
      <c r="D33" s="9">
        <v>100</v>
      </c>
      <c r="E33" s="23"/>
      <c r="F33" s="23"/>
      <c r="G33" s="24"/>
      <c r="H33" s="21">
        <f t="shared" si="0"/>
        <v>0</v>
      </c>
    </row>
    <row r="34" spans="1:8" ht="96.6" x14ac:dyDescent="0.3">
      <c r="A34" s="11">
        <v>28</v>
      </c>
      <c r="B34" s="27" t="s">
        <v>18</v>
      </c>
      <c r="C34" s="11" t="s">
        <v>7</v>
      </c>
      <c r="D34" s="9">
        <v>100</v>
      </c>
      <c r="E34" s="23"/>
      <c r="F34" s="23"/>
      <c r="G34" s="24"/>
      <c r="H34" s="21">
        <f t="shared" si="0"/>
        <v>0</v>
      </c>
    </row>
    <row r="35" spans="1:8" ht="110.4" x14ac:dyDescent="0.3">
      <c r="A35" s="11">
        <v>29</v>
      </c>
      <c r="B35" s="27" t="s">
        <v>54</v>
      </c>
      <c r="C35" s="11" t="s">
        <v>48</v>
      </c>
      <c r="D35" s="9">
        <v>120</v>
      </c>
      <c r="E35" s="23"/>
      <c r="F35" s="23"/>
      <c r="G35" s="24"/>
      <c r="H35" s="21">
        <f t="shared" si="0"/>
        <v>0</v>
      </c>
    </row>
    <row r="36" spans="1:8" ht="96.6" x14ac:dyDescent="0.3">
      <c r="A36" s="11">
        <v>30</v>
      </c>
      <c r="B36" s="27" t="s">
        <v>9</v>
      </c>
      <c r="C36" s="11" t="s">
        <v>7</v>
      </c>
      <c r="D36" s="9">
        <v>100</v>
      </c>
      <c r="E36" s="23"/>
      <c r="F36" s="23"/>
      <c r="G36" s="24"/>
      <c r="H36" s="21">
        <f t="shared" si="0"/>
        <v>0</v>
      </c>
    </row>
    <row r="37" spans="1:8" ht="82.8" x14ac:dyDescent="0.3">
      <c r="A37" s="11">
        <v>31</v>
      </c>
      <c r="B37" s="27" t="s">
        <v>55</v>
      </c>
      <c r="C37" s="11" t="s">
        <v>7</v>
      </c>
      <c r="D37" s="9">
        <v>50</v>
      </c>
      <c r="E37" s="23"/>
      <c r="F37" s="23"/>
      <c r="G37" s="24"/>
      <c r="H37" s="21">
        <f t="shared" si="0"/>
        <v>0</v>
      </c>
    </row>
    <row r="38" spans="1:8" ht="110.4" x14ac:dyDescent="0.3">
      <c r="A38" s="11">
        <v>32</v>
      </c>
      <c r="B38" s="27" t="s">
        <v>58</v>
      </c>
      <c r="C38" s="11" t="s">
        <v>49</v>
      </c>
      <c r="D38" s="9">
        <v>80</v>
      </c>
      <c r="E38" s="23"/>
      <c r="F38" s="23"/>
      <c r="G38" s="24"/>
      <c r="H38" s="21">
        <f t="shared" si="0"/>
        <v>0</v>
      </c>
    </row>
    <row r="39" spans="1:8" ht="30" customHeight="1" x14ac:dyDescent="0.3">
      <c r="A39" s="11">
        <v>33</v>
      </c>
      <c r="B39" s="27" t="s">
        <v>19</v>
      </c>
      <c r="C39" s="11" t="s">
        <v>5</v>
      </c>
      <c r="D39" s="9">
        <v>20</v>
      </c>
      <c r="E39" s="25"/>
      <c r="F39" s="25"/>
      <c r="G39" s="24"/>
      <c r="H39" s="21">
        <f t="shared" si="0"/>
        <v>0</v>
      </c>
    </row>
    <row r="40" spans="1:8" ht="30" customHeight="1" x14ac:dyDescent="0.3">
      <c r="A40" s="11">
        <v>34</v>
      </c>
      <c r="B40" s="27" t="s">
        <v>11</v>
      </c>
      <c r="C40" s="11" t="s">
        <v>5</v>
      </c>
      <c r="D40" s="9">
        <v>20</v>
      </c>
      <c r="E40" s="25"/>
      <c r="F40" s="25"/>
      <c r="G40" s="24"/>
      <c r="H40" s="21">
        <f t="shared" si="0"/>
        <v>0</v>
      </c>
    </row>
    <row r="41" spans="1:8" ht="30" customHeight="1" x14ac:dyDescent="0.3">
      <c r="A41" s="11">
        <v>35</v>
      </c>
      <c r="B41" s="27" t="s">
        <v>24</v>
      </c>
      <c r="C41" s="11" t="s">
        <v>5</v>
      </c>
      <c r="D41" s="9">
        <v>30</v>
      </c>
      <c r="E41" s="25"/>
      <c r="F41" s="25"/>
      <c r="G41" s="24"/>
      <c r="H41" s="21">
        <f t="shared" si="0"/>
        <v>0</v>
      </c>
    </row>
    <row r="42" spans="1:8" ht="30" customHeight="1" x14ac:dyDescent="0.3">
      <c r="A42" s="11">
        <v>36</v>
      </c>
      <c r="B42" s="27" t="s">
        <v>12</v>
      </c>
      <c r="C42" s="11" t="s">
        <v>13</v>
      </c>
      <c r="D42" s="9">
        <v>200</v>
      </c>
      <c r="E42" s="25"/>
      <c r="F42" s="25"/>
      <c r="G42" s="24"/>
      <c r="H42" s="21">
        <f t="shared" si="0"/>
        <v>0</v>
      </c>
    </row>
    <row r="43" spans="1:8" ht="30" customHeight="1" x14ac:dyDescent="0.3">
      <c r="A43" s="11">
        <v>37</v>
      </c>
      <c r="B43" s="27" t="s">
        <v>14</v>
      </c>
      <c r="C43" s="11" t="s">
        <v>7</v>
      </c>
      <c r="D43" s="9">
        <v>100</v>
      </c>
      <c r="E43" s="25"/>
      <c r="F43" s="25"/>
      <c r="G43" s="24"/>
      <c r="H43" s="21">
        <f t="shared" si="0"/>
        <v>0</v>
      </c>
    </row>
    <row r="44" spans="1:8" ht="30" customHeight="1" x14ac:dyDescent="0.3">
      <c r="A44" s="11">
        <v>38</v>
      </c>
      <c r="B44" s="27" t="s">
        <v>15</v>
      </c>
      <c r="C44" s="11" t="s">
        <v>7</v>
      </c>
      <c r="D44" s="9">
        <v>50</v>
      </c>
      <c r="E44" s="25"/>
      <c r="F44" s="25"/>
      <c r="G44" s="24"/>
      <c r="H44" s="21">
        <f>D44*G44</f>
        <v>0</v>
      </c>
    </row>
    <row r="45" spans="1:8" ht="30" customHeight="1" x14ac:dyDescent="0.3">
      <c r="A45" s="11">
        <v>39</v>
      </c>
      <c r="B45" s="27" t="s">
        <v>16</v>
      </c>
      <c r="C45" s="11" t="s">
        <v>17</v>
      </c>
      <c r="D45" s="9">
        <v>8</v>
      </c>
      <c r="E45" s="25"/>
      <c r="F45" s="25"/>
      <c r="G45" s="24"/>
      <c r="H45" s="21">
        <f>D45*G45</f>
        <v>0</v>
      </c>
    </row>
    <row r="46" spans="1:8" ht="30" customHeight="1" x14ac:dyDescent="0.3">
      <c r="B46" s="1"/>
      <c r="C46" s="6"/>
      <c r="D46" s="1"/>
      <c r="E46" s="1"/>
      <c r="F46" s="28" t="s">
        <v>4</v>
      </c>
      <c r="G46" s="29"/>
      <c r="H46" s="18">
        <f>SUM(H7:H45)</f>
        <v>0</v>
      </c>
    </row>
    <row r="48" spans="1:8" x14ac:dyDescent="0.3">
      <c r="B48" s="35" t="s">
        <v>50</v>
      </c>
      <c r="C48" s="36"/>
      <c r="D48" s="36"/>
      <c r="E48" s="36"/>
      <c r="F48" s="36"/>
      <c r="G48" s="36"/>
      <c r="H48" s="36"/>
    </row>
    <row r="49" spans="2:8" ht="6.6" customHeight="1" x14ac:dyDescent="0.3">
      <c r="B49" s="36"/>
      <c r="C49" s="36"/>
      <c r="D49" s="36"/>
      <c r="E49" s="36"/>
      <c r="F49" s="36"/>
      <c r="G49" s="36"/>
      <c r="H49" s="36"/>
    </row>
    <row r="50" spans="2:8" ht="1.95" customHeight="1" x14ac:dyDescent="0.3">
      <c r="B50" s="36"/>
      <c r="C50" s="36"/>
      <c r="D50" s="36"/>
      <c r="E50" s="36"/>
      <c r="F50" s="36"/>
      <c r="G50" s="36"/>
      <c r="H50" s="36"/>
    </row>
    <row r="51" spans="2:8" x14ac:dyDescent="0.3">
      <c r="H51" s="14"/>
    </row>
    <row r="54" spans="2:8" x14ac:dyDescent="0.3">
      <c r="E54" s="4"/>
      <c r="F54" s="4"/>
    </row>
    <row r="56" spans="2:8" x14ac:dyDescent="0.3">
      <c r="E56" s="4"/>
      <c r="F56" s="4"/>
    </row>
  </sheetData>
  <mergeCells count="5">
    <mergeCell ref="F46:G46"/>
    <mergeCell ref="A1:H1"/>
    <mergeCell ref="A3:H3"/>
    <mergeCell ref="A2:H2"/>
    <mergeCell ref="B48:H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PBS</cp:lastModifiedBy>
  <dcterms:created xsi:type="dcterms:W3CDTF">2017-06-22T10:58:38Z</dcterms:created>
  <dcterms:modified xsi:type="dcterms:W3CDTF">2022-10-18T12:49:37Z</dcterms:modified>
</cp:coreProperties>
</file>