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defaultThemeVersion="124226"/>
  <bookViews>
    <workbookView xWindow="0" yWindow="0" windowWidth="24240" windowHeight="12105"/>
  </bookViews>
  <sheets>
    <sheet name="Zadanie nr 3" sheetId="3" r:id="rId1"/>
  </sheets>
  <definedNames>
    <definedName name="_xlnm.Print_Area" localSheetId="0">'Zadanie nr 3'!$A$1:$L$25</definedName>
  </definedNames>
  <calcPr calcId="124519"/>
</workbook>
</file>

<file path=xl/calcChain.xml><?xml version="1.0" encoding="utf-8"?>
<calcChain xmlns="http://schemas.openxmlformats.org/spreadsheetml/2006/main">
  <c r="H20" i="3"/>
  <c r="H18"/>
</calcChain>
</file>

<file path=xl/sharedStrings.xml><?xml version="1.0" encoding="utf-8"?>
<sst xmlns="http://schemas.openxmlformats.org/spreadsheetml/2006/main" count="98" uniqueCount="71">
  <si>
    <t>L.p.</t>
  </si>
  <si>
    <t>Przedmiot zamówienia</t>
  </si>
  <si>
    <t>Ilość</t>
  </si>
  <si>
    <t>Jednostka</t>
  </si>
  <si>
    <t xml:space="preserve">Cena jednostkowa netto [PLN] </t>
  </si>
  <si>
    <t xml:space="preserve">Ilość </t>
  </si>
  <si>
    <t>Wartość netto [PLN] 
(3 x 5 x 7)</t>
  </si>
  <si>
    <t>I.</t>
  </si>
  <si>
    <t>Sprzątanie codzienne i okresowe</t>
  </si>
  <si>
    <t>1.</t>
  </si>
  <si>
    <r>
      <rPr>
        <sz val="11"/>
        <color indexed="8"/>
        <rFont val="Arial Narrow"/>
        <family val="2"/>
        <charset val="238"/>
      </rPr>
      <t>m</t>
    </r>
    <r>
      <rPr>
        <vertAlign val="superscript"/>
        <sz val="11"/>
        <color indexed="8"/>
        <rFont val="Arial Narrow"/>
        <family val="2"/>
        <charset val="238"/>
      </rPr>
      <t>2</t>
    </r>
  </si>
  <si>
    <t>miesiąc</t>
  </si>
  <si>
    <t>2.</t>
  </si>
  <si>
    <t>Biura i korytarze</t>
  </si>
  <si>
    <t>3.</t>
  </si>
  <si>
    <t>Hale</t>
  </si>
  <si>
    <t>4.</t>
  </si>
  <si>
    <t>II.</t>
  </si>
  <si>
    <t>Sprzątanie pozostałe</t>
  </si>
  <si>
    <t>5.</t>
  </si>
  <si>
    <t>usługa</t>
  </si>
  <si>
    <t>6.</t>
  </si>
  <si>
    <t>7.</t>
  </si>
  <si>
    <t>8.</t>
  </si>
  <si>
    <t>9.</t>
  </si>
  <si>
    <t>10.</t>
  </si>
  <si>
    <t>Pomieszczenia socjalne i sanitariaty</t>
  </si>
  <si>
    <t>FORMULARZ CENOWY DLA ZADANIA NR 3</t>
  </si>
  <si>
    <t>Sprzątanie taboru</t>
  </si>
  <si>
    <t>Obsługa Codzienna (OC)</t>
  </si>
  <si>
    <t>pojazd</t>
  </si>
  <si>
    <t>[PLN/pojazd]</t>
  </si>
  <si>
    <t>OC po "pierwszej krótkiej"</t>
  </si>
  <si>
    <t>Mycie Gruntowne (MG)</t>
  </si>
  <si>
    <t>Pranie siedzeń tapicerowanych</t>
  </si>
  <si>
    <t>sztuka</t>
  </si>
  <si>
    <t>[PLN/sztuka]</t>
  </si>
  <si>
    <r>
      <rPr>
        <sz val="11"/>
        <rFont val="Arial Narrow"/>
        <family val="2"/>
        <charset val="238"/>
      </rPr>
      <t>[PLN/m</t>
    </r>
    <r>
      <rPr>
        <vertAlign val="superscript"/>
        <sz val="11"/>
        <rFont val="Arial Narrow"/>
        <family val="2"/>
        <charset val="238"/>
      </rPr>
      <t>2</t>
    </r>
    <r>
      <rPr>
        <sz val="11"/>
        <rFont val="Arial Narrow"/>
        <family val="2"/>
        <charset val="238"/>
      </rPr>
      <t>/m-c]</t>
    </r>
  </si>
  <si>
    <t>Tereny utwardzone ET-1</t>
  </si>
  <si>
    <t>III.</t>
  </si>
  <si>
    <t>Mycie okien - biura, pomieszczenia socjalne i sanitariaty</t>
  </si>
  <si>
    <r>
      <rPr>
        <sz val="11"/>
        <rFont val="Arial Narrow"/>
        <family val="2"/>
        <charset val="238"/>
      </rPr>
      <t>[PLN/m</t>
    </r>
    <r>
      <rPr>
        <vertAlign val="superscript"/>
        <sz val="11"/>
        <rFont val="Arial Narrow"/>
        <family val="2"/>
        <charset val="238"/>
      </rPr>
      <t>2</t>
    </r>
    <r>
      <rPr>
        <sz val="11"/>
        <rFont val="Arial Narrow"/>
        <family val="2"/>
        <charset val="238"/>
      </rPr>
      <t>/usługa]</t>
    </r>
  </si>
  <si>
    <t>Mycie okien, świetlików, bram i kurtyn  - hale</t>
  </si>
  <si>
    <t>11.</t>
  </si>
  <si>
    <t>Koszenie trawy - ET-1</t>
  </si>
  <si>
    <t>12.</t>
  </si>
  <si>
    <t>Usuwanie śniegu z powierzchni dachów - ET-1</t>
  </si>
  <si>
    <t xml:space="preserve">Lokalizacja: Zakład Eksploatacji Tramwajów Nr 1 w Łodzi, ul. Telefoniczna 30/44 </t>
  </si>
  <si>
    <t>Stawka 
VAT [%]</t>
  </si>
  <si>
    <t>Wartość brutto [PLN] 
(9 + 10)</t>
  </si>
  <si>
    <t>Załącznik nr 2 do SWZ  (Wzór formularza*)</t>
  </si>
  <si>
    <t xml:space="preserve">* Niniejszy Formularz cenowy stanowi jedynie wzór dokumentu. Zamawiający dopuszcza jego modyfikację w szczególności w sytuacji, gdyby wadliwa konstrukcja proponowanego Formularza cenowego uniemożliwiała poprawne złożenie oferty. W przypadku, gdy cena pozycji przedmiotu zamówienia wskazana przez Zamawiajacego posiada różne stawki VAT, należy zmodyfikować formularz, tak aby każda z pozycji miała oddzielnie przypisaną stawkę procentową podatku VAT. </t>
  </si>
  <si>
    <t xml:space="preserve">*** Liczba pojazdów/siedzeń tapicerowanych, na których ma być wykonana usługa, dla ustalenia najkorzystniejszej oferty, dotyczy okresu trwania umowy bez uwzględnienia ewentualnych zmian w liczbie i strukturze. </t>
  </si>
  <si>
    <t>Razem (1 ÷ 12)</t>
  </si>
  <si>
    <t xml:space="preserve">Łączna wartość netto oferty:
………....…PLN
</t>
  </si>
  <si>
    <t xml:space="preserve">Łączna wartość brutto oferty:
………....……PLN
</t>
  </si>
  <si>
    <t>142855***</t>
  </si>
  <si>
    <t>10132***</t>
  </si>
  <si>
    <t>6210***</t>
  </si>
  <si>
    <t>38028***</t>
  </si>
  <si>
    <t>** Opis przedmiotu zamówienia zawarty w Załączniku nr 11C do SWZ.</t>
  </si>
  <si>
    <t xml:space="preserve">OPZ** tabela 7 </t>
  </si>
  <si>
    <t xml:space="preserve">OPZ** tabela 8 </t>
  </si>
  <si>
    <t xml:space="preserve">OPZ** tabela 1A </t>
  </si>
  <si>
    <t xml:space="preserve">OPZ** tabela 2 </t>
  </si>
  <si>
    <t>OPZ** tabela 3A i 3B</t>
  </si>
  <si>
    <t xml:space="preserve">OPZ** tabela 4 </t>
  </si>
  <si>
    <t>OPZ** tabela 1A kolumna 17 i tabela 2 kolumna 10</t>
  </si>
  <si>
    <t>OPZ** tabela 3A kolumna 6 i 7 i  tabela 3B kolumny: 9,10</t>
  </si>
  <si>
    <t>OPZ** tabela 4 kolumna 8</t>
  </si>
  <si>
    <t>OPZ** tabela 4 kolumna 10</t>
  </si>
</sst>
</file>

<file path=xl/styles.xml><?xml version="1.0" encoding="utf-8"?>
<styleSheet xmlns="http://schemas.openxmlformats.org/spreadsheetml/2006/main">
  <fonts count="16">
    <font>
      <sz val="11"/>
      <color theme="1"/>
      <name val="Czcionka tekstu podstawowego"/>
      <family val="2"/>
      <charset val="238"/>
    </font>
    <font>
      <b/>
      <sz val="14"/>
      <color indexed="8"/>
      <name val="Arial Narrow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Arial Narrow"/>
      <family val="2"/>
      <charset val="238"/>
    </font>
    <font>
      <sz val="11"/>
      <color indexed="8"/>
      <name val="Arial Narrow"/>
      <family val="2"/>
      <charset val="238"/>
    </font>
    <font>
      <sz val="11"/>
      <name val="Arial Narrow"/>
      <family val="2"/>
      <charset val="238"/>
    </font>
    <font>
      <vertAlign val="superscript"/>
      <sz val="11"/>
      <color indexed="8"/>
      <name val="Arial Narrow"/>
      <family val="2"/>
      <charset val="238"/>
    </font>
    <font>
      <vertAlign val="superscript"/>
      <sz val="11"/>
      <name val="Arial Narrow"/>
      <family val="2"/>
      <charset val="238"/>
    </font>
    <font>
      <b/>
      <sz val="11"/>
      <name val="Arial Narrow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1"/>
      <color theme="1"/>
      <name val="Arial Narrow"/>
      <family val="2"/>
      <charset val="238"/>
    </font>
    <font>
      <b/>
      <sz val="16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6"/>
      <name val="Arial Narrow"/>
      <family val="2"/>
      <charset val="238"/>
    </font>
    <font>
      <b/>
      <sz val="14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 diagonalDown="1">
      <left style="thin">
        <color indexed="8"/>
      </left>
      <right style="thin">
        <color indexed="8"/>
      </right>
      <top/>
      <bottom style="thin">
        <color indexed="8"/>
      </bottom>
      <diagonal style="thin">
        <color indexed="8"/>
      </diagonal>
    </border>
    <border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Down="1">
      <left style="thin">
        <color indexed="8"/>
      </left>
      <right style="thin">
        <color indexed="8"/>
      </right>
      <top style="thin">
        <color indexed="8"/>
      </top>
      <bottom/>
      <diagonal style="thin">
        <color indexed="8"/>
      </diagonal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 diagonalDown="1">
      <left style="medium">
        <color indexed="8"/>
      </left>
      <right style="medium">
        <color indexed="8"/>
      </right>
      <top/>
      <bottom style="medium">
        <color indexed="8"/>
      </bottom>
      <diagonal style="thin">
        <color indexed="8"/>
      </diagonal>
    </border>
    <border>
      <left style="thin">
        <color indexed="64"/>
      </left>
      <right/>
      <top style="thin">
        <color indexed="64"/>
      </top>
      <bottom/>
      <diagonal/>
    </border>
  </borders>
  <cellStyleXfs count="10">
    <xf numFmtId="0" fontId="0" fillId="0" borderId="0"/>
    <xf numFmtId="9" fontId="2" fillId="0" borderId="0" applyBorder="0" applyProtection="0"/>
    <xf numFmtId="0" fontId="2" fillId="0" borderId="0"/>
    <xf numFmtId="0" fontId="9" fillId="0" borderId="0"/>
    <xf numFmtId="0" fontId="10" fillId="0" borderId="0"/>
    <xf numFmtId="0" fontId="2" fillId="0" borderId="0"/>
    <xf numFmtId="0" fontId="9" fillId="0" borderId="0"/>
    <xf numFmtId="9" fontId="2" fillId="0" borderId="0" applyBorder="0" applyProtection="0"/>
    <xf numFmtId="9" fontId="2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1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11" fillId="0" borderId="7" xfId="0" applyFont="1" applyFill="1" applyBorder="1" applyAlignment="1">
      <alignment horizontal="left" vertical="center"/>
    </xf>
    <xf numFmtId="0" fontId="13" fillId="0" borderId="7" xfId="0" applyFont="1" applyFill="1" applyBorder="1" applyAlignment="1">
      <alignment horizontal="center" vertical="center"/>
    </xf>
    <xf numFmtId="4" fontId="5" fillId="0" borderId="8" xfId="2" applyNumberFormat="1" applyFont="1" applyFill="1" applyBorder="1" applyAlignment="1">
      <alignment horizontal="center" vertical="center" wrapText="1"/>
    </xf>
    <xf numFmtId="0" fontId="4" fillId="0" borderId="12" xfId="2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left" vertical="center"/>
    </xf>
    <xf numFmtId="0" fontId="13" fillId="0" borderId="2" xfId="0" applyFont="1" applyFill="1" applyBorder="1" applyAlignment="1">
      <alignment horizontal="center" vertical="center"/>
    </xf>
    <xf numFmtId="4" fontId="5" fillId="0" borderId="1" xfId="2" applyNumberFormat="1" applyFont="1" applyFill="1" applyBorder="1" applyAlignment="1">
      <alignment horizontal="center" vertical="center" wrapText="1"/>
    </xf>
    <xf numFmtId="0" fontId="4" fillId="0" borderId="13" xfId="2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center" vertical="center"/>
    </xf>
    <xf numFmtId="4" fontId="5" fillId="0" borderId="3" xfId="2" applyNumberFormat="1" applyFont="1" applyFill="1" applyBorder="1" applyAlignment="1">
      <alignment horizontal="center" vertical="center" wrapText="1"/>
    </xf>
    <xf numFmtId="0" fontId="4" fillId="0" borderId="14" xfId="2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4" fillId="0" borderId="7" xfId="2" applyFont="1" applyFill="1" applyBorder="1" applyAlignment="1">
      <alignment horizontal="center" vertical="center" wrapText="1"/>
    </xf>
    <xf numFmtId="3" fontId="4" fillId="0" borderId="8" xfId="0" applyNumberFormat="1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4" fillId="0" borderId="2" xfId="2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4" fillId="0" borderId="4" xfId="2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0" borderId="2" xfId="2" applyFont="1" applyBorder="1" applyAlignment="1">
      <alignment horizontal="center" vertical="center"/>
    </xf>
    <xf numFmtId="4" fontId="5" fillId="0" borderId="2" xfId="2" applyNumberFormat="1" applyFont="1" applyFill="1" applyBorder="1" applyAlignment="1">
      <alignment horizontal="center" vertical="center" wrapText="1"/>
    </xf>
    <xf numFmtId="4" fontId="8" fillId="0" borderId="8" xfId="2" applyNumberFormat="1" applyFont="1" applyFill="1" applyBorder="1" applyAlignment="1">
      <alignment horizontal="center" vertical="center" wrapText="1"/>
    </xf>
    <xf numFmtId="4" fontId="8" fillId="0" borderId="11" xfId="2" applyNumberFormat="1" applyFont="1" applyFill="1" applyBorder="1" applyAlignment="1">
      <alignment horizontal="center" vertical="center" wrapText="1"/>
    </xf>
    <xf numFmtId="4" fontId="8" fillId="0" borderId="2" xfId="2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4" fontId="0" fillId="0" borderId="0" xfId="0" applyNumberFormat="1"/>
    <xf numFmtId="4" fontId="5" fillId="0" borderId="7" xfId="0" applyNumberFormat="1" applyFont="1" applyFill="1" applyBorder="1" applyAlignment="1">
      <alignment horizontal="right" vertical="center"/>
    </xf>
    <xf numFmtId="4" fontId="5" fillId="0" borderId="2" xfId="0" applyNumberFormat="1" applyFont="1" applyFill="1" applyBorder="1" applyAlignment="1">
      <alignment horizontal="right" vertical="center"/>
    </xf>
    <xf numFmtId="4" fontId="5" fillId="0" borderId="4" xfId="0" applyNumberFormat="1" applyFont="1" applyFill="1" applyBorder="1" applyAlignment="1">
      <alignment horizontal="right" vertical="center" wrapText="1"/>
    </xf>
    <xf numFmtId="3" fontId="4" fillId="0" borderId="2" xfId="0" applyNumberFormat="1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left" vertical="center" wrapText="1"/>
    </xf>
    <xf numFmtId="0" fontId="0" fillId="0" borderId="2" xfId="0" applyBorder="1"/>
    <xf numFmtId="4" fontId="8" fillId="0" borderId="9" xfId="2" applyNumberFormat="1" applyFont="1" applyFill="1" applyBorder="1" applyAlignment="1">
      <alignment horizontal="center" vertical="center" wrapText="1"/>
    </xf>
    <xf numFmtId="0" fontId="3" fillId="0" borderId="10" xfId="2" applyFont="1" applyBorder="1" applyAlignment="1">
      <alignment horizontal="center" vertical="center"/>
    </xf>
    <xf numFmtId="4" fontId="8" fillId="0" borderId="15" xfId="2" applyNumberFormat="1" applyFont="1" applyFill="1" applyBorder="1" applyAlignment="1">
      <alignment horizontal="center" vertical="center" wrapText="1"/>
    </xf>
    <xf numFmtId="4" fontId="8" fillId="0" borderId="16" xfId="2" applyNumberFormat="1" applyFont="1" applyFill="1" applyBorder="1" applyAlignment="1">
      <alignment horizontal="center" vertical="center" wrapText="1"/>
    </xf>
    <xf numFmtId="0" fontId="0" fillId="0" borderId="1" xfId="0" applyBorder="1"/>
    <xf numFmtId="4" fontId="0" fillId="0" borderId="1" xfId="0" applyNumberFormat="1" applyBorder="1"/>
    <xf numFmtId="4" fontId="5" fillId="0" borderId="1" xfId="0" applyNumberFormat="1" applyFont="1" applyFill="1" applyBorder="1" applyAlignment="1">
      <alignment horizontal="right" vertical="center"/>
    </xf>
    <xf numFmtId="0" fontId="0" fillId="0" borderId="8" xfId="0" applyBorder="1"/>
    <xf numFmtId="4" fontId="0" fillId="0" borderId="8" xfId="0" applyNumberFormat="1" applyBorder="1"/>
    <xf numFmtId="0" fontId="0" fillId="0" borderId="3" xfId="0" applyBorder="1"/>
    <xf numFmtId="4" fontId="0" fillId="0" borderId="3" xfId="0" applyNumberFormat="1" applyBorder="1"/>
    <xf numFmtId="4" fontId="5" fillId="0" borderId="8" xfId="0" applyNumberFormat="1" applyFont="1" applyFill="1" applyBorder="1" applyAlignment="1">
      <alignment horizontal="right" vertical="center"/>
    </xf>
    <xf numFmtId="4" fontId="5" fillId="0" borderId="3" xfId="0" applyNumberFormat="1" applyFont="1" applyFill="1" applyBorder="1" applyAlignment="1">
      <alignment horizontal="right" vertical="center" wrapText="1"/>
    </xf>
    <xf numFmtId="4" fontId="8" fillId="0" borderId="20" xfId="2" applyNumberFormat="1" applyFont="1" applyFill="1" applyBorder="1" applyAlignment="1">
      <alignment horizontal="center" vertical="center" wrapText="1"/>
    </xf>
    <xf numFmtId="4" fontId="15" fillId="0" borderId="21" xfId="2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3" fillId="0" borderId="1" xfId="2" applyFont="1" applyBorder="1" applyAlignment="1">
      <alignment horizontal="center" vertical="center" wrapText="1"/>
    </xf>
    <xf numFmtId="0" fontId="3" fillId="0" borderId="16" xfId="2" applyFont="1" applyBorder="1" applyAlignment="1">
      <alignment horizontal="center" vertical="center"/>
    </xf>
    <xf numFmtId="0" fontId="3" fillId="0" borderId="17" xfId="2" applyFont="1" applyBorder="1" applyAlignment="1">
      <alignment horizontal="center" vertical="center"/>
    </xf>
    <xf numFmtId="0" fontId="0" fillId="0" borderId="17" xfId="0" applyBorder="1" applyAlignment="1"/>
    <xf numFmtId="0" fontId="0" fillId="0" borderId="18" xfId="0" applyBorder="1" applyAlignment="1"/>
    <xf numFmtId="0" fontId="1" fillId="0" borderId="0" xfId="0" applyFont="1" applyAlignment="1">
      <alignment horizontal="right"/>
    </xf>
    <xf numFmtId="0" fontId="0" fillId="0" borderId="0" xfId="0" applyAlignment="1"/>
    <xf numFmtId="0" fontId="12" fillId="0" borderId="0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0" fontId="0" fillId="0" borderId="5" xfId="0" applyBorder="1" applyAlignment="1"/>
    <xf numFmtId="0" fontId="3" fillId="0" borderId="1" xfId="2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 wrapText="1"/>
    </xf>
    <xf numFmtId="0" fontId="3" fillId="0" borderId="16" xfId="2" applyFont="1" applyFill="1" applyBorder="1" applyAlignment="1">
      <alignment horizontal="center" vertical="center" wrapText="1"/>
    </xf>
    <xf numFmtId="0" fontId="3" fillId="0" borderId="17" xfId="2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0" fontId="0" fillId="0" borderId="0" xfId="0" applyBorder="1" applyAlignment="1"/>
    <xf numFmtId="0" fontId="0" fillId="0" borderId="19" xfId="0" applyBorder="1" applyAlignment="1"/>
    <xf numFmtId="3" fontId="3" fillId="0" borderId="20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4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</cellXfs>
  <cellStyles count="10">
    <cellStyle name="Excel Built-in Explanatory Text" xfId="1"/>
    <cellStyle name="Normalny" xfId="0" builtinId="0"/>
    <cellStyle name="Normalny 2" xfId="2"/>
    <cellStyle name="Normalny 2 2" xfId="3"/>
    <cellStyle name="Normalny 2 3" xfId="9"/>
    <cellStyle name="Normalny 3" xfId="4"/>
    <cellStyle name="Normalny 4" xfId="5"/>
    <cellStyle name="Normalny 5" xfId="6"/>
    <cellStyle name="Procentowy 2" xfId="7"/>
    <cellStyle name="Procentowy 2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view="pageBreakPreview" zoomScaleSheetLayoutView="100" workbookViewId="0">
      <selection activeCell="D4" sqref="D4:D5"/>
    </sheetView>
  </sheetViews>
  <sheetFormatPr defaultRowHeight="14.25"/>
  <cols>
    <col min="1" max="1" width="4.875" customWidth="1"/>
    <col min="2" max="2" width="36.5" customWidth="1"/>
    <col min="3" max="3" width="27.5" customWidth="1"/>
    <col min="4" max="4" width="8.75" customWidth="1"/>
    <col min="5" max="5" width="9.125" customWidth="1"/>
    <col min="6" max="6" width="10.625" customWidth="1"/>
    <col min="7" max="7" width="12.125" customWidth="1"/>
    <col min="8" max="8" width="5.375" customWidth="1"/>
    <col min="9" max="9" width="8.625" customWidth="1"/>
    <col min="10" max="10" width="11.875" customWidth="1"/>
    <col min="11" max="11" width="5.875" customWidth="1"/>
    <col min="12" max="12" width="13.375" customWidth="1"/>
  </cols>
  <sheetData>
    <row r="1" spans="1:14" ht="31.5" customHeight="1">
      <c r="A1" s="71" t="s">
        <v>50</v>
      </c>
      <c r="B1" s="71"/>
      <c r="C1" s="71"/>
      <c r="D1" s="71"/>
      <c r="E1" s="71"/>
      <c r="F1" s="71"/>
      <c r="G1" s="71"/>
      <c r="H1" s="71"/>
      <c r="I1" s="71"/>
      <c r="J1" s="71"/>
      <c r="K1" s="72"/>
      <c r="L1" s="72"/>
    </row>
    <row r="2" spans="1:14" ht="37.5" customHeight="1">
      <c r="A2" s="73" t="s">
        <v>27</v>
      </c>
      <c r="B2" s="73"/>
      <c r="C2" s="73"/>
      <c r="D2" s="73"/>
      <c r="E2" s="73"/>
      <c r="F2" s="73"/>
      <c r="G2" s="73"/>
      <c r="H2" s="73"/>
      <c r="I2" s="73"/>
      <c r="J2" s="73"/>
      <c r="K2" s="72"/>
      <c r="L2" s="72"/>
    </row>
    <row r="3" spans="1:14" ht="56.25" customHeight="1">
      <c r="A3" s="74" t="s">
        <v>47</v>
      </c>
      <c r="B3" s="74"/>
      <c r="C3" s="74"/>
      <c r="D3" s="74"/>
      <c r="E3" s="74"/>
      <c r="F3" s="74"/>
      <c r="G3" s="74"/>
      <c r="H3" s="74"/>
      <c r="I3" s="74"/>
      <c r="J3" s="74"/>
      <c r="K3" s="75"/>
      <c r="L3" s="75"/>
    </row>
    <row r="4" spans="1:14" ht="14.25" customHeight="1">
      <c r="A4" s="76" t="s">
        <v>0</v>
      </c>
      <c r="B4" s="66" t="s">
        <v>1</v>
      </c>
      <c r="C4" s="66"/>
      <c r="D4" s="66" t="s">
        <v>2</v>
      </c>
      <c r="E4" s="66" t="s">
        <v>3</v>
      </c>
      <c r="F4" s="66" t="s">
        <v>4</v>
      </c>
      <c r="G4" s="66" t="s">
        <v>3</v>
      </c>
      <c r="H4" s="66" t="s">
        <v>5</v>
      </c>
      <c r="I4" s="66" t="s">
        <v>3</v>
      </c>
      <c r="J4" s="66" t="s">
        <v>6</v>
      </c>
      <c r="K4" s="66" t="s">
        <v>48</v>
      </c>
      <c r="L4" s="66" t="s">
        <v>49</v>
      </c>
    </row>
    <row r="5" spans="1:14" ht="57" customHeight="1">
      <c r="A5" s="7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</row>
    <row r="6" spans="1:14" ht="16.5">
      <c r="A6" s="76"/>
      <c r="B6" s="4">
        <v>1</v>
      </c>
      <c r="C6" s="4">
        <v>2</v>
      </c>
      <c r="D6" s="4">
        <v>3</v>
      </c>
      <c r="E6" s="4">
        <v>4</v>
      </c>
      <c r="F6" s="4">
        <v>5</v>
      </c>
      <c r="G6" s="4">
        <v>6</v>
      </c>
      <c r="H6" s="4">
        <v>7</v>
      </c>
      <c r="I6" s="4">
        <v>8</v>
      </c>
      <c r="J6" s="50">
        <v>9</v>
      </c>
      <c r="K6" s="4">
        <v>10</v>
      </c>
      <c r="L6" s="4">
        <v>11</v>
      </c>
    </row>
    <row r="7" spans="1:14" ht="16.5">
      <c r="A7" s="3" t="s">
        <v>7</v>
      </c>
      <c r="B7" s="67" t="s">
        <v>28</v>
      </c>
      <c r="C7" s="68"/>
      <c r="D7" s="68"/>
      <c r="E7" s="68"/>
      <c r="F7" s="68"/>
      <c r="G7" s="68"/>
      <c r="H7" s="68"/>
      <c r="I7" s="68"/>
      <c r="J7" s="68"/>
      <c r="K7" s="69"/>
      <c r="L7" s="70"/>
      <c r="M7" s="42"/>
      <c r="N7" s="42"/>
    </row>
    <row r="8" spans="1:14" ht="16.5">
      <c r="A8" s="1" t="s">
        <v>9</v>
      </c>
      <c r="B8" s="5" t="s">
        <v>29</v>
      </c>
      <c r="C8" s="33" t="s">
        <v>61</v>
      </c>
      <c r="D8" s="48" t="s">
        <v>56</v>
      </c>
      <c r="E8" s="6" t="s">
        <v>30</v>
      </c>
      <c r="F8" s="38"/>
      <c r="G8" s="7" t="s">
        <v>31</v>
      </c>
      <c r="H8" s="8"/>
      <c r="I8" s="8"/>
      <c r="J8" s="49"/>
      <c r="K8" s="56"/>
      <c r="L8" s="57"/>
      <c r="M8" s="42"/>
      <c r="N8" s="42"/>
    </row>
    <row r="9" spans="1:14" ht="16.5">
      <c r="A9" s="1" t="s">
        <v>12</v>
      </c>
      <c r="B9" s="9" t="s">
        <v>32</v>
      </c>
      <c r="C9" s="23" t="s">
        <v>61</v>
      </c>
      <c r="D9" s="48" t="s">
        <v>57</v>
      </c>
      <c r="E9" s="10" t="s">
        <v>30</v>
      </c>
      <c r="F9" s="38"/>
      <c r="G9" s="11" t="s">
        <v>31</v>
      </c>
      <c r="H9" s="12"/>
      <c r="I9" s="12"/>
      <c r="J9" s="49"/>
      <c r="K9" s="53"/>
      <c r="L9" s="54"/>
    </row>
    <row r="10" spans="1:14" ht="16.5">
      <c r="A10" s="1" t="s">
        <v>14</v>
      </c>
      <c r="B10" s="9" t="s">
        <v>33</v>
      </c>
      <c r="C10" s="23" t="s">
        <v>62</v>
      </c>
      <c r="D10" s="48" t="s">
        <v>58</v>
      </c>
      <c r="E10" s="10" t="s">
        <v>30</v>
      </c>
      <c r="F10" s="38"/>
      <c r="G10" s="11" t="s">
        <v>31</v>
      </c>
      <c r="H10" s="12"/>
      <c r="I10" s="12"/>
      <c r="J10" s="49"/>
      <c r="K10" s="53"/>
      <c r="L10" s="54"/>
      <c r="M10" s="42"/>
      <c r="N10" s="42"/>
    </row>
    <row r="11" spans="1:14" ht="16.5">
      <c r="A11" s="1" t="s">
        <v>16</v>
      </c>
      <c r="B11" s="13" t="s">
        <v>34</v>
      </c>
      <c r="C11" s="64" t="s">
        <v>62</v>
      </c>
      <c r="D11" s="48" t="s">
        <v>59</v>
      </c>
      <c r="E11" s="14" t="s">
        <v>35</v>
      </c>
      <c r="F11" s="39"/>
      <c r="G11" s="15" t="s">
        <v>36</v>
      </c>
      <c r="H11" s="16"/>
      <c r="I11" s="16"/>
      <c r="J11" s="51"/>
      <c r="K11" s="58"/>
      <c r="L11" s="59"/>
    </row>
    <row r="12" spans="1:14" ht="16.5">
      <c r="A12" s="3" t="s">
        <v>17</v>
      </c>
      <c r="B12" s="80" t="s">
        <v>8</v>
      </c>
      <c r="C12" s="81"/>
      <c r="D12" s="81"/>
      <c r="E12" s="81"/>
      <c r="F12" s="81"/>
      <c r="G12" s="81"/>
      <c r="H12" s="81"/>
      <c r="I12" s="81"/>
      <c r="J12" s="81"/>
      <c r="K12" s="69"/>
      <c r="L12" s="70"/>
      <c r="M12" s="42"/>
      <c r="N12" s="42"/>
    </row>
    <row r="13" spans="1:14" ht="18">
      <c r="A13" s="1" t="s">
        <v>19</v>
      </c>
      <c r="B13" s="17" t="s">
        <v>26</v>
      </c>
      <c r="C13" s="18" t="s">
        <v>63</v>
      </c>
      <c r="D13" s="43">
        <v>1464.6</v>
      </c>
      <c r="E13" s="19" t="s">
        <v>10</v>
      </c>
      <c r="F13" s="38"/>
      <c r="G13" s="7" t="s">
        <v>37</v>
      </c>
      <c r="H13" s="20">
        <v>36</v>
      </c>
      <c r="I13" s="21" t="s">
        <v>11</v>
      </c>
      <c r="J13" s="49"/>
      <c r="K13" s="60"/>
      <c r="L13" s="56"/>
      <c r="M13" s="42"/>
      <c r="N13" s="42"/>
    </row>
    <row r="14" spans="1:14" ht="18">
      <c r="A14" s="2" t="s">
        <v>21</v>
      </c>
      <c r="B14" s="22" t="s">
        <v>13</v>
      </c>
      <c r="C14" s="23" t="s">
        <v>64</v>
      </c>
      <c r="D14" s="44">
        <v>1710.85</v>
      </c>
      <c r="E14" s="24" t="s">
        <v>10</v>
      </c>
      <c r="F14" s="38"/>
      <c r="G14" s="15" t="s">
        <v>37</v>
      </c>
      <c r="H14" s="25">
        <v>36</v>
      </c>
      <c r="I14" s="26" t="s">
        <v>11</v>
      </c>
      <c r="J14" s="49"/>
      <c r="K14" s="55"/>
      <c r="L14" s="53"/>
    </row>
    <row r="15" spans="1:14" ht="18">
      <c r="A15" s="1" t="s">
        <v>22</v>
      </c>
      <c r="B15" s="27" t="s">
        <v>15</v>
      </c>
      <c r="C15" s="23" t="s">
        <v>65</v>
      </c>
      <c r="D15" s="44">
        <v>15474</v>
      </c>
      <c r="E15" s="24" t="s">
        <v>10</v>
      </c>
      <c r="F15" s="38"/>
      <c r="G15" s="11" t="s">
        <v>37</v>
      </c>
      <c r="H15" s="28">
        <v>36</v>
      </c>
      <c r="I15" s="29" t="s">
        <v>11</v>
      </c>
      <c r="J15" s="49"/>
      <c r="K15" s="55"/>
      <c r="L15" s="54"/>
    </row>
    <row r="16" spans="1:14" ht="18">
      <c r="A16" s="1" t="s">
        <v>23</v>
      </c>
      <c r="B16" s="30" t="s">
        <v>38</v>
      </c>
      <c r="C16" s="23" t="s">
        <v>66</v>
      </c>
      <c r="D16" s="45">
        <v>66741.820000000007</v>
      </c>
      <c r="E16" s="31" t="s">
        <v>10</v>
      </c>
      <c r="F16" s="39"/>
      <c r="G16" s="15" t="s">
        <v>37</v>
      </c>
      <c r="H16" s="25">
        <v>36</v>
      </c>
      <c r="I16" s="26" t="s">
        <v>11</v>
      </c>
      <c r="J16" s="51"/>
      <c r="K16" s="61"/>
      <c r="L16" s="58"/>
    </row>
    <row r="17" spans="1:12" ht="16.5">
      <c r="A17" s="3" t="s">
        <v>39</v>
      </c>
      <c r="B17" s="82" t="s">
        <v>18</v>
      </c>
      <c r="C17" s="83"/>
      <c r="D17" s="83"/>
      <c r="E17" s="83"/>
      <c r="F17" s="83"/>
      <c r="G17" s="83"/>
      <c r="H17" s="83"/>
      <c r="I17" s="83"/>
      <c r="J17" s="83"/>
      <c r="K17" s="69"/>
      <c r="L17" s="70"/>
    </row>
    <row r="18" spans="1:12" ht="33">
      <c r="A18" s="1" t="s">
        <v>24</v>
      </c>
      <c r="B18" s="32" t="s">
        <v>40</v>
      </c>
      <c r="C18" s="33" t="s">
        <v>67</v>
      </c>
      <c r="D18" s="88">
        <v>243.34</v>
      </c>
      <c r="E18" s="19" t="s">
        <v>10</v>
      </c>
      <c r="F18" s="38"/>
      <c r="G18" s="7" t="s">
        <v>41</v>
      </c>
      <c r="H18" s="20">
        <f>2*3</f>
        <v>6</v>
      </c>
      <c r="I18" s="21" t="s">
        <v>20</v>
      </c>
      <c r="J18" s="49"/>
      <c r="K18" s="56"/>
      <c r="L18" s="56"/>
    </row>
    <row r="19" spans="1:12" ht="33">
      <c r="A19" s="1" t="s">
        <v>25</v>
      </c>
      <c r="B19" s="34" t="s">
        <v>42</v>
      </c>
      <c r="C19" s="23" t="s">
        <v>68</v>
      </c>
      <c r="D19" s="89">
        <v>3036.34</v>
      </c>
      <c r="E19" s="24" t="s">
        <v>10</v>
      </c>
      <c r="F19" s="38"/>
      <c r="G19" s="11" t="s">
        <v>41</v>
      </c>
      <c r="H19" s="28">
        <v>3</v>
      </c>
      <c r="I19" s="29" t="s">
        <v>20</v>
      </c>
      <c r="J19" s="49"/>
      <c r="K19" s="54"/>
      <c r="L19" s="53"/>
    </row>
    <row r="20" spans="1:12" ht="18">
      <c r="A20" s="2" t="s">
        <v>43</v>
      </c>
      <c r="B20" s="30" t="s">
        <v>44</v>
      </c>
      <c r="C20" s="23" t="s">
        <v>69</v>
      </c>
      <c r="D20" s="90">
        <v>66005.960000000006</v>
      </c>
      <c r="E20" s="31" t="s">
        <v>10</v>
      </c>
      <c r="F20" s="39"/>
      <c r="G20" s="15" t="s">
        <v>41</v>
      </c>
      <c r="H20" s="25">
        <f>3*7</f>
        <v>21</v>
      </c>
      <c r="I20" s="26" t="s">
        <v>20</v>
      </c>
      <c r="J20" s="51"/>
      <c r="K20" s="53"/>
      <c r="L20" s="53"/>
    </row>
    <row r="21" spans="1:12" ht="18">
      <c r="A21" s="36" t="s">
        <v>45</v>
      </c>
      <c r="B21" s="35" t="s">
        <v>46</v>
      </c>
      <c r="C21" s="47" t="s">
        <v>70</v>
      </c>
      <c r="D21" s="90">
        <v>16774.689999999999</v>
      </c>
      <c r="E21" s="24" t="s">
        <v>10</v>
      </c>
      <c r="F21" s="40"/>
      <c r="G21" s="37" t="s">
        <v>41</v>
      </c>
      <c r="H21" s="46">
        <v>3</v>
      </c>
      <c r="I21" s="41" t="s">
        <v>20</v>
      </c>
      <c r="J21" s="52"/>
      <c r="K21" s="53"/>
      <c r="L21" s="53"/>
    </row>
    <row r="22" spans="1:12" ht="160.5" customHeight="1" thickBot="1">
      <c r="A22" s="84"/>
      <c r="B22" s="85"/>
      <c r="C22" s="85"/>
      <c r="D22" s="72"/>
      <c r="E22" s="72"/>
      <c r="F22" s="72"/>
      <c r="G22" s="86"/>
      <c r="H22" s="87" t="s">
        <v>53</v>
      </c>
      <c r="I22" s="87"/>
      <c r="J22" s="62" t="s">
        <v>54</v>
      </c>
      <c r="K22" s="63"/>
      <c r="L22" s="62" t="s">
        <v>55</v>
      </c>
    </row>
    <row r="23" spans="1:12" s="65" customFormat="1" ht="61.5" customHeight="1">
      <c r="A23" s="79" t="s">
        <v>51</v>
      </c>
      <c r="B23" s="79"/>
      <c r="C23" s="79"/>
      <c r="D23" s="79"/>
      <c r="E23" s="79"/>
      <c r="F23" s="79"/>
      <c r="G23" s="79"/>
      <c r="H23" s="79"/>
      <c r="I23" s="79"/>
      <c r="J23" s="79"/>
      <c r="K23" s="79"/>
      <c r="L23" s="78"/>
    </row>
    <row r="24" spans="1:12" s="65" customFormat="1" ht="18" customHeight="1">
      <c r="A24" s="77" t="s">
        <v>60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8"/>
    </row>
    <row r="25" spans="1:12" s="65" customFormat="1" ht="38.25" customHeight="1">
      <c r="A25" s="79" t="s">
        <v>52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</row>
    <row r="27" spans="1:12" ht="45.75" customHeight="1"/>
  </sheetData>
  <sortState ref="L7:M11">
    <sortCondition ref="L6"/>
  </sortState>
  <mergeCells count="22">
    <mergeCell ref="A24:L24"/>
    <mergeCell ref="A25:L25"/>
    <mergeCell ref="B12:L12"/>
    <mergeCell ref="B17:L17"/>
    <mergeCell ref="A22:G22"/>
    <mergeCell ref="H22:I22"/>
    <mergeCell ref="A23:L23"/>
    <mergeCell ref="K4:K5"/>
    <mergeCell ref="L4:L5"/>
    <mergeCell ref="B7:L7"/>
    <mergeCell ref="A1:L1"/>
    <mergeCell ref="A2:L2"/>
    <mergeCell ref="A3:L3"/>
    <mergeCell ref="A4:A6"/>
    <mergeCell ref="B4:C5"/>
    <mergeCell ref="D4:D5"/>
    <mergeCell ref="E4:E5"/>
    <mergeCell ref="F4:F5"/>
    <mergeCell ref="G4:G5"/>
    <mergeCell ref="H4:H5"/>
    <mergeCell ref="I4:I5"/>
    <mergeCell ref="J4:J5"/>
  </mergeCells>
  <pageMargins left="0.7" right="0.7" top="0.75" bottom="0.75" header="0.3" footer="0.3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Zadanie nr 3</vt:lpstr>
      <vt:lpstr>'Zadanie nr 3'!Obszar_wydruku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Ewelina</dc:creator>
  <cp:lastModifiedBy>Kasta</cp:lastModifiedBy>
  <cp:lastPrinted>2020-09-23T07:03:47Z</cp:lastPrinted>
  <dcterms:created xsi:type="dcterms:W3CDTF">2020-05-24T14:21:13Z</dcterms:created>
  <dcterms:modified xsi:type="dcterms:W3CDTF">2023-08-13T21:40:13Z</dcterms:modified>
</cp:coreProperties>
</file>