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i 2021\Postępowania poniżej 130 000 zł\02_ZO_2021 Zakup i dostawa środków czystości\"/>
    </mc:Choice>
  </mc:AlternateContent>
  <xr:revisionPtr revIDLastSave="0" documentId="13_ncr:1_{0D93DE3C-7925-4EFB-BD17-7DC033E8CD95}" xr6:coauthVersionLast="45" xr6:coauthVersionMax="46" xr10:uidLastSave="{00000000-0000-0000-0000-000000000000}"/>
  <bookViews>
    <workbookView xWindow="28680" yWindow="2580" windowWidth="21840" windowHeight="137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80" i="2" l="1"/>
  <c r="J80" i="2" s="1"/>
  <c r="I79" i="2"/>
  <c r="J79" i="2" s="1"/>
  <c r="I78" i="2"/>
  <c r="J78" i="2" s="1"/>
  <c r="I77" i="2"/>
  <c r="J77" i="2" s="1"/>
  <c r="I76" i="2"/>
  <c r="J76" i="2" s="1"/>
  <c r="I75" i="2"/>
  <c r="J75" i="2" s="1"/>
  <c r="I74" i="2"/>
  <c r="J74" i="2" s="1"/>
  <c r="I73" i="2"/>
  <c r="J73" i="2" s="1"/>
  <c r="I72" i="2"/>
  <c r="J72" i="2" s="1"/>
  <c r="I71" i="2"/>
  <c r="J71" i="2" s="1"/>
  <c r="I70" i="2"/>
  <c r="J70" i="2" s="1"/>
  <c r="I69" i="2"/>
  <c r="J69" i="2" s="1"/>
  <c r="I68" i="2"/>
  <c r="J68" i="2" s="1"/>
  <c r="I67" i="2"/>
  <c r="J67" i="2" s="1"/>
  <c r="I66" i="2"/>
  <c r="J66" i="2" s="1"/>
  <c r="I65" i="2"/>
  <c r="J65" i="2" s="1"/>
  <c r="I64" i="2"/>
  <c r="J64" i="2" s="1"/>
  <c r="I63" i="2"/>
  <c r="J63" i="2" s="1"/>
  <c r="I62" i="2"/>
  <c r="J62" i="2" s="1"/>
  <c r="I61" i="2"/>
  <c r="J61" i="2" s="1"/>
  <c r="I60" i="2"/>
  <c r="J60" i="2" s="1"/>
  <c r="I59" i="2"/>
  <c r="J59" i="2" s="1"/>
  <c r="I58" i="2"/>
  <c r="J58" i="2" s="1"/>
  <c r="I57" i="2"/>
  <c r="J57" i="2" s="1"/>
  <c r="I56" i="2"/>
  <c r="J56" i="2" s="1"/>
  <c r="I55" i="2"/>
  <c r="J55" i="2" s="1"/>
  <c r="I54" i="2"/>
  <c r="J54" i="2" s="1"/>
  <c r="I53" i="2"/>
  <c r="J53" i="2" s="1"/>
  <c r="I52" i="2"/>
  <c r="J52" i="2" s="1"/>
  <c r="I51" i="2"/>
  <c r="J51" i="2" s="1"/>
  <c r="I50" i="2"/>
  <c r="J50" i="2" s="1"/>
  <c r="I49" i="2"/>
  <c r="J49" i="2" s="1"/>
  <c r="I48" i="2"/>
  <c r="J48" i="2" s="1"/>
  <c r="I47" i="2"/>
  <c r="J47" i="2" s="1"/>
  <c r="I46" i="2"/>
  <c r="J46" i="2" s="1"/>
  <c r="I45" i="2"/>
  <c r="J45" i="2" s="1"/>
  <c r="I44" i="2"/>
  <c r="J44" i="2" s="1"/>
  <c r="I43" i="2"/>
  <c r="J43" i="2" s="1"/>
  <c r="I42" i="2"/>
  <c r="J42" i="2" s="1"/>
  <c r="I41" i="2"/>
  <c r="J41" i="2" s="1"/>
  <c r="I40" i="2"/>
  <c r="J40" i="2" s="1"/>
  <c r="I39" i="2"/>
  <c r="J39" i="2" s="1"/>
  <c r="I38" i="2"/>
  <c r="J38" i="2" s="1"/>
  <c r="I37" i="2"/>
  <c r="J37" i="2" s="1"/>
  <c r="I36" i="2"/>
  <c r="J36" i="2" s="1"/>
  <c r="I35" i="2"/>
  <c r="J35" i="2" s="1"/>
  <c r="I34" i="2"/>
  <c r="J34" i="2" s="1"/>
  <c r="I33" i="2"/>
  <c r="J33" i="2" s="1"/>
  <c r="I32" i="2"/>
  <c r="J32" i="2" s="1"/>
  <c r="I31" i="2"/>
  <c r="J31" i="2" s="1"/>
  <c r="I30" i="2"/>
  <c r="J30" i="2" s="1"/>
  <c r="I29" i="2"/>
  <c r="J29" i="2" s="1"/>
  <c r="I28" i="2"/>
  <c r="J28" i="2" s="1"/>
  <c r="I27" i="2"/>
  <c r="J27" i="2" s="1"/>
  <c r="I26" i="2"/>
  <c r="J26" i="2" s="1"/>
  <c r="I25" i="2"/>
  <c r="J25" i="2" s="1"/>
  <c r="I24" i="2"/>
  <c r="J24" i="2" s="1"/>
  <c r="I23" i="2"/>
  <c r="J23" i="2" s="1"/>
  <c r="I22" i="2"/>
  <c r="J22" i="2" s="1"/>
  <c r="I21" i="2"/>
  <c r="J21" i="2" s="1"/>
  <c r="I20" i="2"/>
  <c r="J20" i="2" s="1"/>
  <c r="I19" i="2"/>
  <c r="J19" i="2" s="1"/>
  <c r="I18" i="2"/>
  <c r="J18" i="2" s="1"/>
  <c r="I17" i="2"/>
  <c r="J17" i="2" s="1"/>
  <c r="I16" i="2"/>
  <c r="J16" i="2" s="1"/>
  <c r="I15" i="2"/>
  <c r="J15" i="2" s="1"/>
  <c r="I14" i="2"/>
  <c r="J14" i="2" s="1"/>
  <c r="I13" i="2"/>
  <c r="J13" i="2" s="1"/>
  <c r="I12" i="2"/>
  <c r="J12" i="2" s="1"/>
  <c r="I11" i="2"/>
  <c r="J11" i="2" s="1"/>
  <c r="I10" i="2"/>
  <c r="J10" i="2" s="1"/>
  <c r="I9" i="2"/>
  <c r="J9" i="2" s="1"/>
  <c r="I8" i="2"/>
  <c r="J8" i="2" s="1"/>
  <c r="I7" i="2"/>
  <c r="J7" i="2" s="1"/>
  <c r="I6" i="2"/>
  <c r="J6" i="2" s="1"/>
  <c r="I5" i="2"/>
  <c r="J5" i="2" s="1"/>
  <c r="I4" i="2"/>
  <c r="J4" i="2" s="1"/>
</calcChain>
</file>

<file path=xl/sharedStrings.xml><?xml version="1.0" encoding="utf-8"?>
<sst xmlns="http://schemas.openxmlformats.org/spreadsheetml/2006/main" count="300" uniqueCount="135">
  <si>
    <t>Część nr4- Materiały i środki do utrzymania czystość</t>
  </si>
  <si>
    <t>Lp.</t>
  </si>
  <si>
    <t>Nazwa</t>
  </si>
  <si>
    <t>J.m.</t>
  </si>
  <si>
    <t>Ilość</t>
  </si>
  <si>
    <t>cena jed.netto</t>
  </si>
  <si>
    <t>Wartość netto</t>
  </si>
  <si>
    <t>Vat</t>
  </si>
  <si>
    <t>Cena jed.brutto</t>
  </si>
  <si>
    <t>Wartość brutto</t>
  </si>
  <si>
    <t>Producent , nazwa handlowa</t>
  </si>
  <si>
    <t>Gąbka  kuchenna ze zmywakiem  do szorowania  o wymiarze min. 8x15 pak. po 5szt.</t>
  </si>
  <si>
    <t>szt</t>
  </si>
  <si>
    <t xml:space="preserve">Zmyw Profesional </t>
  </si>
  <si>
    <t>Kostka toaletowa w koszyczku</t>
  </si>
  <si>
    <t>Kolorado-hal</t>
  </si>
  <si>
    <t>Klipsy do mocowania na stelażu worków na brudna bieliznę</t>
  </si>
  <si>
    <t xml:space="preserve">ceg </t>
  </si>
  <si>
    <t>Krem do rak ochronno-nawilżający zawierający kompleks witamin A i E poprawiając miękkość i elastyczność  naskórka w poj.100-120 ml</t>
  </si>
  <si>
    <t>Gratia</t>
  </si>
  <si>
    <t>Magia zapachu (zapas spray  15 ml)</t>
  </si>
  <si>
    <t xml:space="preserve">general </t>
  </si>
  <si>
    <t>Mleczko  do zlewu 0,7 l typu Cif, w czterech kompozycjach zapachowych</t>
  </si>
  <si>
    <t>op.</t>
  </si>
  <si>
    <t>CIF Unilever</t>
  </si>
  <si>
    <t>Mydło w płynie o dobrych właściwościach myjąco-pielęgnujących, antybakteryjne,dobrze pieniące się przy niewielkim zużyciu.Powinno zawierać substancje zapobiegające wysuszaniu skóry rąk.Konsystencja żelowa(lepka) zapobiegająca wyciekaniu mydła z dozownika , gęstość  wzgledna  kg/m3  -1,02 -1,04 op.5 l (zalączyc probkę i atest).</t>
  </si>
  <si>
    <t>op</t>
  </si>
  <si>
    <t xml:space="preserve"> ROSA-POLIN</t>
  </si>
  <si>
    <t>Kamienńi rdza -(odkamieniacz) do zlewu i sanitariatów 0,5 l żel</t>
  </si>
  <si>
    <t>tyran kamal</t>
  </si>
  <si>
    <t>Pasta do zlewu 250 g</t>
  </si>
  <si>
    <t>Sama</t>
  </si>
  <si>
    <t>Proszek aktywny do zlewu 500 g</t>
  </si>
  <si>
    <t xml:space="preserve">op. </t>
  </si>
  <si>
    <t xml:space="preserve">Izo </t>
  </si>
  <si>
    <t xml:space="preserve">Płyn do mycia naczyń, koncentrat typu Ludwik-posiadający bardzo dobre właściwości myjące oraz wysoka zdolność do emulgowania tluszczów.  Płyn nie pozostawiający zacieków na umytych powierzchniacyh, nadający połysk bez konieczności wycierania do sucha. Dobrze pieniący sie koncentrat o przyjemnym zapachu, nie podrażniający  i wysuszający skóry rąk.Opakow.5 l. </t>
  </si>
  <si>
    <t>szt.</t>
  </si>
  <si>
    <t xml:space="preserve">Gold Cytrus </t>
  </si>
  <si>
    <t>Pronto do kurzu (aerozol 250-300 ml)</t>
  </si>
  <si>
    <t>pronto sc jonson</t>
  </si>
  <si>
    <t>Odświeżacz powietrza w aerozolu</t>
  </si>
  <si>
    <t xml:space="preserve">green </t>
  </si>
  <si>
    <t>Profesjonalny nabłyszczacz w płynie do zmywarek , zawierający etoksylowany alkohol tłuszczowy w stężeniu 2-15%,kumenosulfonian sodu w stężeniu 4-15%op.10kg</t>
  </si>
  <si>
    <t xml:space="preserve">clinex DiShine </t>
  </si>
  <si>
    <t>Profesjonalny płyn do zmywania w zmywarkach, produkt czyszczący do zastosowan przemysłowych, zawierajacy wodorotlenek sodu o stężeniu 10-20 %  i D-glukozyt hekksylu &lt;1,- 2%-op. 10l</t>
  </si>
  <si>
    <t>Clinex DishWash</t>
  </si>
  <si>
    <t>Rękawice foliowe do wydawania posiłków a x 100</t>
  </si>
  <si>
    <t>plast</t>
  </si>
  <si>
    <t>Rękawice gospodarcze gumowe M i S</t>
  </si>
  <si>
    <t>par</t>
  </si>
  <si>
    <t>handprotector</t>
  </si>
  <si>
    <t>Sól  typu Calgonit, Finish  tabl. X 1,5 kg.</t>
  </si>
  <si>
    <t xml:space="preserve">Sól do uzdatniania zmywarek w op. 25 kg </t>
  </si>
  <si>
    <t xml:space="preserve"> sól tabletkowana</t>
  </si>
  <si>
    <t xml:space="preserve">Sprężynki  maxi (druciaki) </t>
  </si>
  <si>
    <t>maxi partner</t>
  </si>
  <si>
    <t>Preparat do czyszczenia i konserwacji powierzchni ze stali szlachetnej  odpowiedni do wszystkich powierzchni ze stali nierdzewnej, silnie skoncentrowany, zapewniający ochronę przeciwko  odnawianiu się  zanieczyszczeń, łagodny dla skóry rąk, na bazie niejonowych związków powierzchniowo-czynnych i  węglowodorów, op. min. 0,5 - 700 ml ze spryskiwaczem(dołączyć próbkę)</t>
  </si>
  <si>
    <t xml:space="preserve"> Ścier. Haight</t>
  </si>
  <si>
    <t>Ścierki uniwersalne, bardzo dobrze chłonące wodę do mycia szyb, naczyń szkła, glazury, mebli, stołów , wykonane z mieszanki wiskozy i poliestru, op. a’10 sztuk, kolor biało-różowy  lub biało-czerwone (nie farbujące)</t>
  </si>
  <si>
    <t>Amigo</t>
  </si>
  <si>
    <t>Ścierki tetrowe o wym. 60 x70.Łatwo chłonna wodę,  pranie w tem. 90 st. C</t>
  </si>
  <si>
    <t>tetra Anex</t>
  </si>
  <si>
    <t>Ścierki jednorazowe białe wym. 50x80 w op.  x 100 szt</t>
  </si>
  <si>
    <t>amstar</t>
  </si>
  <si>
    <t>Szczotki  małe do rąk z włosia  nylonu z uchwytem z polipropylenu</t>
  </si>
  <si>
    <t>szcz partner</t>
  </si>
  <si>
    <t>Szczotka do WC z pojemnikiem na płyn  dezynf.</t>
  </si>
  <si>
    <t xml:space="preserve"> Wc kom.ekonex</t>
  </si>
  <si>
    <t>Szczotka zmiotka (leniuch) w komplecie  z szufelka z gumowym brzegiem lub każda rzecz  oddzielnie</t>
  </si>
  <si>
    <t>kpl</t>
  </si>
  <si>
    <t>leniuch ekonex</t>
  </si>
  <si>
    <t>Szczotka do zamiatania z włosia mieszanego roz.min40 cm dług. + kij z gwintem do wkręcania.</t>
  </si>
  <si>
    <t>AAA</t>
  </si>
  <si>
    <t>Płyn do WC Tytan, 0,7 l, na bazie kwasu fosforowego</t>
  </si>
  <si>
    <t>tytan Unia</t>
  </si>
  <si>
    <t>Jawel 5l</t>
  </si>
  <si>
    <t xml:space="preserve">Jawel </t>
  </si>
  <si>
    <t>Odkamieniacz do czajników  i naczyń kuchennych 150 g</t>
  </si>
  <si>
    <t>krofix</t>
  </si>
  <si>
    <t>Udrażniacz do rur w granulkach /450 -500 g</t>
  </si>
  <si>
    <t>super spec</t>
  </si>
  <si>
    <t>Szczotka do grzejników</t>
  </si>
  <si>
    <t>konex</t>
  </si>
  <si>
    <t>Worki foliowe dobrze perforowane na spawie 60 l w op.50 szt.  gr 0,04 mm niebieska folia polietylenowa LDPE</t>
  </si>
  <si>
    <t>rolka</t>
  </si>
  <si>
    <t>Moczulski</t>
  </si>
  <si>
    <t>Worki foliowe dobrze perforowane na spawie 35 l w op. 50 szt.  gr 0,04 mm niebieska folia polietylenowa LDPE</t>
  </si>
  <si>
    <t>Moczulki</t>
  </si>
  <si>
    <t>Worki foliowe dobrze perforowane na spawie 35l w op. 50 szt.  gr 0,04 mm czerwona folia polietylenowa LDPE</t>
  </si>
  <si>
    <t>Worki foliowe dobrze perforowane na spawie 60 l w op.50szt.  gr 0,04 mm czerwona folia polietylenowa LDPE</t>
  </si>
  <si>
    <t>Zasłony prysznicowe - kolor</t>
  </si>
  <si>
    <t>Fenix</t>
  </si>
  <si>
    <t>Mata antypośligowa</t>
  </si>
  <si>
    <t>rybka agd</t>
  </si>
  <si>
    <t>Cerata  90 x 130 cm kolor</t>
  </si>
  <si>
    <t>Mistral</t>
  </si>
  <si>
    <t>Kubki jednorazowe standard, a x 100</t>
  </si>
  <si>
    <t>Artplast</t>
  </si>
  <si>
    <t>Kubki jednorazowe 300 ml, a x 100</t>
  </si>
  <si>
    <t>Pojemnik plastikowy, z pokrywą i uchwytami, do sterylizacji, wymiary szer.25cm, dł.35cm,wys.20cm</t>
  </si>
  <si>
    <t>AGD Plast</t>
  </si>
  <si>
    <t>Fartuchy foliowe, a x 100</t>
  </si>
  <si>
    <t>Łyżeczki  jednorazowe, plastikowe a x 100</t>
  </si>
  <si>
    <t>Gultinn</t>
  </si>
  <si>
    <t>Łyżki jednorazowe, plastikowe a x 100</t>
  </si>
  <si>
    <t>Widelce jednorazowe, plastikowe, a x 100</t>
  </si>
  <si>
    <t>Noże jednorazowe, plastikowe, a x 100</t>
  </si>
  <si>
    <t>Flaczarki plastikowe 500 ml  a x 100</t>
  </si>
  <si>
    <t>artplast</t>
  </si>
  <si>
    <t>Talerze jedn. deserowe  plast. Płytkie min. 22 cm ax100</t>
  </si>
  <si>
    <r>
      <t xml:space="preserve">ŚcierkI  z mikrofazy (żółta, zielona, niebieska,   do czyszczenia powierzchni   szkła luster, łazienek oraz pozostałych powierzchni. Nadająca się do czyszczenia na sucho i wilgotno, dobrze wchłaniająca  wodę i brud. Mocna i trwała nadająca się do wielokrotnego użytku. Możliwość prania w pralce w temp ok. 60⁰C. Rozmiar 40x40cm, gęstość min. 220 -300 g/m </t>
    </r>
    <r>
      <rPr>
        <vertAlign val="superscript"/>
        <sz val="10"/>
        <color rgb="FF000000"/>
        <rFont val="Calibri"/>
        <family val="2"/>
        <charset val="238"/>
        <scheme val="minor"/>
      </rPr>
      <t>2</t>
    </r>
    <r>
      <rPr>
        <sz val="10"/>
        <color rgb="FF000000"/>
        <rFont val="Calibri"/>
        <family val="2"/>
        <charset val="238"/>
        <scheme val="minor"/>
      </rPr>
      <t xml:space="preserve"> .(skład  80% poliester, 20% nylon)</t>
    </r>
  </si>
  <si>
    <r>
      <t>Worki foliowe dobrze perforowane na spawie</t>
    </r>
    <r>
      <rPr>
        <b/>
        <sz val="10"/>
        <color rgb="FF000000"/>
        <rFont val="Calibri"/>
        <family val="2"/>
        <charset val="238"/>
        <scheme val="minor"/>
      </rPr>
      <t xml:space="preserve"> 120 l w op.25szt</t>
    </r>
    <r>
      <rPr>
        <sz val="10"/>
        <color rgb="FF000000"/>
        <rFont val="Calibri"/>
        <family val="2"/>
        <charset val="238"/>
        <scheme val="minor"/>
      </rPr>
      <t>.  gr 0,04 mm</t>
    </r>
    <r>
      <rPr>
        <b/>
        <sz val="10"/>
        <color rgb="FF000000"/>
        <rFont val="Calibri"/>
        <family val="2"/>
        <charset val="238"/>
        <scheme val="minor"/>
      </rPr>
      <t xml:space="preserve"> czarna folia</t>
    </r>
    <r>
      <rPr>
        <sz val="10"/>
        <color rgb="FF000000"/>
        <rFont val="Calibri"/>
        <family val="2"/>
        <charset val="238"/>
        <scheme val="minor"/>
      </rPr>
      <t xml:space="preserve"> polietylenowa LDPE</t>
    </r>
  </si>
  <si>
    <r>
      <t>Worki foliowe dobrze perforowane na spawie</t>
    </r>
    <r>
      <rPr>
        <b/>
        <sz val="10"/>
        <color rgb="FF000000"/>
        <rFont val="Calibri"/>
        <family val="2"/>
        <charset val="238"/>
        <scheme val="minor"/>
      </rPr>
      <t xml:space="preserve"> 120l  l w op.25szt.  </t>
    </r>
    <r>
      <rPr>
        <sz val="10"/>
        <color rgb="FF000000"/>
        <rFont val="Calibri"/>
        <family val="2"/>
        <charset val="238"/>
        <scheme val="minor"/>
      </rPr>
      <t xml:space="preserve">gr 0,04 mm </t>
    </r>
    <r>
      <rPr>
        <b/>
        <sz val="10"/>
        <color rgb="FF000000"/>
        <rFont val="Calibri"/>
        <family val="2"/>
        <charset val="238"/>
        <scheme val="minor"/>
      </rPr>
      <t>niebieska folia</t>
    </r>
    <r>
      <rPr>
        <sz val="10"/>
        <color rgb="FF000000"/>
        <rFont val="Calibri"/>
        <family val="2"/>
        <charset val="238"/>
        <scheme val="minor"/>
      </rPr>
      <t xml:space="preserve"> polietylenowa LDPE</t>
    </r>
  </si>
  <si>
    <r>
      <t>Worki foliowe dobrze perforowane na spawie</t>
    </r>
    <r>
      <rPr>
        <b/>
        <sz val="10"/>
        <color rgb="FF000000"/>
        <rFont val="Calibri"/>
        <family val="2"/>
        <charset val="238"/>
        <scheme val="minor"/>
      </rPr>
      <t xml:space="preserve"> 120l  l w op.25szt</t>
    </r>
    <r>
      <rPr>
        <sz val="10"/>
        <color rgb="FF000000"/>
        <rFont val="Calibri"/>
        <family val="2"/>
        <charset val="238"/>
        <scheme val="minor"/>
      </rPr>
      <t>.  gr 0,04 mm</t>
    </r>
    <r>
      <rPr>
        <b/>
        <sz val="10"/>
        <color rgb="FF000000"/>
        <rFont val="Calibri"/>
        <family val="2"/>
        <charset val="238"/>
        <scheme val="minor"/>
      </rPr>
      <t xml:space="preserve"> czerwona folia</t>
    </r>
    <r>
      <rPr>
        <sz val="10"/>
        <color rgb="FF000000"/>
        <rFont val="Calibri"/>
        <family val="2"/>
        <charset val="238"/>
        <scheme val="minor"/>
      </rPr>
      <t xml:space="preserve"> polietylenowa LDPE</t>
    </r>
  </si>
  <si>
    <t xml:space="preserve"> </t>
  </si>
  <si>
    <t>Menu box obiadowy styropianowy dwudzielny a125szt</t>
  </si>
  <si>
    <t>Pojemnik styropianowy 460ml a25</t>
  </si>
  <si>
    <t>Dekiel mleczny do pojemnika 460ml A50</t>
  </si>
  <si>
    <t>Reklamówka 25x45 hdpe 18 mikronów a100</t>
  </si>
  <si>
    <t>Filtr do wody wkłady prostokątne 200 ml typu Dafi</t>
  </si>
  <si>
    <t>Zasłony prysznicowe - PCV, wym. 220x170 cm (+/- 5cm)</t>
  </si>
  <si>
    <t>Płyn do WC 0,7 l, na bazie kwasu fosforowego, typu Tytan</t>
  </si>
  <si>
    <t>Nabłyszczacz w płynie do zmywarek , poj. 2,4 l, typu Finsh</t>
  </si>
  <si>
    <t>Płyn do czyszczenia zmywarki, poj. 250 ml, typu finih</t>
  </si>
  <si>
    <t>Kamienń i rdza -(odkamieniacz) do zlewu i sanitariatów 0,5 l żel</t>
  </si>
  <si>
    <t xml:space="preserve">Kapsułki do prania kolor-typu vizir </t>
  </si>
  <si>
    <t>płyn do płukania tkanin poj. 2l</t>
  </si>
  <si>
    <t>Talerze jedn. deserowe  plast. płytkie min. 22 cm ax100</t>
  </si>
  <si>
    <t>środek w areozolu ( 250ml)</t>
  </si>
  <si>
    <t xml:space="preserve">Sól do uzdatniania zmywarek w tabletkach op. 25 kg </t>
  </si>
  <si>
    <t>podpis Wykonawcy</t>
  </si>
  <si>
    <t>…........................................</t>
  </si>
  <si>
    <t>VAT (%)</t>
  </si>
  <si>
    <t>Razem</t>
  </si>
  <si>
    <t>zał. 2.3 Część nr 3- Materiały i środki do utrzymania czystość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</si>
</sst>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vertAlign val="superscript"/>
      <sz val="10"/>
      <color rgb="FF00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/>
    <xf numFmtId="0" fontId="6" fillId="0" borderId="4" xfId="0" applyFont="1" applyBorder="1" applyAlignment="1">
      <alignment vertical="center" wrapText="1"/>
    </xf>
    <xf numFmtId="9" fontId="6" fillId="0" borderId="4" xfId="0" applyNumberFormat="1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9" fontId="6" fillId="0" borderId="4" xfId="0" applyNumberFormat="1" applyFont="1" applyBorder="1" applyAlignment="1">
      <alignment vertical="center"/>
    </xf>
    <xf numFmtId="4" fontId="6" fillId="0" borderId="4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9" fontId="6" fillId="0" borderId="3" xfId="0" applyNumberFormat="1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3" xfId="0" applyNumberFormat="1" applyFont="1" applyBorder="1" applyAlignment="1">
      <alignment vertical="center" wrapText="1"/>
    </xf>
    <xf numFmtId="4" fontId="3" fillId="0" borderId="0" xfId="0" applyNumberFormat="1" applyFont="1" applyAlignment="1">
      <alignment horizontal="right" vertical="center"/>
    </xf>
    <xf numFmtId="4" fontId="6" fillId="0" borderId="2" xfId="0" applyNumberFormat="1" applyFont="1" applyBorder="1" applyAlignment="1">
      <alignment vertical="center" wrapText="1"/>
    </xf>
    <xf numFmtId="4" fontId="5" fillId="0" borderId="4" xfId="0" applyNumberFormat="1" applyFont="1" applyBorder="1" applyAlignment="1">
      <alignment vertical="center" wrapText="1"/>
    </xf>
    <xf numFmtId="4" fontId="4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5" fillId="0" borderId="2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4" fontId="3" fillId="0" borderId="0" xfId="0" applyNumberFormat="1" applyFont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7" xfId="0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4" fontId="6" fillId="0" borderId="7" xfId="0" applyNumberFormat="1" applyFont="1" applyBorder="1" applyAlignment="1">
      <alignment vertical="center" wrapText="1"/>
    </xf>
    <xf numFmtId="4" fontId="4" fillId="0" borderId="7" xfId="0" applyNumberFormat="1" applyFont="1" applyBorder="1" applyAlignment="1">
      <alignment horizontal="center" vertical="center"/>
    </xf>
    <xf numFmtId="9" fontId="6" fillId="0" borderId="7" xfId="0" applyNumberFormat="1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9" fontId="6" fillId="0" borderId="7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horizontal="right" vertical="center"/>
    </xf>
    <xf numFmtId="4" fontId="5" fillId="0" borderId="7" xfId="0" applyNumberFormat="1" applyFont="1" applyBorder="1" applyAlignment="1">
      <alignment vertical="center"/>
    </xf>
    <xf numFmtId="0" fontId="4" fillId="0" borderId="7" xfId="0" applyFont="1" applyBorder="1"/>
    <xf numFmtId="4" fontId="4" fillId="0" borderId="7" xfId="0" applyNumberFormat="1" applyFont="1" applyBorder="1"/>
    <xf numFmtId="9" fontId="4" fillId="0" borderId="7" xfId="0" applyNumberFormat="1" applyFont="1" applyBorder="1"/>
    <xf numFmtId="4" fontId="4" fillId="0" borderId="6" xfId="0" applyNumberFormat="1" applyFont="1" applyBorder="1" applyAlignment="1">
      <alignment horizontal="center" vertical="center"/>
    </xf>
    <xf numFmtId="9" fontId="4" fillId="0" borderId="6" xfId="0" applyNumberFormat="1" applyFont="1" applyBorder="1"/>
    <xf numFmtId="4" fontId="6" fillId="0" borderId="6" xfId="0" applyNumberFormat="1" applyFont="1" applyBorder="1" applyAlignment="1">
      <alignment vertical="center" wrapText="1"/>
    </xf>
    <xf numFmtId="0" fontId="4" fillId="0" borderId="7" xfId="0" applyFont="1" applyBorder="1" applyAlignment="1">
      <alignment horizontal="center"/>
    </xf>
    <xf numFmtId="0" fontId="4" fillId="0" borderId="11" xfId="0" applyFont="1" applyBorder="1"/>
    <xf numFmtId="0" fontId="4" fillId="0" borderId="8" xfId="0" applyFont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0" fillId="0" borderId="12" xfId="0" applyBorder="1" applyAlignment="1">
      <alignment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M66"/>
  <sheetViews>
    <sheetView tabSelected="1" zoomScaleNormal="100" workbookViewId="0">
      <selection activeCell="C65" sqref="C65"/>
    </sheetView>
  </sheetViews>
  <sheetFormatPr defaultRowHeight="12.75" x14ac:dyDescent="0.2"/>
  <cols>
    <col min="1" max="1" width="9.140625" style="3"/>
    <col min="2" max="2" width="6.140625" style="24" customWidth="1"/>
    <col min="3" max="3" width="45.85546875" style="3" customWidth="1"/>
    <col min="4" max="4" width="9.28515625" style="30" bestFit="1" customWidth="1"/>
    <col min="5" max="5" width="9.28515625" style="3" bestFit="1" customWidth="1"/>
    <col min="6" max="6" width="9.28515625" style="3" customWidth="1"/>
    <col min="7" max="7" width="10.42578125" style="3" customWidth="1"/>
    <col min="8" max="9" width="9.28515625" style="3" customWidth="1"/>
    <col min="10" max="10" width="9.28515625" style="20" customWidth="1"/>
    <col min="11" max="11" width="20.140625" style="3" customWidth="1"/>
    <col min="12" max="16384" width="9.140625" style="3"/>
  </cols>
  <sheetData>
    <row r="2" spans="2:13" ht="15" x14ac:dyDescent="0.2">
      <c r="B2" s="31"/>
      <c r="C2" s="58" t="s">
        <v>134</v>
      </c>
      <c r="D2" s="59"/>
      <c r="E2" s="59"/>
      <c r="F2" s="59"/>
      <c r="G2" s="59"/>
      <c r="H2" s="2"/>
      <c r="I2" s="2"/>
      <c r="J2" s="33"/>
      <c r="K2" s="2"/>
      <c r="L2" s="2"/>
    </row>
    <row r="3" spans="2:13" s="24" customFormat="1" ht="41.25" customHeight="1" x14ac:dyDescent="0.2">
      <c r="B3" s="35" t="s">
        <v>1</v>
      </c>
      <c r="C3" s="35" t="s">
        <v>2</v>
      </c>
      <c r="D3" s="35" t="s">
        <v>3</v>
      </c>
      <c r="E3" s="35" t="s">
        <v>4</v>
      </c>
      <c r="F3" s="35" t="s">
        <v>5</v>
      </c>
      <c r="G3" s="35" t="s">
        <v>6</v>
      </c>
      <c r="H3" s="35" t="s">
        <v>132</v>
      </c>
      <c r="I3" s="35" t="s">
        <v>8</v>
      </c>
      <c r="J3" s="36" t="s">
        <v>9</v>
      </c>
      <c r="K3" s="35" t="s">
        <v>10</v>
      </c>
      <c r="L3" s="23"/>
    </row>
    <row r="4" spans="2:13" ht="36" customHeight="1" x14ac:dyDescent="0.2">
      <c r="B4" s="37">
        <v>1</v>
      </c>
      <c r="C4" s="38" t="s">
        <v>11</v>
      </c>
      <c r="D4" s="37" t="s">
        <v>12</v>
      </c>
      <c r="E4" s="39">
        <v>170</v>
      </c>
      <c r="F4" s="39"/>
      <c r="G4" s="40"/>
      <c r="H4" s="41"/>
      <c r="I4" s="39"/>
      <c r="J4" s="39"/>
      <c r="K4" s="42"/>
      <c r="L4" s="2"/>
    </row>
    <row r="5" spans="2:13" ht="27.75" customHeight="1" x14ac:dyDescent="0.2">
      <c r="B5" s="37">
        <v>2</v>
      </c>
      <c r="C5" s="38" t="s">
        <v>14</v>
      </c>
      <c r="D5" s="37" t="s">
        <v>12</v>
      </c>
      <c r="E5" s="39">
        <v>500</v>
      </c>
      <c r="F5" s="43"/>
      <c r="G5" s="40"/>
      <c r="H5" s="41"/>
      <c r="I5" s="39"/>
      <c r="J5" s="39"/>
      <c r="K5" s="42"/>
      <c r="L5" s="2"/>
    </row>
    <row r="6" spans="2:13" ht="34.5" customHeight="1" x14ac:dyDescent="0.2">
      <c r="B6" s="37">
        <v>3</v>
      </c>
      <c r="C6" s="38" t="s">
        <v>16</v>
      </c>
      <c r="D6" s="37" t="s">
        <v>12</v>
      </c>
      <c r="E6" s="39">
        <v>20</v>
      </c>
      <c r="F6" s="43"/>
      <c r="G6" s="40"/>
      <c r="H6" s="41"/>
      <c r="I6" s="39"/>
      <c r="J6" s="39"/>
      <c r="K6" s="42"/>
      <c r="L6" s="2"/>
      <c r="M6" s="3" t="s">
        <v>114</v>
      </c>
    </row>
    <row r="7" spans="2:13" ht="44.25" customHeight="1" x14ac:dyDescent="0.2">
      <c r="B7" s="37">
        <v>4</v>
      </c>
      <c r="C7" s="38" t="s">
        <v>18</v>
      </c>
      <c r="D7" s="37" t="s">
        <v>12</v>
      </c>
      <c r="E7" s="39">
        <v>50</v>
      </c>
      <c r="F7" s="39"/>
      <c r="G7" s="40"/>
      <c r="H7" s="41"/>
      <c r="I7" s="39"/>
      <c r="J7" s="39"/>
      <c r="K7" s="42"/>
      <c r="L7" s="2"/>
    </row>
    <row r="8" spans="2:13" ht="19.5" customHeight="1" x14ac:dyDescent="0.2">
      <c r="B8" s="37">
        <v>5</v>
      </c>
      <c r="C8" s="38" t="s">
        <v>20</v>
      </c>
      <c r="D8" s="37" t="s">
        <v>12</v>
      </c>
      <c r="E8" s="39">
        <v>10</v>
      </c>
      <c r="F8" s="39"/>
      <c r="G8" s="40"/>
      <c r="H8" s="41"/>
      <c r="I8" s="39"/>
      <c r="J8" s="39"/>
      <c r="K8" s="42"/>
      <c r="L8" s="2"/>
    </row>
    <row r="9" spans="2:13" ht="34.5" customHeight="1" x14ac:dyDescent="0.2">
      <c r="B9" s="37">
        <v>6</v>
      </c>
      <c r="C9" s="38" t="s">
        <v>22</v>
      </c>
      <c r="D9" s="37" t="s">
        <v>23</v>
      </c>
      <c r="E9" s="39">
        <v>250</v>
      </c>
      <c r="F9" s="39"/>
      <c r="G9" s="40"/>
      <c r="H9" s="41"/>
      <c r="I9" s="39"/>
      <c r="J9" s="39"/>
      <c r="K9" s="42"/>
      <c r="L9" s="2"/>
    </row>
    <row r="10" spans="2:13" ht="101.25" customHeight="1" x14ac:dyDescent="0.2">
      <c r="B10" s="37">
        <v>7</v>
      </c>
      <c r="C10" s="38" t="s">
        <v>25</v>
      </c>
      <c r="D10" s="37" t="s">
        <v>26</v>
      </c>
      <c r="E10" s="39">
        <v>180</v>
      </c>
      <c r="F10" s="39"/>
      <c r="G10" s="40"/>
      <c r="H10" s="41"/>
      <c r="I10" s="39"/>
      <c r="J10" s="39"/>
      <c r="K10" s="42"/>
      <c r="L10" s="2"/>
    </row>
    <row r="11" spans="2:13" ht="30" customHeight="1" x14ac:dyDescent="0.2">
      <c r="B11" s="37">
        <v>8</v>
      </c>
      <c r="C11" s="38" t="s">
        <v>124</v>
      </c>
      <c r="D11" s="37" t="s">
        <v>12</v>
      </c>
      <c r="E11" s="39">
        <v>40</v>
      </c>
      <c r="F11" s="39"/>
      <c r="G11" s="40"/>
      <c r="H11" s="44"/>
      <c r="I11" s="39"/>
      <c r="J11" s="39"/>
      <c r="K11" s="42"/>
      <c r="L11" s="2"/>
    </row>
    <row r="12" spans="2:13" ht="20.25" customHeight="1" x14ac:dyDescent="0.2">
      <c r="B12" s="37">
        <v>9</v>
      </c>
      <c r="C12" s="38" t="s">
        <v>30</v>
      </c>
      <c r="D12" s="37">
        <v>10</v>
      </c>
      <c r="E12" s="39">
        <v>30</v>
      </c>
      <c r="F12" s="39"/>
      <c r="G12" s="40"/>
      <c r="H12" s="41"/>
      <c r="I12" s="39"/>
      <c r="J12" s="39"/>
      <c r="K12" s="42"/>
      <c r="L12" s="2"/>
    </row>
    <row r="13" spans="2:13" ht="20.25" customHeight="1" x14ac:dyDescent="0.2">
      <c r="B13" s="37">
        <v>10</v>
      </c>
      <c r="C13" s="38" t="s">
        <v>32</v>
      </c>
      <c r="D13" s="37" t="s">
        <v>33</v>
      </c>
      <c r="E13" s="39">
        <v>50</v>
      </c>
      <c r="F13" s="39"/>
      <c r="G13" s="40"/>
      <c r="H13" s="41"/>
      <c r="I13" s="39"/>
      <c r="J13" s="39"/>
      <c r="K13" s="42"/>
      <c r="L13" s="2"/>
    </row>
    <row r="14" spans="2:13" ht="100.5" customHeight="1" x14ac:dyDescent="0.2">
      <c r="B14" s="37">
        <v>11</v>
      </c>
      <c r="C14" s="38" t="s">
        <v>35</v>
      </c>
      <c r="D14" s="37" t="s">
        <v>36</v>
      </c>
      <c r="E14" s="39">
        <v>140</v>
      </c>
      <c r="F14" s="39"/>
      <c r="G14" s="40"/>
      <c r="H14" s="41"/>
      <c r="I14" s="39"/>
      <c r="J14" s="39"/>
      <c r="K14" s="42"/>
      <c r="L14" s="2"/>
    </row>
    <row r="15" spans="2:13" ht="18" customHeight="1" x14ac:dyDescent="0.2">
      <c r="B15" s="37">
        <v>12</v>
      </c>
      <c r="C15" s="38" t="s">
        <v>128</v>
      </c>
      <c r="D15" s="37" t="s">
        <v>12</v>
      </c>
      <c r="E15" s="39">
        <v>10</v>
      </c>
      <c r="F15" s="39"/>
      <c r="G15" s="40"/>
      <c r="H15" s="41"/>
      <c r="I15" s="39"/>
      <c r="J15" s="39"/>
      <c r="K15" s="42"/>
      <c r="L15" s="2"/>
    </row>
    <row r="16" spans="2:13" ht="18" customHeight="1" x14ac:dyDescent="0.2">
      <c r="B16" s="37">
        <v>13</v>
      </c>
      <c r="C16" s="38" t="s">
        <v>40</v>
      </c>
      <c r="D16" s="37" t="s">
        <v>36</v>
      </c>
      <c r="E16" s="39">
        <v>300</v>
      </c>
      <c r="F16" s="39"/>
      <c r="G16" s="40"/>
      <c r="H16" s="41"/>
      <c r="I16" s="39"/>
      <c r="J16" s="39"/>
      <c r="K16" s="42"/>
      <c r="L16" s="2"/>
    </row>
    <row r="17" spans="2:12" ht="39.75" customHeight="1" x14ac:dyDescent="0.2">
      <c r="B17" s="37">
        <v>14</v>
      </c>
      <c r="C17" s="38" t="s">
        <v>122</v>
      </c>
      <c r="D17" s="37" t="s">
        <v>23</v>
      </c>
      <c r="E17" s="39">
        <v>2</v>
      </c>
      <c r="F17" s="39"/>
      <c r="G17" s="40"/>
      <c r="H17" s="41"/>
      <c r="I17" s="39"/>
      <c r="J17" s="39"/>
      <c r="K17" s="42"/>
      <c r="L17" s="2"/>
    </row>
    <row r="18" spans="2:12" ht="46.5" customHeight="1" x14ac:dyDescent="0.2">
      <c r="B18" s="37">
        <v>15</v>
      </c>
      <c r="C18" s="38" t="s">
        <v>123</v>
      </c>
      <c r="D18" s="37" t="s">
        <v>23</v>
      </c>
      <c r="E18" s="39">
        <v>4</v>
      </c>
      <c r="F18" s="39"/>
      <c r="G18" s="40"/>
      <c r="H18" s="41"/>
      <c r="I18" s="39"/>
      <c r="J18" s="39"/>
      <c r="K18" s="42"/>
      <c r="L18" s="2"/>
    </row>
    <row r="19" spans="2:12" ht="18" customHeight="1" x14ac:dyDescent="0.2">
      <c r="B19" s="37">
        <v>16</v>
      </c>
      <c r="C19" s="38" t="s">
        <v>46</v>
      </c>
      <c r="D19" s="37" t="s">
        <v>23</v>
      </c>
      <c r="E19" s="39">
        <v>150</v>
      </c>
      <c r="F19" s="39"/>
      <c r="G19" s="40"/>
      <c r="H19" s="41"/>
      <c r="I19" s="39"/>
      <c r="J19" s="39"/>
      <c r="K19" s="42"/>
      <c r="L19" s="2"/>
    </row>
    <row r="20" spans="2:12" ht="18" customHeight="1" x14ac:dyDescent="0.2">
      <c r="B20" s="37">
        <v>17</v>
      </c>
      <c r="C20" s="38" t="s">
        <v>48</v>
      </c>
      <c r="D20" s="37" t="s">
        <v>49</v>
      </c>
      <c r="E20" s="39">
        <v>350</v>
      </c>
      <c r="F20" s="39"/>
      <c r="G20" s="40"/>
      <c r="H20" s="41"/>
      <c r="I20" s="39"/>
      <c r="J20" s="39"/>
      <c r="K20" s="42"/>
      <c r="L20" s="2"/>
    </row>
    <row r="21" spans="2:12" ht="18" customHeight="1" x14ac:dyDescent="0.2">
      <c r="B21" s="37">
        <v>18</v>
      </c>
      <c r="C21" s="38" t="s">
        <v>51</v>
      </c>
      <c r="D21" s="37" t="s">
        <v>23</v>
      </c>
      <c r="E21" s="39">
        <v>15</v>
      </c>
      <c r="F21" s="39"/>
      <c r="G21" s="40"/>
      <c r="H21" s="41"/>
      <c r="I21" s="39"/>
      <c r="J21" s="39"/>
      <c r="K21" s="42"/>
      <c r="L21" s="2"/>
    </row>
    <row r="22" spans="2:12" ht="18" customHeight="1" x14ac:dyDescent="0.2">
      <c r="B22" s="37">
        <v>19</v>
      </c>
      <c r="C22" s="38" t="s">
        <v>129</v>
      </c>
      <c r="D22" s="37" t="s">
        <v>23</v>
      </c>
      <c r="E22" s="39">
        <v>3</v>
      </c>
      <c r="F22" s="39"/>
      <c r="G22" s="40"/>
      <c r="H22" s="41"/>
      <c r="I22" s="39"/>
      <c r="J22" s="39"/>
      <c r="K22" s="42"/>
      <c r="L22" s="2"/>
    </row>
    <row r="23" spans="2:12" ht="18" customHeight="1" x14ac:dyDescent="0.2">
      <c r="B23" s="37">
        <v>20</v>
      </c>
      <c r="C23" s="38" t="s">
        <v>54</v>
      </c>
      <c r="D23" s="37" t="s">
        <v>12</v>
      </c>
      <c r="E23" s="39">
        <v>30</v>
      </c>
      <c r="F23" s="39"/>
      <c r="G23" s="40"/>
      <c r="H23" s="41"/>
      <c r="I23" s="39"/>
      <c r="J23" s="39"/>
      <c r="K23" s="42"/>
      <c r="L23" s="2"/>
    </row>
    <row r="24" spans="2:12" ht="104.25" customHeight="1" x14ac:dyDescent="0.2">
      <c r="B24" s="37">
        <v>21</v>
      </c>
      <c r="C24" s="38" t="s">
        <v>56</v>
      </c>
      <c r="D24" s="37" t="s">
        <v>12</v>
      </c>
      <c r="E24" s="39">
        <v>10</v>
      </c>
      <c r="F24" s="39"/>
      <c r="G24" s="40"/>
      <c r="H24" s="41"/>
      <c r="I24" s="39"/>
      <c r="J24" s="39"/>
      <c r="K24" s="42"/>
      <c r="L24" s="34"/>
    </row>
    <row r="25" spans="2:12" ht="101.25" customHeight="1" x14ac:dyDescent="0.2">
      <c r="B25" s="37">
        <v>22</v>
      </c>
      <c r="C25" s="38" t="s">
        <v>110</v>
      </c>
      <c r="D25" s="37" t="s">
        <v>23</v>
      </c>
      <c r="E25" s="39">
        <v>350</v>
      </c>
      <c r="F25" s="39"/>
      <c r="G25" s="40"/>
      <c r="H25" s="41"/>
      <c r="I25" s="39"/>
      <c r="J25" s="39"/>
      <c r="K25" s="42"/>
      <c r="L25" s="2"/>
    </row>
    <row r="26" spans="2:12" ht="60.75" customHeight="1" x14ac:dyDescent="0.2">
      <c r="B26" s="37">
        <v>23</v>
      </c>
      <c r="C26" s="38" t="s">
        <v>58</v>
      </c>
      <c r="D26" s="37" t="s">
        <v>26</v>
      </c>
      <c r="E26" s="39">
        <v>20</v>
      </c>
      <c r="F26" s="39"/>
      <c r="G26" s="40"/>
      <c r="H26" s="41"/>
      <c r="I26" s="39"/>
      <c r="J26" s="39"/>
      <c r="K26" s="42"/>
      <c r="L26" s="2"/>
    </row>
    <row r="27" spans="2:12" ht="25.5" x14ac:dyDescent="0.2">
      <c r="B27" s="37">
        <v>24</v>
      </c>
      <c r="C27" s="38" t="s">
        <v>64</v>
      </c>
      <c r="D27" s="37" t="s">
        <v>12</v>
      </c>
      <c r="E27" s="39">
        <v>20</v>
      </c>
      <c r="F27" s="39"/>
      <c r="G27" s="40"/>
      <c r="H27" s="41"/>
      <c r="I27" s="39"/>
      <c r="J27" s="39"/>
      <c r="K27" s="42"/>
      <c r="L27" s="2"/>
    </row>
    <row r="28" spans="2:12" x14ac:dyDescent="0.2">
      <c r="B28" s="37">
        <v>25</v>
      </c>
      <c r="C28" s="38" t="s">
        <v>66</v>
      </c>
      <c r="D28" s="37" t="s">
        <v>12</v>
      </c>
      <c r="E28" s="39">
        <v>40</v>
      </c>
      <c r="F28" s="39"/>
      <c r="G28" s="40"/>
      <c r="H28" s="41"/>
      <c r="I28" s="39"/>
      <c r="J28" s="39"/>
      <c r="K28" s="42"/>
      <c r="L28" s="2"/>
    </row>
    <row r="29" spans="2:12" ht="25.5" x14ac:dyDescent="0.2">
      <c r="B29" s="37">
        <v>26</v>
      </c>
      <c r="C29" s="38" t="s">
        <v>68</v>
      </c>
      <c r="D29" s="37" t="s">
        <v>69</v>
      </c>
      <c r="E29" s="39">
        <v>15</v>
      </c>
      <c r="F29" s="39"/>
      <c r="G29" s="40"/>
      <c r="H29" s="41"/>
      <c r="I29" s="39"/>
      <c r="J29" s="39"/>
      <c r="K29" s="42"/>
      <c r="L29" s="2"/>
    </row>
    <row r="30" spans="2:12" ht="25.5" x14ac:dyDescent="0.2">
      <c r="B30" s="37">
        <v>27</v>
      </c>
      <c r="C30" s="38" t="s">
        <v>71</v>
      </c>
      <c r="D30" s="37" t="s">
        <v>12</v>
      </c>
      <c r="E30" s="39">
        <v>3</v>
      </c>
      <c r="F30" s="39"/>
      <c r="G30" s="40"/>
      <c r="H30" s="41"/>
      <c r="I30" s="39"/>
      <c r="J30" s="39"/>
      <c r="K30" s="42"/>
      <c r="L30" s="2"/>
    </row>
    <row r="31" spans="2:12" ht="25.5" x14ac:dyDescent="0.2">
      <c r="B31" s="37">
        <v>28</v>
      </c>
      <c r="C31" s="38" t="s">
        <v>121</v>
      </c>
      <c r="D31" s="37" t="s">
        <v>12</v>
      </c>
      <c r="E31" s="39">
        <v>350</v>
      </c>
      <c r="F31" s="39"/>
      <c r="G31" s="40"/>
      <c r="H31" s="41"/>
      <c r="I31" s="39"/>
      <c r="J31" s="39"/>
      <c r="K31" s="42"/>
      <c r="L31" s="2"/>
    </row>
    <row r="32" spans="2:12" ht="18" customHeight="1" x14ac:dyDescent="0.2">
      <c r="B32" s="37">
        <v>29</v>
      </c>
      <c r="C32" s="38" t="s">
        <v>77</v>
      </c>
      <c r="D32" s="37" t="s">
        <v>23</v>
      </c>
      <c r="E32" s="39">
        <v>40</v>
      </c>
      <c r="F32" s="39"/>
      <c r="G32" s="40"/>
      <c r="H32" s="41"/>
      <c r="I32" s="39"/>
      <c r="J32" s="39"/>
      <c r="K32" s="42"/>
      <c r="L32" s="2"/>
    </row>
    <row r="33" spans="2:12" ht="18" customHeight="1" x14ac:dyDescent="0.2">
      <c r="B33" s="37">
        <v>30</v>
      </c>
      <c r="C33" s="38" t="s">
        <v>79</v>
      </c>
      <c r="D33" s="37" t="s">
        <v>12</v>
      </c>
      <c r="E33" s="39">
        <v>10</v>
      </c>
      <c r="F33" s="39"/>
      <c r="G33" s="40"/>
      <c r="H33" s="41"/>
      <c r="I33" s="39"/>
      <c r="J33" s="39"/>
      <c r="K33" s="42"/>
      <c r="L33" s="2"/>
    </row>
    <row r="34" spans="2:12" ht="18" customHeight="1" x14ac:dyDescent="0.2">
      <c r="B34" s="37">
        <v>31</v>
      </c>
      <c r="C34" s="38" t="s">
        <v>81</v>
      </c>
      <c r="D34" s="37" t="s">
        <v>12</v>
      </c>
      <c r="E34" s="39">
        <v>5</v>
      </c>
      <c r="F34" s="39"/>
      <c r="G34" s="40"/>
      <c r="H34" s="41"/>
      <c r="I34" s="39"/>
      <c r="J34" s="39"/>
      <c r="K34" s="42"/>
      <c r="L34" s="2"/>
    </row>
    <row r="35" spans="2:12" ht="38.25" x14ac:dyDescent="0.2">
      <c r="B35" s="37">
        <v>32</v>
      </c>
      <c r="C35" s="38" t="s">
        <v>83</v>
      </c>
      <c r="D35" s="37" t="s">
        <v>84</v>
      </c>
      <c r="E35" s="39">
        <v>600</v>
      </c>
      <c r="F35" s="39"/>
      <c r="G35" s="40"/>
      <c r="H35" s="41"/>
      <c r="I35" s="39"/>
      <c r="J35" s="39"/>
      <c r="K35" s="42"/>
      <c r="L35" s="2"/>
    </row>
    <row r="36" spans="2:12" ht="25.5" x14ac:dyDescent="0.2">
      <c r="B36" s="37">
        <v>33</v>
      </c>
      <c r="C36" s="38" t="s">
        <v>86</v>
      </c>
      <c r="D36" s="37" t="s">
        <v>84</v>
      </c>
      <c r="E36" s="39">
        <v>400</v>
      </c>
      <c r="F36" s="45"/>
      <c r="G36" s="40"/>
      <c r="H36" s="41"/>
      <c r="I36" s="39"/>
      <c r="J36" s="39"/>
      <c r="K36" s="42"/>
      <c r="L36" s="2"/>
    </row>
    <row r="37" spans="2:12" ht="33.75" customHeight="1" x14ac:dyDescent="0.2">
      <c r="B37" s="37">
        <v>34</v>
      </c>
      <c r="C37" s="38" t="s">
        <v>88</v>
      </c>
      <c r="D37" s="37" t="s">
        <v>84</v>
      </c>
      <c r="E37" s="39">
        <v>300</v>
      </c>
      <c r="F37" s="45"/>
      <c r="G37" s="40"/>
      <c r="H37" s="41"/>
      <c r="I37" s="39"/>
      <c r="J37" s="39"/>
      <c r="K37" s="42"/>
      <c r="L37" s="2"/>
    </row>
    <row r="38" spans="2:12" ht="34.5" customHeight="1" x14ac:dyDescent="0.2">
      <c r="B38" s="37">
        <v>35</v>
      </c>
      <c r="C38" s="38" t="s">
        <v>89</v>
      </c>
      <c r="D38" s="37" t="s">
        <v>84</v>
      </c>
      <c r="E38" s="39">
        <v>500</v>
      </c>
      <c r="F38" s="39"/>
      <c r="G38" s="40"/>
      <c r="H38" s="41"/>
      <c r="I38" s="39"/>
      <c r="J38" s="39"/>
      <c r="K38" s="42"/>
      <c r="L38" s="2"/>
    </row>
    <row r="39" spans="2:12" ht="30.75" customHeight="1" x14ac:dyDescent="0.2">
      <c r="B39" s="37">
        <v>36</v>
      </c>
      <c r="C39" s="38" t="s">
        <v>111</v>
      </c>
      <c r="D39" s="37" t="s">
        <v>84</v>
      </c>
      <c r="E39" s="39">
        <v>500</v>
      </c>
      <c r="F39" s="39"/>
      <c r="G39" s="40"/>
      <c r="H39" s="41"/>
      <c r="I39" s="39"/>
      <c r="J39" s="39"/>
      <c r="K39" s="42"/>
      <c r="L39" s="2"/>
    </row>
    <row r="40" spans="2:12" ht="36" customHeight="1" x14ac:dyDescent="0.2">
      <c r="B40" s="37">
        <v>37</v>
      </c>
      <c r="C40" s="38" t="s">
        <v>112</v>
      </c>
      <c r="D40" s="37" t="s">
        <v>84</v>
      </c>
      <c r="E40" s="39">
        <v>750</v>
      </c>
      <c r="F40" s="39"/>
      <c r="G40" s="40"/>
      <c r="H40" s="41"/>
      <c r="I40" s="39"/>
      <c r="J40" s="39"/>
      <c r="K40" s="42"/>
      <c r="L40" s="2"/>
    </row>
    <row r="41" spans="2:12" ht="33" customHeight="1" x14ac:dyDescent="0.2">
      <c r="B41" s="37">
        <v>38</v>
      </c>
      <c r="C41" s="38" t="s">
        <v>113</v>
      </c>
      <c r="D41" s="37" t="s">
        <v>84</v>
      </c>
      <c r="E41" s="39">
        <v>800</v>
      </c>
      <c r="F41" s="39"/>
      <c r="G41" s="40"/>
      <c r="H41" s="41"/>
      <c r="I41" s="39"/>
      <c r="J41" s="39"/>
      <c r="K41" s="42"/>
      <c r="L41" s="2"/>
    </row>
    <row r="42" spans="2:12" ht="25.5" customHeight="1" x14ac:dyDescent="0.2">
      <c r="B42" s="37">
        <v>39</v>
      </c>
      <c r="C42" s="38" t="s">
        <v>120</v>
      </c>
      <c r="D42" s="37" t="s">
        <v>12</v>
      </c>
      <c r="E42" s="39">
        <v>10</v>
      </c>
      <c r="F42" s="39"/>
      <c r="G42" s="40"/>
      <c r="H42" s="41"/>
      <c r="I42" s="39"/>
      <c r="J42" s="39"/>
      <c r="K42" s="42"/>
      <c r="L42" s="2"/>
    </row>
    <row r="43" spans="2:12" ht="27" customHeight="1" x14ac:dyDescent="0.2">
      <c r="B43" s="37">
        <v>40</v>
      </c>
      <c r="C43" s="38" t="s">
        <v>92</v>
      </c>
      <c r="D43" s="37" t="s">
        <v>12</v>
      </c>
      <c r="E43" s="39">
        <v>5</v>
      </c>
      <c r="F43" s="39"/>
      <c r="G43" s="40"/>
      <c r="H43" s="41"/>
      <c r="I43" s="39"/>
      <c r="J43" s="39"/>
      <c r="K43" s="42"/>
      <c r="L43" s="2"/>
    </row>
    <row r="44" spans="2:12" ht="18" customHeight="1" x14ac:dyDescent="0.2">
      <c r="B44" s="37">
        <v>41</v>
      </c>
      <c r="C44" s="38" t="s">
        <v>94</v>
      </c>
      <c r="D44" s="37" t="s">
        <v>12</v>
      </c>
      <c r="E44" s="39">
        <v>5</v>
      </c>
      <c r="F44" s="39"/>
      <c r="G44" s="40"/>
      <c r="H44" s="41"/>
      <c r="I44" s="39"/>
      <c r="J44" s="39"/>
      <c r="K44" s="42"/>
      <c r="L44" s="2"/>
    </row>
    <row r="45" spans="2:12" ht="18" customHeight="1" x14ac:dyDescent="0.2">
      <c r="B45" s="37">
        <v>42</v>
      </c>
      <c r="C45" s="38" t="s">
        <v>96</v>
      </c>
      <c r="D45" s="37" t="s">
        <v>26</v>
      </c>
      <c r="E45" s="39">
        <v>80</v>
      </c>
      <c r="F45" s="39"/>
      <c r="G45" s="40"/>
      <c r="H45" s="41"/>
      <c r="I45" s="39"/>
      <c r="J45" s="39"/>
      <c r="K45" s="42"/>
      <c r="L45" s="2"/>
    </row>
    <row r="46" spans="2:12" ht="18" customHeight="1" x14ac:dyDescent="0.2">
      <c r="B46" s="37">
        <v>43</v>
      </c>
      <c r="C46" s="38" t="s">
        <v>98</v>
      </c>
      <c r="D46" s="37" t="s">
        <v>26</v>
      </c>
      <c r="E46" s="39">
        <v>15</v>
      </c>
      <c r="F46" s="39"/>
      <c r="G46" s="40"/>
      <c r="H46" s="41"/>
      <c r="I46" s="39"/>
      <c r="J46" s="39"/>
      <c r="K46" s="42"/>
      <c r="L46" s="2"/>
    </row>
    <row r="47" spans="2:12" ht="36" customHeight="1" x14ac:dyDescent="0.2">
      <c r="B47" s="37">
        <v>44</v>
      </c>
      <c r="C47" s="38" t="s">
        <v>99</v>
      </c>
      <c r="D47" s="37" t="s">
        <v>12</v>
      </c>
      <c r="E47" s="39">
        <v>16</v>
      </c>
      <c r="F47" s="39"/>
      <c r="G47" s="40"/>
      <c r="H47" s="41"/>
      <c r="I47" s="39"/>
      <c r="J47" s="39"/>
      <c r="K47" s="42"/>
      <c r="L47" s="2"/>
    </row>
    <row r="48" spans="2:12" ht="18" customHeight="1" x14ac:dyDescent="0.2">
      <c r="B48" s="37">
        <v>45</v>
      </c>
      <c r="C48" s="38" t="s">
        <v>101</v>
      </c>
      <c r="D48" s="37" t="s">
        <v>26</v>
      </c>
      <c r="E48" s="39">
        <v>20</v>
      </c>
      <c r="F48" s="39"/>
      <c r="G48" s="40"/>
      <c r="H48" s="41"/>
      <c r="I48" s="39"/>
      <c r="J48" s="39"/>
      <c r="K48" s="42"/>
      <c r="L48" s="2"/>
    </row>
    <row r="49" spans="2:12" ht="18" customHeight="1" x14ac:dyDescent="0.2">
      <c r="B49" s="37">
        <v>46</v>
      </c>
      <c r="C49" s="38" t="s">
        <v>102</v>
      </c>
      <c r="D49" s="37" t="s">
        <v>23</v>
      </c>
      <c r="E49" s="39">
        <v>20</v>
      </c>
      <c r="F49" s="39"/>
      <c r="G49" s="40"/>
      <c r="H49" s="41"/>
      <c r="I49" s="39"/>
      <c r="J49" s="39"/>
      <c r="K49" s="42"/>
      <c r="L49" s="2"/>
    </row>
    <row r="50" spans="2:12" ht="18" customHeight="1" x14ac:dyDescent="0.2">
      <c r="B50" s="37">
        <v>47</v>
      </c>
      <c r="C50" s="38" t="s">
        <v>104</v>
      </c>
      <c r="D50" s="37" t="s">
        <v>26</v>
      </c>
      <c r="E50" s="39">
        <v>50</v>
      </c>
      <c r="F50" s="39"/>
      <c r="G50" s="40"/>
      <c r="H50" s="41"/>
      <c r="I50" s="39"/>
      <c r="J50" s="39"/>
      <c r="K50" s="42"/>
      <c r="L50" s="2"/>
    </row>
    <row r="51" spans="2:12" ht="18" customHeight="1" x14ac:dyDescent="0.2">
      <c r="B51" s="37">
        <v>48</v>
      </c>
      <c r="C51" s="38" t="s">
        <v>105</v>
      </c>
      <c r="D51" s="37" t="s">
        <v>26</v>
      </c>
      <c r="E51" s="39">
        <v>50</v>
      </c>
      <c r="F51" s="39"/>
      <c r="G51" s="40"/>
      <c r="H51" s="41"/>
      <c r="I51" s="39"/>
      <c r="J51" s="39"/>
      <c r="K51" s="42"/>
      <c r="L51" s="2"/>
    </row>
    <row r="52" spans="2:12" ht="18" customHeight="1" x14ac:dyDescent="0.2">
      <c r="B52" s="37">
        <v>49</v>
      </c>
      <c r="C52" s="38" t="s">
        <v>106</v>
      </c>
      <c r="D52" s="37" t="s">
        <v>26</v>
      </c>
      <c r="E52" s="39">
        <v>50</v>
      </c>
      <c r="F52" s="39"/>
      <c r="G52" s="40"/>
      <c r="H52" s="41"/>
      <c r="I52" s="39"/>
      <c r="J52" s="39"/>
      <c r="K52" s="42"/>
      <c r="L52" s="2"/>
    </row>
    <row r="53" spans="2:12" ht="18" customHeight="1" x14ac:dyDescent="0.2">
      <c r="B53" s="37">
        <v>50</v>
      </c>
      <c r="C53" s="38" t="s">
        <v>107</v>
      </c>
      <c r="D53" s="37" t="s">
        <v>23</v>
      </c>
      <c r="E53" s="39">
        <v>30</v>
      </c>
      <c r="F53" s="39"/>
      <c r="G53" s="40"/>
      <c r="H53" s="41"/>
      <c r="I53" s="39"/>
      <c r="J53" s="39"/>
      <c r="K53" s="42"/>
      <c r="L53" s="2"/>
    </row>
    <row r="54" spans="2:12" ht="18" customHeight="1" x14ac:dyDescent="0.2">
      <c r="B54" s="37">
        <v>51</v>
      </c>
      <c r="C54" s="38" t="s">
        <v>127</v>
      </c>
      <c r="D54" s="37" t="s">
        <v>26</v>
      </c>
      <c r="E54" s="39">
        <v>30</v>
      </c>
      <c r="F54" s="39"/>
      <c r="G54" s="40"/>
      <c r="H54" s="41"/>
      <c r="I54" s="39"/>
      <c r="J54" s="39"/>
      <c r="K54" s="42"/>
      <c r="L54" s="2"/>
    </row>
    <row r="55" spans="2:12" ht="18" customHeight="1" x14ac:dyDescent="0.2">
      <c r="B55" s="37">
        <v>52</v>
      </c>
      <c r="C55" s="38" t="s">
        <v>119</v>
      </c>
      <c r="D55" s="37" t="s">
        <v>23</v>
      </c>
      <c r="E55" s="39">
        <v>20</v>
      </c>
      <c r="F55" s="39"/>
      <c r="G55" s="40"/>
      <c r="H55" s="41"/>
      <c r="I55" s="39"/>
      <c r="J55" s="39"/>
      <c r="K55" s="46"/>
      <c r="L55" s="2"/>
    </row>
    <row r="56" spans="2:12" ht="18" customHeight="1" x14ac:dyDescent="0.2">
      <c r="B56" s="37">
        <v>53</v>
      </c>
      <c r="C56" s="47" t="s">
        <v>125</v>
      </c>
      <c r="D56" s="53" t="s">
        <v>36</v>
      </c>
      <c r="E56" s="48">
        <v>350</v>
      </c>
      <c r="F56" s="48"/>
      <c r="G56" s="40"/>
      <c r="H56" s="49"/>
      <c r="I56" s="39"/>
      <c r="J56" s="39"/>
      <c r="K56" s="47"/>
      <c r="L56" s="2"/>
    </row>
    <row r="57" spans="2:12" ht="18" customHeight="1" x14ac:dyDescent="0.2">
      <c r="B57" s="37">
        <v>54</v>
      </c>
      <c r="C57" s="47" t="s">
        <v>126</v>
      </c>
      <c r="D57" s="53" t="s">
        <v>36</v>
      </c>
      <c r="E57" s="48">
        <v>15</v>
      </c>
      <c r="F57" s="48"/>
      <c r="G57" s="40"/>
      <c r="H57" s="49"/>
      <c r="I57" s="39"/>
      <c r="J57" s="39"/>
      <c r="K57" s="47"/>
      <c r="L57" s="11"/>
    </row>
    <row r="58" spans="2:12" ht="18" customHeight="1" x14ac:dyDescent="0.2">
      <c r="B58" s="37">
        <v>55</v>
      </c>
      <c r="C58" s="47" t="s">
        <v>115</v>
      </c>
      <c r="D58" s="53" t="s">
        <v>23</v>
      </c>
      <c r="E58" s="48">
        <v>40</v>
      </c>
      <c r="F58" s="48"/>
      <c r="G58" s="40"/>
      <c r="H58" s="49"/>
      <c r="I58" s="39"/>
      <c r="J58" s="39"/>
      <c r="K58" s="47"/>
    </row>
    <row r="59" spans="2:12" ht="18" customHeight="1" x14ac:dyDescent="0.2">
      <c r="B59" s="37">
        <v>56</v>
      </c>
      <c r="C59" s="47" t="s">
        <v>116</v>
      </c>
      <c r="D59" s="53" t="s">
        <v>23</v>
      </c>
      <c r="E59" s="48">
        <v>100</v>
      </c>
      <c r="F59" s="48"/>
      <c r="G59" s="40"/>
      <c r="H59" s="49"/>
      <c r="I59" s="39"/>
      <c r="J59" s="39"/>
      <c r="K59" s="47"/>
    </row>
    <row r="60" spans="2:12" ht="18" customHeight="1" x14ac:dyDescent="0.2">
      <c r="B60" s="37">
        <v>57</v>
      </c>
      <c r="C60" s="47" t="s">
        <v>117</v>
      </c>
      <c r="D60" s="53" t="s">
        <v>23</v>
      </c>
      <c r="E60" s="48">
        <v>100</v>
      </c>
      <c r="F60" s="48"/>
      <c r="G60" s="40"/>
      <c r="H60" s="49"/>
      <c r="I60" s="39"/>
      <c r="J60" s="39"/>
      <c r="K60" s="47"/>
    </row>
    <row r="61" spans="2:12" ht="18" customHeight="1" x14ac:dyDescent="0.2">
      <c r="B61" s="37">
        <v>58</v>
      </c>
      <c r="C61" s="47" t="s">
        <v>118</v>
      </c>
      <c r="D61" s="53" t="s">
        <v>23</v>
      </c>
      <c r="E61" s="48">
        <v>20</v>
      </c>
      <c r="F61" s="48"/>
      <c r="G61" s="40"/>
      <c r="H61" s="49"/>
      <c r="I61" s="39"/>
      <c r="J61" s="39"/>
      <c r="K61" s="47"/>
    </row>
    <row r="62" spans="2:12" ht="15" x14ac:dyDescent="0.2">
      <c r="B62" s="55" t="s">
        <v>133</v>
      </c>
      <c r="C62" s="56"/>
      <c r="D62" s="56"/>
      <c r="E62" s="56"/>
      <c r="F62" s="57"/>
      <c r="G62" s="50"/>
      <c r="H62" s="51"/>
      <c r="I62" s="52"/>
      <c r="J62" s="52"/>
      <c r="K62" s="54"/>
    </row>
    <row r="63" spans="2:12" x14ac:dyDescent="0.2">
      <c r="E63" s="20"/>
      <c r="F63" s="20"/>
      <c r="G63" s="20"/>
    </row>
    <row r="64" spans="2:12" x14ac:dyDescent="0.2">
      <c r="E64" s="20"/>
      <c r="F64" s="20"/>
      <c r="G64" s="20"/>
    </row>
    <row r="65" spans="3:3" x14ac:dyDescent="0.2">
      <c r="C65" s="24" t="s">
        <v>131</v>
      </c>
    </row>
    <row r="66" spans="3:3" x14ac:dyDescent="0.2">
      <c r="C66" s="24" t="s">
        <v>130</v>
      </c>
    </row>
  </sheetData>
  <mergeCells count="2">
    <mergeCell ref="B62:F62"/>
    <mergeCell ref="C2:G2"/>
  </mergeCells>
  <pageMargins left="0.7" right="0.7" top="0.75" bottom="0.75" header="0.3" footer="0.3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83"/>
  <sheetViews>
    <sheetView workbookViewId="0">
      <selection sqref="A1:XFD1048576"/>
    </sheetView>
  </sheetViews>
  <sheetFormatPr defaultRowHeight="12.75" x14ac:dyDescent="0.2"/>
  <cols>
    <col min="1" max="1" width="9.140625" style="3"/>
    <col min="2" max="2" width="9.28515625" style="24" bestFit="1" customWidth="1"/>
    <col min="3" max="3" width="45.85546875" style="3" customWidth="1"/>
    <col min="4" max="4" width="9.28515625" style="30" bestFit="1" customWidth="1"/>
    <col min="5" max="6" width="9.28515625" style="3" bestFit="1" customWidth="1"/>
    <col min="7" max="7" width="10.42578125" style="3" bestFit="1" customWidth="1"/>
    <col min="8" max="10" width="9.28515625" style="3" bestFit="1" customWidth="1"/>
    <col min="11" max="11" width="20.140625" style="3" customWidth="1"/>
    <col min="12" max="16384" width="9.140625" style="3"/>
  </cols>
  <sheetData>
    <row r="2" spans="2:12" ht="13.5" thickBot="1" x14ac:dyDescent="0.25">
      <c r="B2" s="31"/>
      <c r="C2" s="1" t="s">
        <v>0</v>
      </c>
      <c r="D2" s="25"/>
      <c r="E2" s="2"/>
      <c r="F2" s="2"/>
      <c r="G2" s="2"/>
      <c r="H2" s="2"/>
      <c r="I2" s="2"/>
      <c r="J2" s="2"/>
      <c r="K2" s="2"/>
      <c r="L2" s="2"/>
    </row>
    <row r="3" spans="2:12" s="24" customFormat="1" ht="54" customHeight="1" thickBot="1" x14ac:dyDescent="0.25">
      <c r="B3" s="21" t="s">
        <v>1</v>
      </c>
      <c r="C3" s="22" t="s">
        <v>2</v>
      </c>
      <c r="D3" s="26" t="s">
        <v>3</v>
      </c>
      <c r="E3" s="22" t="s">
        <v>4</v>
      </c>
      <c r="F3" s="22" t="s">
        <v>5</v>
      </c>
      <c r="G3" s="22" t="s">
        <v>6</v>
      </c>
      <c r="H3" s="22" t="s">
        <v>7</v>
      </c>
      <c r="I3" s="22" t="s">
        <v>8</v>
      </c>
      <c r="J3" s="22" t="s">
        <v>9</v>
      </c>
      <c r="K3" s="22" t="s">
        <v>10</v>
      </c>
      <c r="L3" s="23"/>
    </row>
    <row r="4" spans="2:12" ht="36" customHeight="1" thickBot="1" x14ac:dyDescent="0.25">
      <c r="B4" s="32">
        <v>1</v>
      </c>
      <c r="C4" s="4" t="s">
        <v>11</v>
      </c>
      <c r="D4" s="27" t="s">
        <v>12</v>
      </c>
      <c r="E4" s="8">
        <v>170</v>
      </c>
      <c r="F4" s="8">
        <v>3.2</v>
      </c>
      <c r="G4" s="8">
        <v>544</v>
      </c>
      <c r="H4" s="5">
        <v>0.23</v>
      </c>
      <c r="I4" s="8">
        <f>(F4*23%)+F4</f>
        <v>3.9360000000000004</v>
      </c>
      <c r="J4" s="4">
        <f>E4*I4</f>
        <v>669.12000000000012</v>
      </c>
      <c r="K4" s="6" t="s">
        <v>13</v>
      </c>
      <c r="L4" s="2"/>
    </row>
    <row r="5" spans="2:12" ht="27.75" customHeight="1" thickBot="1" x14ac:dyDescent="0.25">
      <c r="B5" s="32">
        <v>2</v>
      </c>
      <c r="C5" s="4" t="s">
        <v>14</v>
      </c>
      <c r="D5" s="27" t="s">
        <v>12</v>
      </c>
      <c r="E5" s="8">
        <v>500</v>
      </c>
      <c r="F5" s="15">
        <v>0.69</v>
      </c>
      <c r="G5" s="8">
        <v>345</v>
      </c>
      <c r="H5" s="5">
        <v>0.23</v>
      </c>
      <c r="I5" s="8">
        <f t="shared" ref="I5:I68" si="0">(F5*23%)+F5</f>
        <v>0.84870000000000001</v>
      </c>
      <c r="J5" s="4">
        <f t="shared" ref="J5:J68" si="1">E5*I5</f>
        <v>424.35</v>
      </c>
      <c r="K5" s="6" t="s">
        <v>15</v>
      </c>
      <c r="L5" s="2"/>
    </row>
    <row r="6" spans="2:12" ht="34.5" customHeight="1" thickBot="1" x14ac:dyDescent="0.25">
      <c r="B6" s="32">
        <v>3</v>
      </c>
      <c r="C6" s="4" t="s">
        <v>16</v>
      </c>
      <c r="D6" s="27" t="s">
        <v>12</v>
      </c>
      <c r="E6" s="8">
        <v>20</v>
      </c>
      <c r="F6" s="15">
        <v>2</v>
      </c>
      <c r="G6" s="8">
        <v>40</v>
      </c>
      <c r="H6" s="5">
        <v>0.23</v>
      </c>
      <c r="I6" s="8">
        <f t="shared" si="0"/>
        <v>2.46</v>
      </c>
      <c r="J6" s="4">
        <f t="shared" si="1"/>
        <v>49.2</v>
      </c>
      <c r="K6" s="6" t="s">
        <v>17</v>
      </c>
      <c r="L6" s="2"/>
    </row>
    <row r="7" spans="2:12" ht="44.25" customHeight="1" thickBot="1" x14ac:dyDescent="0.25">
      <c r="B7" s="32">
        <v>4</v>
      </c>
      <c r="C7" s="4" t="s">
        <v>18</v>
      </c>
      <c r="D7" s="27" t="s">
        <v>12</v>
      </c>
      <c r="E7" s="8">
        <v>50</v>
      </c>
      <c r="F7" s="8">
        <v>1.5</v>
      </c>
      <c r="G7" s="8">
        <v>75</v>
      </c>
      <c r="H7" s="5">
        <v>0.23</v>
      </c>
      <c r="I7" s="8">
        <f t="shared" si="0"/>
        <v>1.845</v>
      </c>
      <c r="J7" s="4">
        <f t="shared" si="1"/>
        <v>92.25</v>
      </c>
      <c r="K7" s="6" t="s">
        <v>19</v>
      </c>
      <c r="L7" s="2"/>
    </row>
    <row r="8" spans="2:12" ht="13.5" thickBot="1" x14ac:dyDescent="0.25">
      <c r="B8" s="32">
        <v>5</v>
      </c>
      <c r="C8" s="4" t="s">
        <v>20</v>
      </c>
      <c r="D8" s="27" t="s">
        <v>12</v>
      </c>
      <c r="E8" s="8">
        <v>10</v>
      </c>
      <c r="F8" s="8">
        <v>3.3</v>
      </c>
      <c r="G8" s="8">
        <v>33</v>
      </c>
      <c r="H8" s="5">
        <v>0.23</v>
      </c>
      <c r="I8" s="8">
        <f t="shared" si="0"/>
        <v>4.0590000000000002</v>
      </c>
      <c r="J8" s="4">
        <f t="shared" si="1"/>
        <v>40.590000000000003</v>
      </c>
      <c r="K8" s="6" t="s">
        <v>21</v>
      </c>
      <c r="L8" s="2"/>
    </row>
    <row r="9" spans="2:12" ht="26.25" thickBot="1" x14ac:dyDescent="0.25">
      <c r="B9" s="32">
        <v>6</v>
      </c>
      <c r="C9" s="4" t="s">
        <v>22</v>
      </c>
      <c r="D9" s="27" t="s">
        <v>23</v>
      </c>
      <c r="E9" s="8">
        <v>250</v>
      </c>
      <c r="F9" s="8">
        <v>5.8</v>
      </c>
      <c r="G9" s="8"/>
      <c r="H9" s="5">
        <v>0.23</v>
      </c>
      <c r="I9" s="8">
        <f t="shared" si="0"/>
        <v>7.1340000000000003</v>
      </c>
      <c r="J9" s="4">
        <f t="shared" si="1"/>
        <v>1783.5</v>
      </c>
      <c r="K9" s="6" t="s">
        <v>24</v>
      </c>
      <c r="L9" s="2"/>
    </row>
    <row r="10" spans="2:12" ht="89.25" customHeight="1" thickBot="1" x14ac:dyDescent="0.25">
      <c r="B10" s="32">
        <v>7</v>
      </c>
      <c r="C10" s="4" t="s">
        <v>25</v>
      </c>
      <c r="D10" s="27" t="s">
        <v>26</v>
      </c>
      <c r="E10" s="8">
        <v>150</v>
      </c>
      <c r="F10" s="8">
        <v>6.3</v>
      </c>
      <c r="G10" s="8">
        <v>945</v>
      </c>
      <c r="H10" s="5">
        <v>0.23</v>
      </c>
      <c r="I10" s="8">
        <f t="shared" si="0"/>
        <v>7.7489999999999997</v>
      </c>
      <c r="J10" s="4">
        <f t="shared" si="1"/>
        <v>1162.3499999999999</v>
      </c>
      <c r="K10" s="6" t="s">
        <v>27</v>
      </c>
      <c r="L10" s="2"/>
    </row>
    <row r="11" spans="2:12" ht="26.25" thickBot="1" x14ac:dyDescent="0.25">
      <c r="B11" s="32">
        <v>8</v>
      </c>
      <c r="C11" s="4" t="s">
        <v>28</v>
      </c>
      <c r="D11" s="27" t="s">
        <v>12</v>
      </c>
      <c r="E11" s="8">
        <v>150</v>
      </c>
      <c r="F11" s="8">
        <v>1.7</v>
      </c>
      <c r="G11" s="8">
        <v>255</v>
      </c>
      <c r="H11" s="7">
        <v>0.23</v>
      </c>
      <c r="I11" s="8">
        <f t="shared" si="0"/>
        <v>2.0910000000000002</v>
      </c>
      <c r="J11" s="4">
        <f t="shared" si="1"/>
        <v>313.65000000000003</v>
      </c>
      <c r="K11" s="6" t="s">
        <v>29</v>
      </c>
      <c r="L11" s="2"/>
    </row>
    <row r="12" spans="2:12" ht="13.5" thickBot="1" x14ac:dyDescent="0.25">
      <c r="B12" s="32">
        <v>9</v>
      </c>
      <c r="C12" s="4" t="s">
        <v>30</v>
      </c>
      <c r="D12" s="27" t="s">
        <v>23</v>
      </c>
      <c r="E12" s="8">
        <v>30</v>
      </c>
      <c r="F12" s="8">
        <v>1.5</v>
      </c>
      <c r="G12" s="8">
        <v>45</v>
      </c>
      <c r="H12" s="5">
        <v>0.23</v>
      </c>
      <c r="I12" s="8">
        <f t="shared" si="0"/>
        <v>1.845</v>
      </c>
      <c r="J12" s="4">
        <f t="shared" si="1"/>
        <v>55.35</v>
      </c>
      <c r="K12" s="6" t="s">
        <v>31</v>
      </c>
      <c r="L12" s="2"/>
    </row>
    <row r="13" spans="2:12" ht="13.5" thickBot="1" x14ac:dyDescent="0.25">
      <c r="B13" s="32">
        <v>10</v>
      </c>
      <c r="C13" s="4" t="s">
        <v>32</v>
      </c>
      <c r="D13" s="27" t="s">
        <v>33</v>
      </c>
      <c r="E13" s="8">
        <v>120</v>
      </c>
      <c r="F13" s="8">
        <v>2.35</v>
      </c>
      <c r="G13" s="8">
        <v>282</v>
      </c>
      <c r="H13" s="5">
        <v>0.23</v>
      </c>
      <c r="I13" s="8">
        <f t="shared" si="0"/>
        <v>2.8905000000000003</v>
      </c>
      <c r="J13" s="4">
        <f t="shared" si="1"/>
        <v>346.86</v>
      </c>
      <c r="K13" s="6" t="s">
        <v>34</v>
      </c>
      <c r="L13" s="2"/>
    </row>
    <row r="14" spans="2:12" ht="96.75" customHeight="1" thickBot="1" x14ac:dyDescent="0.25">
      <c r="B14" s="32">
        <v>11</v>
      </c>
      <c r="C14" s="4" t="s">
        <v>35</v>
      </c>
      <c r="D14" s="27" t="s">
        <v>36</v>
      </c>
      <c r="E14" s="8">
        <v>120</v>
      </c>
      <c r="F14" s="8">
        <v>7.7</v>
      </c>
      <c r="G14" s="8">
        <v>924</v>
      </c>
      <c r="H14" s="5">
        <v>0.23</v>
      </c>
      <c r="I14" s="8">
        <f t="shared" si="0"/>
        <v>9.4710000000000001</v>
      </c>
      <c r="J14" s="4">
        <f t="shared" si="1"/>
        <v>1136.52</v>
      </c>
      <c r="K14" s="6" t="s">
        <v>37</v>
      </c>
      <c r="L14" s="2"/>
    </row>
    <row r="15" spans="2:12" ht="13.5" thickBot="1" x14ac:dyDescent="0.25">
      <c r="B15" s="32">
        <v>12</v>
      </c>
      <c r="C15" s="4" t="s">
        <v>38</v>
      </c>
      <c r="D15" s="27" t="s">
        <v>12</v>
      </c>
      <c r="E15" s="8">
        <v>12</v>
      </c>
      <c r="F15" s="8">
        <v>7.6</v>
      </c>
      <c r="G15" s="8">
        <v>91.2</v>
      </c>
      <c r="H15" s="5">
        <v>0.23</v>
      </c>
      <c r="I15" s="8">
        <f t="shared" si="0"/>
        <v>9.347999999999999</v>
      </c>
      <c r="J15" s="4">
        <f t="shared" si="1"/>
        <v>112.17599999999999</v>
      </c>
      <c r="K15" s="6" t="s">
        <v>39</v>
      </c>
      <c r="L15" s="2"/>
    </row>
    <row r="16" spans="2:12" ht="13.5" thickBot="1" x14ac:dyDescent="0.25">
      <c r="B16" s="32">
        <v>13</v>
      </c>
      <c r="C16" s="4" t="s">
        <v>40</v>
      </c>
      <c r="D16" s="27" t="s">
        <v>36</v>
      </c>
      <c r="E16" s="8">
        <v>200</v>
      </c>
      <c r="F16" s="8">
        <v>2.4</v>
      </c>
      <c r="G16" s="8">
        <v>480</v>
      </c>
      <c r="H16" s="5">
        <v>0.23</v>
      </c>
      <c r="I16" s="8">
        <f t="shared" si="0"/>
        <v>2.952</v>
      </c>
      <c r="J16" s="4">
        <f t="shared" si="1"/>
        <v>590.4</v>
      </c>
      <c r="K16" s="6" t="s">
        <v>41</v>
      </c>
      <c r="L16" s="2"/>
    </row>
    <row r="17" spans="2:12" ht="51" customHeight="1" thickBot="1" x14ac:dyDescent="0.25">
      <c r="B17" s="32">
        <v>14</v>
      </c>
      <c r="C17" s="4" t="s">
        <v>42</v>
      </c>
      <c r="D17" s="27" t="s">
        <v>23</v>
      </c>
      <c r="E17" s="8">
        <v>2</v>
      </c>
      <c r="F17" s="8">
        <v>130</v>
      </c>
      <c r="G17" s="8">
        <v>260</v>
      </c>
      <c r="H17" s="5">
        <v>0.23</v>
      </c>
      <c r="I17" s="8">
        <f t="shared" si="0"/>
        <v>159.9</v>
      </c>
      <c r="J17" s="4">
        <f t="shared" si="1"/>
        <v>319.8</v>
      </c>
      <c r="K17" s="6" t="s">
        <v>43</v>
      </c>
      <c r="L17" s="2"/>
    </row>
    <row r="18" spans="2:12" ht="63.75" customHeight="1" thickBot="1" x14ac:dyDescent="0.25">
      <c r="B18" s="32">
        <v>15</v>
      </c>
      <c r="C18" s="4" t="s">
        <v>44</v>
      </c>
      <c r="D18" s="27" t="s">
        <v>23</v>
      </c>
      <c r="E18" s="8">
        <v>2</v>
      </c>
      <c r="F18" s="8">
        <v>142</v>
      </c>
      <c r="G18" s="8">
        <v>284</v>
      </c>
      <c r="H18" s="5">
        <v>0.23</v>
      </c>
      <c r="I18" s="8">
        <f t="shared" si="0"/>
        <v>174.66</v>
      </c>
      <c r="J18" s="4">
        <f t="shared" si="1"/>
        <v>349.32</v>
      </c>
      <c r="K18" s="6" t="s">
        <v>45</v>
      </c>
      <c r="L18" s="2"/>
    </row>
    <row r="19" spans="2:12" ht="13.5" thickBot="1" x14ac:dyDescent="0.25">
      <c r="B19" s="32">
        <v>16</v>
      </c>
      <c r="C19" s="4" t="s">
        <v>46</v>
      </c>
      <c r="D19" s="27" t="s">
        <v>23</v>
      </c>
      <c r="E19" s="8">
        <v>100</v>
      </c>
      <c r="F19" s="8">
        <v>1.05</v>
      </c>
      <c r="G19" s="8">
        <v>105</v>
      </c>
      <c r="H19" s="5">
        <v>0.23</v>
      </c>
      <c r="I19" s="8">
        <f t="shared" si="0"/>
        <v>1.2915000000000001</v>
      </c>
      <c r="J19" s="4">
        <f t="shared" si="1"/>
        <v>129.15</v>
      </c>
      <c r="K19" s="6" t="s">
        <v>47</v>
      </c>
      <c r="L19" s="2"/>
    </row>
    <row r="20" spans="2:12" ht="13.5" thickBot="1" x14ac:dyDescent="0.25">
      <c r="B20" s="32">
        <v>17</v>
      </c>
      <c r="C20" s="4" t="s">
        <v>48</v>
      </c>
      <c r="D20" s="27" t="s">
        <v>49</v>
      </c>
      <c r="E20" s="8">
        <v>150</v>
      </c>
      <c r="F20" s="8">
        <v>1</v>
      </c>
      <c r="G20" s="8">
        <v>150</v>
      </c>
      <c r="H20" s="5">
        <v>0.23</v>
      </c>
      <c r="I20" s="8">
        <f t="shared" si="0"/>
        <v>1.23</v>
      </c>
      <c r="J20" s="4">
        <f t="shared" si="1"/>
        <v>184.5</v>
      </c>
      <c r="K20" s="6" t="s">
        <v>50</v>
      </c>
      <c r="L20" s="2"/>
    </row>
    <row r="21" spans="2:12" ht="13.5" thickBot="1" x14ac:dyDescent="0.25">
      <c r="B21" s="32">
        <v>18</v>
      </c>
      <c r="C21" s="4" t="s">
        <v>51</v>
      </c>
      <c r="D21" s="27" t="s">
        <v>23</v>
      </c>
      <c r="E21" s="8">
        <v>25</v>
      </c>
      <c r="F21" s="8">
        <v>4.5999999999999996</v>
      </c>
      <c r="G21" s="8">
        <v>115</v>
      </c>
      <c r="H21" s="5">
        <v>0.23</v>
      </c>
      <c r="I21" s="8">
        <f t="shared" si="0"/>
        <v>5.6579999999999995</v>
      </c>
      <c r="J21" s="4">
        <f t="shared" si="1"/>
        <v>141.44999999999999</v>
      </c>
      <c r="K21" s="6" t="s">
        <v>21</v>
      </c>
      <c r="L21" s="2"/>
    </row>
    <row r="22" spans="2:12" ht="13.5" thickBot="1" x14ac:dyDescent="0.25">
      <c r="B22" s="32">
        <v>19</v>
      </c>
      <c r="C22" s="4" t="s">
        <v>52</v>
      </c>
      <c r="D22" s="27" t="s">
        <v>23</v>
      </c>
      <c r="E22" s="8">
        <v>3</v>
      </c>
      <c r="F22" s="8">
        <v>23</v>
      </c>
      <c r="G22" s="8">
        <v>69</v>
      </c>
      <c r="H22" s="5">
        <v>0.23</v>
      </c>
      <c r="I22" s="8">
        <f t="shared" si="0"/>
        <v>28.29</v>
      </c>
      <c r="J22" s="4">
        <f t="shared" si="1"/>
        <v>84.87</v>
      </c>
      <c r="K22" s="6" t="s">
        <v>53</v>
      </c>
      <c r="L22" s="2"/>
    </row>
    <row r="23" spans="2:12" ht="13.5" thickBot="1" x14ac:dyDescent="0.25">
      <c r="B23" s="32">
        <v>20</v>
      </c>
      <c r="C23" s="4" t="s">
        <v>54</v>
      </c>
      <c r="D23" s="27" t="s">
        <v>12</v>
      </c>
      <c r="E23" s="8">
        <v>30</v>
      </c>
      <c r="F23" s="8">
        <v>0.8</v>
      </c>
      <c r="G23" s="8">
        <v>24</v>
      </c>
      <c r="H23" s="5">
        <v>0.23</v>
      </c>
      <c r="I23" s="8">
        <f t="shared" si="0"/>
        <v>0.9840000000000001</v>
      </c>
      <c r="J23" s="4">
        <f t="shared" si="1"/>
        <v>29.520000000000003</v>
      </c>
      <c r="K23" s="6" t="s">
        <v>55</v>
      </c>
      <c r="L23" s="2"/>
    </row>
    <row r="24" spans="2:12" ht="111" customHeight="1" thickBot="1" x14ac:dyDescent="0.25">
      <c r="B24" s="32">
        <v>21</v>
      </c>
      <c r="C24" s="4" t="s">
        <v>56</v>
      </c>
      <c r="D24" s="28"/>
      <c r="E24" s="16"/>
      <c r="F24" s="16"/>
      <c r="G24" s="16"/>
      <c r="H24" s="12"/>
      <c r="I24" s="8">
        <f t="shared" si="0"/>
        <v>0</v>
      </c>
      <c r="J24" s="4">
        <f t="shared" si="1"/>
        <v>0</v>
      </c>
      <c r="K24" s="13"/>
      <c r="L24" s="14"/>
    </row>
    <row r="25" spans="2:12" ht="105" thickBot="1" x14ac:dyDescent="0.25">
      <c r="B25" s="32">
        <v>22</v>
      </c>
      <c r="C25" s="4" t="s">
        <v>110</v>
      </c>
      <c r="D25" s="27" t="s">
        <v>23</v>
      </c>
      <c r="E25" s="8">
        <v>450</v>
      </c>
      <c r="F25" s="8">
        <v>1.8</v>
      </c>
      <c r="G25" s="8">
        <v>810</v>
      </c>
      <c r="H25" s="5">
        <v>0.23</v>
      </c>
      <c r="I25" s="8">
        <f t="shared" si="0"/>
        <v>2.214</v>
      </c>
      <c r="J25" s="4">
        <f t="shared" si="1"/>
        <v>996.3</v>
      </c>
      <c r="K25" s="6" t="s">
        <v>57</v>
      </c>
      <c r="L25" s="2"/>
    </row>
    <row r="26" spans="2:12" ht="66" customHeight="1" thickBot="1" x14ac:dyDescent="0.25">
      <c r="B26" s="32">
        <v>23</v>
      </c>
      <c r="C26" s="4" t="s">
        <v>58</v>
      </c>
      <c r="D26" s="27" t="s">
        <v>26</v>
      </c>
      <c r="E26" s="8">
        <v>20</v>
      </c>
      <c r="F26" s="8">
        <v>3</v>
      </c>
      <c r="G26" s="8">
        <v>60</v>
      </c>
      <c r="H26" s="5">
        <v>0.23</v>
      </c>
      <c r="I26" s="8">
        <f t="shared" si="0"/>
        <v>3.69</v>
      </c>
      <c r="J26" s="4">
        <f t="shared" si="1"/>
        <v>73.8</v>
      </c>
      <c r="K26" s="6" t="s">
        <v>59</v>
      </c>
      <c r="L26" s="2"/>
    </row>
    <row r="27" spans="2:12" ht="26.25" thickBot="1" x14ac:dyDescent="0.25">
      <c r="B27" s="32">
        <v>24</v>
      </c>
      <c r="C27" s="4" t="s">
        <v>60</v>
      </c>
      <c r="D27" s="27" t="s">
        <v>12</v>
      </c>
      <c r="E27" s="8">
        <v>50</v>
      </c>
      <c r="F27" s="8">
        <v>1.9</v>
      </c>
      <c r="G27" s="8">
        <v>95</v>
      </c>
      <c r="H27" s="5">
        <v>0.23</v>
      </c>
      <c r="I27" s="8">
        <f t="shared" si="0"/>
        <v>2.3369999999999997</v>
      </c>
      <c r="J27" s="4">
        <f t="shared" si="1"/>
        <v>116.85</v>
      </c>
      <c r="K27" s="6" t="s">
        <v>61</v>
      </c>
      <c r="L27" s="2"/>
    </row>
    <row r="28" spans="2:12" ht="13.5" thickBot="1" x14ac:dyDescent="0.25">
      <c r="B28" s="32">
        <v>25</v>
      </c>
      <c r="C28" s="4" t="s">
        <v>62</v>
      </c>
      <c r="D28" s="27" t="s">
        <v>23</v>
      </c>
      <c r="E28" s="8">
        <v>10</v>
      </c>
      <c r="F28" s="8">
        <v>45</v>
      </c>
      <c r="G28" s="8">
        <v>450</v>
      </c>
      <c r="H28" s="5">
        <v>0.23</v>
      </c>
      <c r="I28" s="8">
        <f t="shared" si="0"/>
        <v>55.35</v>
      </c>
      <c r="J28" s="4">
        <f t="shared" si="1"/>
        <v>553.5</v>
      </c>
      <c r="K28" s="6" t="s">
        <v>63</v>
      </c>
      <c r="L28" s="2"/>
    </row>
    <row r="29" spans="2:12" ht="26.25" thickBot="1" x14ac:dyDescent="0.25">
      <c r="B29" s="32">
        <v>26</v>
      </c>
      <c r="C29" s="4" t="s">
        <v>64</v>
      </c>
      <c r="D29" s="27" t="s">
        <v>12</v>
      </c>
      <c r="E29" s="8">
        <v>20</v>
      </c>
      <c r="F29" s="8">
        <v>1.4</v>
      </c>
      <c r="G29" s="8">
        <v>28</v>
      </c>
      <c r="H29" s="5">
        <v>0.23</v>
      </c>
      <c r="I29" s="8">
        <f t="shared" si="0"/>
        <v>1.722</v>
      </c>
      <c r="J29" s="4">
        <f t="shared" si="1"/>
        <v>34.44</v>
      </c>
      <c r="K29" s="6" t="s">
        <v>65</v>
      </c>
      <c r="L29" s="2"/>
    </row>
    <row r="30" spans="2:12" ht="13.5" thickBot="1" x14ac:dyDescent="0.25">
      <c r="B30" s="32">
        <v>27</v>
      </c>
      <c r="C30" s="4" t="s">
        <v>66</v>
      </c>
      <c r="D30" s="27" t="s">
        <v>12</v>
      </c>
      <c r="E30" s="8">
        <v>30</v>
      </c>
      <c r="F30" s="8">
        <v>2.4</v>
      </c>
      <c r="G30" s="8">
        <v>72</v>
      </c>
      <c r="H30" s="5">
        <v>0.23</v>
      </c>
      <c r="I30" s="8">
        <f t="shared" si="0"/>
        <v>2.952</v>
      </c>
      <c r="J30" s="4">
        <f t="shared" si="1"/>
        <v>88.56</v>
      </c>
      <c r="K30" s="6" t="s">
        <v>67</v>
      </c>
      <c r="L30" s="2"/>
    </row>
    <row r="31" spans="2:12" ht="26.25" thickBot="1" x14ac:dyDescent="0.25">
      <c r="B31" s="32">
        <v>28</v>
      </c>
      <c r="C31" s="4" t="s">
        <v>68</v>
      </c>
      <c r="D31" s="27" t="s">
        <v>69</v>
      </c>
      <c r="E31" s="8">
        <v>15</v>
      </c>
      <c r="F31" s="8">
        <v>8</v>
      </c>
      <c r="G31" s="8">
        <v>120</v>
      </c>
      <c r="H31" s="5">
        <v>0.23</v>
      </c>
      <c r="I31" s="8">
        <f t="shared" si="0"/>
        <v>9.84</v>
      </c>
      <c r="J31" s="4">
        <f t="shared" si="1"/>
        <v>147.6</v>
      </c>
      <c r="K31" s="6" t="s">
        <v>70</v>
      </c>
      <c r="L31" s="2"/>
    </row>
    <row r="32" spans="2:12" ht="26.25" thickBot="1" x14ac:dyDescent="0.25">
      <c r="B32" s="32">
        <v>29</v>
      </c>
      <c r="C32" s="4" t="s">
        <v>71</v>
      </c>
      <c r="D32" s="27" t="s">
        <v>12</v>
      </c>
      <c r="E32" s="8">
        <v>3</v>
      </c>
      <c r="F32" s="8">
        <v>11</v>
      </c>
      <c r="G32" s="8">
        <v>33</v>
      </c>
      <c r="H32" s="5">
        <v>0.23</v>
      </c>
      <c r="I32" s="8">
        <f t="shared" si="0"/>
        <v>13.530000000000001</v>
      </c>
      <c r="J32" s="4">
        <f t="shared" si="1"/>
        <v>40.590000000000003</v>
      </c>
      <c r="K32" s="6" t="s">
        <v>72</v>
      </c>
      <c r="L32" s="2"/>
    </row>
    <row r="33" spans="2:12" ht="13.5" thickBot="1" x14ac:dyDescent="0.25">
      <c r="B33" s="32">
        <v>30</v>
      </c>
      <c r="C33" s="4" t="s">
        <v>73</v>
      </c>
      <c r="D33" s="27" t="s">
        <v>12</v>
      </c>
      <c r="E33" s="8">
        <v>250</v>
      </c>
      <c r="F33" s="8">
        <v>3.8</v>
      </c>
      <c r="G33" s="8">
        <v>950</v>
      </c>
      <c r="H33" s="5">
        <v>0.23</v>
      </c>
      <c r="I33" s="8">
        <f t="shared" si="0"/>
        <v>4.6739999999999995</v>
      </c>
      <c r="J33" s="4">
        <f t="shared" si="1"/>
        <v>1168.4999999999998</v>
      </c>
      <c r="K33" s="6" t="s">
        <v>74</v>
      </c>
      <c r="L33" s="2"/>
    </row>
    <row r="34" spans="2:12" ht="13.5" thickBot="1" x14ac:dyDescent="0.25">
      <c r="B34" s="32">
        <v>31</v>
      </c>
      <c r="C34" s="4" t="s">
        <v>75</v>
      </c>
      <c r="D34" s="27" t="s">
        <v>12</v>
      </c>
      <c r="E34" s="8">
        <v>5</v>
      </c>
      <c r="F34" s="8">
        <v>14</v>
      </c>
      <c r="G34" s="15">
        <v>70</v>
      </c>
      <c r="H34" s="5">
        <v>0.08</v>
      </c>
      <c r="I34" s="8">
        <f t="shared" si="0"/>
        <v>17.22</v>
      </c>
      <c r="J34" s="4">
        <f t="shared" si="1"/>
        <v>86.1</v>
      </c>
      <c r="K34" s="6" t="s">
        <v>76</v>
      </c>
      <c r="L34" s="2"/>
    </row>
    <row r="35" spans="2:12" ht="13.5" thickBot="1" x14ac:dyDescent="0.25">
      <c r="B35" s="32">
        <v>32</v>
      </c>
      <c r="C35" s="4" t="s">
        <v>77</v>
      </c>
      <c r="D35" s="27" t="s">
        <v>23</v>
      </c>
      <c r="E35" s="8">
        <v>50</v>
      </c>
      <c r="F35" s="8">
        <v>4.5</v>
      </c>
      <c r="G35" s="8">
        <v>225</v>
      </c>
      <c r="H35" s="5">
        <v>0.23</v>
      </c>
      <c r="I35" s="8">
        <f t="shared" si="0"/>
        <v>5.5350000000000001</v>
      </c>
      <c r="J35" s="4">
        <f t="shared" si="1"/>
        <v>276.75</v>
      </c>
      <c r="K35" s="6" t="s">
        <v>78</v>
      </c>
      <c r="L35" s="2"/>
    </row>
    <row r="36" spans="2:12" ht="13.5" thickBot="1" x14ac:dyDescent="0.25">
      <c r="B36" s="32">
        <v>33</v>
      </c>
      <c r="C36" s="4" t="s">
        <v>79</v>
      </c>
      <c r="D36" s="27" t="s">
        <v>12</v>
      </c>
      <c r="E36" s="8">
        <v>15</v>
      </c>
      <c r="F36" s="8">
        <v>4.4000000000000004</v>
      </c>
      <c r="G36" s="8">
        <v>66</v>
      </c>
      <c r="H36" s="5">
        <v>0.23</v>
      </c>
      <c r="I36" s="8">
        <f t="shared" si="0"/>
        <v>5.4120000000000008</v>
      </c>
      <c r="J36" s="4">
        <f t="shared" si="1"/>
        <v>81.180000000000007</v>
      </c>
      <c r="K36" s="6" t="s">
        <v>80</v>
      </c>
      <c r="L36" s="2"/>
    </row>
    <row r="37" spans="2:12" ht="13.5" thickBot="1" x14ac:dyDescent="0.25">
      <c r="B37" s="32">
        <v>34</v>
      </c>
      <c r="C37" s="4" t="s">
        <v>81</v>
      </c>
      <c r="D37" s="27" t="s">
        <v>12</v>
      </c>
      <c r="E37" s="8">
        <v>5</v>
      </c>
      <c r="F37" s="8">
        <v>5.0999999999999996</v>
      </c>
      <c r="G37" s="8">
        <v>25.5</v>
      </c>
      <c r="H37" s="5">
        <v>0.23</v>
      </c>
      <c r="I37" s="8">
        <f t="shared" si="0"/>
        <v>6.2729999999999997</v>
      </c>
      <c r="J37" s="4">
        <f t="shared" si="1"/>
        <v>31.364999999999998</v>
      </c>
      <c r="K37" s="6" t="s">
        <v>82</v>
      </c>
      <c r="L37" s="2"/>
    </row>
    <row r="38" spans="2:12" ht="49.5" customHeight="1" thickBot="1" x14ac:dyDescent="0.25">
      <c r="B38" s="32">
        <v>35</v>
      </c>
      <c r="C38" s="4" t="s">
        <v>83</v>
      </c>
      <c r="D38" s="27" t="s">
        <v>84</v>
      </c>
      <c r="E38" s="8">
        <v>550</v>
      </c>
      <c r="F38" s="8">
        <v>4.5999999999999996</v>
      </c>
      <c r="G38" s="8">
        <v>2530</v>
      </c>
      <c r="H38" s="5">
        <v>0.23</v>
      </c>
      <c r="I38" s="8">
        <f t="shared" si="0"/>
        <v>5.6579999999999995</v>
      </c>
      <c r="J38" s="4">
        <f t="shared" si="1"/>
        <v>3111.8999999999996</v>
      </c>
      <c r="K38" s="6" t="s">
        <v>85</v>
      </c>
      <c r="L38" s="2"/>
    </row>
    <row r="39" spans="2:12" ht="44.25" customHeight="1" thickBot="1" x14ac:dyDescent="0.25">
      <c r="B39" s="32">
        <v>36</v>
      </c>
      <c r="C39" s="4" t="s">
        <v>86</v>
      </c>
      <c r="D39" s="27" t="s">
        <v>84</v>
      </c>
      <c r="E39" s="8">
        <v>200</v>
      </c>
      <c r="F39" s="17">
        <v>3.5</v>
      </c>
      <c r="G39" s="16">
        <v>700</v>
      </c>
      <c r="H39" s="5">
        <v>0.23</v>
      </c>
      <c r="I39" s="8">
        <f t="shared" si="0"/>
        <v>4.3049999999999997</v>
      </c>
      <c r="J39" s="4">
        <f t="shared" si="1"/>
        <v>861</v>
      </c>
      <c r="K39" s="6" t="s">
        <v>87</v>
      </c>
      <c r="L39" s="2"/>
    </row>
    <row r="40" spans="2:12" ht="37.5" customHeight="1" thickBot="1" x14ac:dyDescent="0.25">
      <c r="B40" s="32">
        <v>37</v>
      </c>
      <c r="C40" s="4" t="s">
        <v>88</v>
      </c>
      <c r="D40" s="27" t="s">
        <v>84</v>
      </c>
      <c r="E40" s="8">
        <v>150</v>
      </c>
      <c r="F40" s="17">
        <v>3.5</v>
      </c>
      <c r="G40" s="16">
        <v>525</v>
      </c>
      <c r="H40" s="5">
        <v>0.23</v>
      </c>
      <c r="I40" s="8">
        <f t="shared" si="0"/>
        <v>4.3049999999999997</v>
      </c>
      <c r="J40" s="4">
        <f t="shared" si="1"/>
        <v>645.75</v>
      </c>
      <c r="K40" s="6" t="s">
        <v>85</v>
      </c>
      <c r="L40" s="2"/>
    </row>
    <row r="41" spans="2:12" ht="47.25" customHeight="1" thickBot="1" x14ac:dyDescent="0.25">
      <c r="B41" s="32">
        <v>38</v>
      </c>
      <c r="C41" s="4" t="s">
        <v>89</v>
      </c>
      <c r="D41" s="27" t="s">
        <v>84</v>
      </c>
      <c r="E41" s="8">
        <v>250</v>
      </c>
      <c r="F41" s="18">
        <v>4.5999999999999996</v>
      </c>
      <c r="G41" s="8">
        <v>1150</v>
      </c>
      <c r="H41" s="5">
        <v>0.23</v>
      </c>
      <c r="I41" s="8">
        <f t="shared" si="0"/>
        <v>5.6579999999999995</v>
      </c>
      <c r="J41" s="4">
        <f t="shared" si="1"/>
        <v>1414.4999999999998</v>
      </c>
      <c r="K41" s="6" t="s">
        <v>85</v>
      </c>
      <c r="L41" s="2"/>
    </row>
    <row r="42" spans="2:12" ht="38.25" customHeight="1" thickBot="1" x14ac:dyDescent="0.25">
      <c r="B42" s="32">
        <v>39</v>
      </c>
      <c r="C42" s="4" t="s">
        <v>111</v>
      </c>
      <c r="D42" s="27" t="s">
        <v>84</v>
      </c>
      <c r="E42" s="8">
        <v>800</v>
      </c>
      <c r="F42" s="8">
        <v>4.2</v>
      </c>
      <c r="G42" s="8">
        <v>3360</v>
      </c>
      <c r="H42" s="5">
        <v>0.23</v>
      </c>
      <c r="I42" s="8">
        <f t="shared" si="0"/>
        <v>5.1660000000000004</v>
      </c>
      <c r="J42" s="4">
        <f t="shared" si="1"/>
        <v>4132.8</v>
      </c>
      <c r="K42" s="6" t="s">
        <v>87</v>
      </c>
      <c r="L42" s="2"/>
    </row>
    <row r="43" spans="2:12" ht="45.75" customHeight="1" thickBot="1" x14ac:dyDescent="0.25">
      <c r="B43" s="32">
        <v>40</v>
      </c>
      <c r="C43" s="4" t="s">
        <v>112</v>
      </c>
      <c r="D43" s="27" t="s">
        <v>84</v>
      </c>
      <c r="E43" s="8">
        <v>1200</v>
      </c>
      <c r="F43" s="8">
        <v>4.4000000000000004</v>
      </c>
      <c r="G43" s="8">
        <v>5280</v>
      </c>
      <c r="H43" s="5">
        <v>0.23</v>
      </c>
      <c r="I43" s="8">
        <f t="shared" si="0"/>
        <v>5.4120000000000008</v>
      </c>
      <c r="J43" s="4">
        <f t="shared" si="1"/>
        <v>6494.4000000000005</v>
      </c>
      <c r="K43" s="6" t="s">
        <v>85</v>
      </c>
      <c r="L43" s="2"/>
    </row>
    <row r="44" spans="2:12" ht="43.5" customHeight="1" thickBot="1" x14ac:dyDescent="0.25">
      <c r="B44" s="32">
        <v>41</v>
      </c>
      <c r="C44" s="4" t="s">
        <v>113</v>
      </c>
      <c r="D44" s="27" t="s">
        <v>84</v>
      </c>
      <c r="E44" s="8">
        <v>800</v>
      </c>
      <c r="F44" s="8">
        <v>4.4000000000000004</v>
      </c>
      <c r="G44" s="8">
        <v>3520</v>
      </c>
      <c r="H44" s="5">
        <v>0.23</v>
      </c>
      <c r="I44" s="8">
        <f t="shared" si="0"/>
        <v>5.4120000000000008</v>
      </c>
      <c r="J44" s="4">
        <f t="shared" si="1"/>
        <v>4329.6000000000004</v>
      </c>
      <c r="K44" s="6" t="s">
        <v>87</v>
      </c>
      <c r="L44" s="2"/>
    </row>
    <row r="45" spans="2:12" ht="13.5" thickBot="1" x14ac:dyDescent="0.25">
      <c r="B45" s="32">
        <v>42</v>
      </c>
      <c r="C45" s="4" t="s">
        <v>90</v>
      </c>
      <c r="D45" s="27" t="s">
        <v>12</v>
      </c>
      <c r="E45" s="8">
        <v>20</v>
      </c>
      <c r="F45" s="8">
        <v>12.5</v>
      </c>
      <c r="G45" s="8">
        <v>250</v>
      </c>
      <c r="H45" s="5">
        <v>0.23</v>
      </c>
      <c r="I45" s="8">
        <f t="shared" si="0"/>
        <v>15.375</v>
      </c>
      <c r="J45" s="4">
        <f t="shared" si="1"/>
        <v>307.5</v>
      </c>
      <c r="K45" s="6" t="s">
        <v>91</v>
      </c>
      <c r="L45" s="2"/>
    </row>
    <row r="46" spans="2:12" ht="13.5" thickBot="1" x14ac:dyDescent="0.25">
      <c r="B46" s="32">
        <v>43</v>
      </c>
      <c r="C46" s="4" t="s">
        <v>92</v>
      </c>
      <c r="D46" s="27">
        <v>10</v>
      </c>
      <c r="E46" s="8">
        <v>10</v>
      </c>
      <c r="F46" s="8">
        <v>9</v>
      </c>
      <c r="G46" s="8">
        <v>90</v>
      </c>
      <c r="H46" s="5">
        <v>0.23</v>
      </c>
      <c r="I46" s="8">
        <f t="shared" si="0"/>
        <v>11.07</v>
      </c>
      <c r="J46" s="4">
        <f t="shared" si="1"/>
        <v>110.7</v>
      </c>
      <c r="K46" s="6" t="s">
        <v>93</v>
      </c>
      <c r="L46" s="2"/>
    </row>
    <row r="47" spans="2:12" ht="13.5" thickBot="1" x14ac:dyDescent="0.25">
      <c r="B47" s="32">
        <v>43</v>
      </c>
      <c r="C47" s="4" t="s">
        <v>94</v>
      </c>
      <c r="D47" s="27" t="s">
        <v>12</v>
      </c>
      <c r="E47" s="8">
        <v>24</v>
      </c>
      <c r="F47" s="8">
        <v>8</v>
      </c>
      <c r="G47" s="8">
        <v>192</v>
      </c>
      <c r="H47" s="5">
        <v>0.23</v>
      </c>
      <c r="I47" s="8">
        <f t="shared" si="0"/>
        <v>9.84</v>
      </c>
      <c r="J47" s="4">
        <f t="shared" si="1"/>
        <v>236.16</v>
      </c>
      <c r="K47" s="6" t="s">
        <v>95</v>
      </c>
      <c r="L47" s="2"/>
    </row>
    <row r="48" spans="2:12" ht="13.5" thickBot="1" x14ac:dyDescent="0.25">
      <c r="B48" s="32">
        <v>44</v>
      </c>
      <c r="C48" s="4" t="s">
        <v>96</v>
      </c>
      <c r="D48" s="27" t="s">
        <v>26</v>
      </c>
      <c r="E48" s="8">
        <v>60</v>
      </c>
      <c r="F48" s="8">
        <v>4.3</v>
      </c>
      <c r="G48" s="8">
        <v>258</v>
      </c>
      <c r="H48" s="5">
        <v>0.23</v>
      </c>
      <c r="I48" s="8">
        <f t="shared" si="0"/>
        <v>5.2889999999999997</v>
      </c>
      <c r="J48" s="4">
        <f t="shared" si="1"/>
        <v>317.33999999999997</v>
      </c>
      <c r="K48" s="6" t="s">
        <v>97</v>
      </c>
      <c r="L48" s="2"/>
    </row>
    <row r="49" spans="2:12" ht="13.5" thickBot="1" x14ac:dyDescent="0.25">
      <c r="B49" s="32">
        <v>45</v>
      </c>
      <c r="C49" s="4" t="s">
        <v>98</v>
      </c>
      <c r="D49" s="27" t="s">
        <v>26</v>
      </c>
      <c r="E49" s="8">
        <v>30</v>
      </c>
      <c r="F49" s="8">
        <v>8</v>
      </c>
      <c r="G49" s="8">
        <v>240</v>
      </c>
      <c r="H49" s="5">
        <v>0.23</v>
      </c>
      <c r="I49" s="8">
        <f t="shared" si="0"/>
        <v>9.84</v>
      </c>
      <c r="J49" s="4">
        <f t="shared" si="1"/>
        <v>295.2</v>
      </c>
      <c r="K49" s="6" t="s">
        <v>97</v>
      </c>
      <c r="L49" s="2"/>
    </row>
    <row r="50" spans="2:12" ht="26.25" thickBot="1" x14ac:dyDescent="0.25">
      <c r="B50" s="32">
        <v>46</v>
      </c>
      <c r="C50" s="4" t="s">
        <v>99</v>
      </c>
      <c r="D50" s="27" t="s">
        <v>12</v>
      </c>
      <c r="E50" s="8">
        <v>16</v>
      </c>
      <c r="F50" s="8">
        <v>13</v>
      </c>
      <c r="G50" s="8">
        <v>208</v>
      </c>
      <c r="H50" s="5">
        <v>0.23</v>
      </c>
      <c r="I50" s="8">
        <f t="shared" si="0"/>
        <v>15.99</v>
      </c>
      <c r="J50" s="4">
        <f t="shared" si="1"/>
        <v>255.84</v>
      </c>
      <c r="K50" s="6" t="s">
        <v>100</v>
      </c>
      <c r="L50" s="2"/>
    </row>
    <row r="51" spans="2:12" ht="13.5" thickBot="1" x14ac:dyDescent="0.25">
      <c r="B51" s="32">
        <v>47</v>
      </c>
      <c r="C51" s="4" t="s">
        <v>101</v>
      </c>
      <c r="D51" s="27" t="s">
        <v>26</v>
      </c>
      <c r="E51" s="8">
        <v>50</v>
      </c>
      <c r="F51" s="8">
        <v>7</v>
      </c>
      <c r="G51" s="8">
        <v>350</v>
      </c>
      <c r="H51" s="5">
        <v>0.23</v>
      </c>
      <c r="I51" s="8">
        <f t="shared" si="0"/>
        <v>8.61</v>
      </c>
      <c r="J51" s="4">
        <f t="shared" si="1"/>
        <v>430.5</v>
      </c>
      <c r="K51" s="6" t="s">
        <v>47</v>
      </c>
      <c r="L51" s="2"/>
    </row>
    <row r="52" spans="2:12" ht="13.5" thickBot="1" x14ac:dyDescent="0.25">
      <c r="B52" s="32">
        <v>48</v>
      </c>
      <c r="C52" s="4" t="s">
        <v>102</v>
      </c>
      <c r="D52" s="27" t="s">
        <v>23</v>
      </c>
      <c r="E52" s="8">
        <v>20</v>
      </c>
      <c r="F52" s="8">
        <v>2.25</v>
      </c>
      <c r="G52" s="8">
        <v>45</v>
      </c>
      <c r="H52" s="5">
        <v>0.23</v>
      </c>
      <c r="I52" s="8">
        <f t="shared" si="0"/>
        <v>2.7675000000000001</v>
      </c>
      <c r="J52" s="4">
        <f t="shared" si="1"/>
        <v>55.35</v>
      </c>
      <c r="K52" s="6" t="s">
        <v>103</v>
      </c>
      <c r="L52" s="2"/>
    </row>
    <row r="53" spans="2:12" ht="13.5" thickBot="1" x14ac:dyDescent="0.25">
      <c r="B53" s="32">
        <v>49</v>
      </c>
      <c r="C53" s="4" t="s">
        <v>104</v>
      </c>
      <c r="D53" s="27" t="s">
        <v>26</v>
      </c>
      <c r="E53" s="8">
        <v>20</v>
      </c>
      <c r="F53" s="8">
        <v>3</v>
      </c>
      <c r="G53" s="8">
        <v>60</v>
      </c>
      <c r="H53" s="5">
        <v>0.23</v>
      </c>
      <c r="I53" s="8">
        <f t="shared" si="0"/>
        <v>3.69</v>
      </c>
      <c r="J53" s="4">
        <f t="shared" si="1"/>
        <v>73.8</v>
      </c>
      <c r="K53" s="6" t="s">
        <v>103</v>
      </c>
      <c r="L53" s="2"/>
    </row>
    <row r="54" spans="2:12" ht="13.5" thickBot="1" x14ac:dyDescent="0.25">
      <c r="B54" s="32">
        <v>50</v>
      </c>
      <c r="C54" s="4" t="s">
        <v>105</v>
      </c>
      <c r="D54" s="27" t="s">
        <v>26</v>
      </c>
      <c r="E54" s="8">
        <v>20</v>
      </c>
      <c r="F54" s="8">
        <v>2.8</v>
      </c>
      <c r="G54" s="8">
        <v>56</v>
      </c>
      <c r="H54" s="5">
        <v>0.23</v>
      </c>
      <c r="I54" s="8">
        <f t="shared" si="0"/>
        <v>3.444</v>
      </c>
      <c r="J54" s="4">
        <f t="shared" si="1"/>
        <v>68.88</v>
      </c>
      <c r="K54" s="6" t="s">
        <v>103</v>
      </c>
      <c r="L54" s="2"/>
    </row>
    <row r="55" spans="2:12" ht="13.5" thickBot="1" x14ac:dyDescent="0.25">
      <c r="B55" s="32">
        <v>51</v>
      </c>
      <c r="C55" s="4" t="s">
        <v>106</v>
      </c>
      <c r="D55" s="27" t="s">
        <v>26</v>
      </c>
      <c r="E55" s="8">
        <v>10</v>
      </c>
      <c r="F55" s="8">
        <v>2.8</v>
      </c>
      <c r="G55" s="8">
        <v>28</v>
      </c>
      <c r="H55" s="5">
        <v>0.23</v>
      </c>
      <c r="I55" s="8">
        <f t="shared" si="0"/>
        <v>3.444</v>
      </c>
      <c r="J55" s="4">
        <f t="shared" si="1"/>
        <v>34.44</v>
      </c>
      <c r="K55" s="6" t="s">
        <v>103</v>
      </c>
      <c r="L55" s="2"/>
    </row>
    <row r="56" spans="2:12" ht="13.5" thickBot="1" x14ac:dyDescent="0.25">
      <c r="B56" s="32">
        <v>52</v>
      </c>
      <c r="C56" s="4" t="s">
        <v>107</v>
      </c>
      <c r="D56" s="27" t="s">
        <v>23</v>
      </c>
      <c r="E56" s="8">
        <v>10</v>
      </c>
      <c r="F56" s="8">
        <v>8</v>
      </c>
      <c r="G56" s="8">
        <v>80</v>
      </c>
      <c r="H56" s="5">
        <v>0.23</v>
      </c>
      <c r="I56" s="8">
        <f t="shared" si="0"/>
        <v>9.84</v>
      </c>
      <c r="J56" s="4">
        <f t="shared" si="1"/>
        <v>98.4</v>
      </c>
      <c r="K56" s="6" t="s">
        <v>108</v>
      </c>
      <c r="L56" s="2"/>
    </row>
    <row r="57" spans="2:12" ht="13.5" thickBot="1" x14ac:dyDescent="0.25">
      <c r="B57" s="32">
        <v>53</v>
      </c>
      <c r="C57" s="4" t="s">
        <v>109</v>
      </c>
      <c r="D57" s="27" t="s">
        <v>26</v>
      </c>
      <c r="E57" s="8">
        <v>10</v>
      </c>
      <c r="F57" s="8">
        <v>10.199999999999999</v>
      </c>
      <c r="G57" s="8">
        <v>102</v>
      </c>
      <c r="H57" s="5">
        <v>0.23</v>
      </c>
      <c r="I57" s="8">
        <f t="shared" si="0"/>
        <v>12.545999999999999</v>
      </c>
      <c r="J57" s="4">
        <f t="shared" si="1"/>
        <v>125.46</v>
      </c>
      <c r="K57" s="6" t="s">
        <v>108</v>
      </c>
      <c r="L57" s="2"/>
    </row>
    <row r="58" spans="2:12" ht="13.5" thickBot="1" x14ac:dyDescent="0.25">
      <c r="B58" s="32"/>
      <c r="C58" s="9"/>
      <c r="D58" s="29"/>
      <c r="E58" s="19"/>
      <c r="F58" s="19"/>
      <c r="G58" s="19"/>
      <c r="H58" s="9"/>
      <c r="I58" s="8">
        <f t="shared" si="0"/>
        <v>0</v>
      </c>
      <c r="J58" s="4">
        <f t="shared" si="1"/>
        <v>0</v>
      </c>
      <c r="K58" s="10"/>
      <c r="L58" s="11"/>
    </row>
    <row r="59" spans="2:12" ht="13.5" thickBot="1" x14ac:dyDescent="0.25">
      <c r="E59" s="20"/>
      <c r="F59" s="20"/>
      <c r="G59" s="20"/>
      <c r="I59" s="8">
        <f t="shared" si="0"/>
        <v>0</v>
      </c>
      <c r="J59" s="4">
        <f t="shared" si="1"/>
        <v>0</v>
      </c>
    </row>
    <row r="60" spans="2:12" ht="13.5" thickBot="1" x14ac:dyDescent="0.25">
      <c r="E60" s="20"/>
      <c r="F60" s="20"/>
      <c r="G60" s="20"/>
      <c r="I60" s="8">
        <f t="shared" si="0"/>
        <v>0</v>
      </c>
      <c r="J60" s="4">
        <f t="shared" si="1"/>
        <v>0</v>
      </c>
    </row>
    <row r="61" spans="2:12" ht="13.5" thickBot="1" x14ac:dyDescent="0.25">
      <c r="E61" s="20"/>
      <c r="F61" s="20"/>
      <c r="G61" s="20"/>
      <c r="I61" s="8">
        <f t="shared" si="0"/>
        <v>0</v>
      </c>
      <c r="J61" s="4">
        <f t="shared" si="1"/>
        <v>0</v>
      </c>
    </row>
    <row r="62" spans="2:12" ht="13.5" thickBot="1" x14ac:dyDescent="0.25">
      <c r="E62" s="20"/>
      <c r="F62" s="20"/>
      <c r="G62" s="20"/>
      <c r="I62" s="8">
        <f t="shared" si="0"/>
        <v>0</v>
      </c>
      <c r="J62" s="4">
        <f t="shared" si="1"/>
        <v>0</v>
      </c>
    </row>
    <row r="63" spans="2:12" ht="13.5" thickBot="1" x14ac:dyDescent="0.25">
      <c r="E63" s="20"/>
      <c r="F63" s="20"/>
      <c r="G63" s="20"/>
      <c r="I63" s="8">
        <f t="shared" si="0"/>
        <v>0</v>
      </c>
      <c r="J63" s="4">
        <f t="shared" si="1"/>
        <v>0</v>
      </c>
    </row>
    <row r="64" spans="2:12" ht="13.5" thickBot="1" x14ac:dyDescent="0.25">
      <c r="E64" s="20"/>
      <c r="F64" s="20"/>
      <c r="G64" s="20"/>
      <c r="I64" s="8">
        <f t="shared" si="0"/>
        <v>0</v>
      </c>
      <c r="J64" s="4">
        <f t="shared" si="1"/>
        <v>0</v>
      </c>
    </row>
    <row r="65" spans="5:10" ht="13.5" thickBot="1" x14ac:dyDescent="0.25">
      <c r="E65" s="20"/>
      <c r="F65" s="20"/>
      <c r="G65" s="20"/>
      <c r="I65" s="8">
        <f t="shared" si="0"/>
        <v>0</v>
      </c>
      <c r="J65" s="4">
        <f t="shared" si="1"/>
        <v>0</v>
      </c>
    </row>
    <row r="66" spans="5:10" ht="13.5" thickBot="1" x14ac:dyDescent="0.25">
      <c r="E66" s="20"/>
      <c r="F66" s="20"/>
      <c r="G66" s="20"/>
      <c r="I66" s="8">
        <f t="shared" si="0"/>
        <v>0</v>
      </c>
      <c r="J66" s="4">
        <f t="shared" si="1"/>
        <v>0</v>
      </c>
    </row>
    <row r="67" spans="5:10" ht="13.5" thickBot="1" x14ac:dyDescent="0.25">
      <c r="E67" s="20"/>
      <c r="F67" s="20"/>
      <c r="G67" s="20"/>
      <c r="I67" s="8">
        <f t="shared" si="0"/>
        <v>0</v>
      </c>
      <c r="J67" s="4">
        <f t="shared" si="1"/>
        <v>0</v>
      </c>
    </row>
    <row r="68" spans="5:10" ht="13.5" thickBot="1" x14ac:dyDescent="0.25">
      <c r="E68" s="20"/>
      <c r="F68" s="20"/>
      <c r="G68" s="20"/>
      <c r="I68" s="8">
        <f t="shared" si="0"/>
        <v>0</v>
      </c>
      <c r="J68" s="4">
        <f t="shared" si="1"/>
        <v>0</v>
      </c>
    </row>
    <row r="69" spans="5:10" ht="13.5" thickBot="1" x14ac:dyDescent="0.25">
      <c r="E69" s="20"/>
      <c r="F69" s="20"/>
      <c r="G69" s="20"/>
      <c r="I69" s="8">
        <f t="shared" ref="I69:I80" si="2">(F69*23%)+F69</f>
        <v>0</v>
      </c>
      <c r="J69" s="4">
        <f t="shared" ref="J69:J80" si="3">E69*I69</f>
        <v>0</v>
      </c>
    </row>
    <row r="70" spans="5:10" ht="13.5" thickBot="1" x14ac:dyDescent="0.25">
      <c r="E70" s="20"/>
      <c r="F70" s="20"/>
      <c r="G70" s="20"/>
      <c r="I70" s="8">
        <f t="shared" si="2"/>
        <v>0</v>
      </c>
      <c r="J70" s="4">
        <f t="shared" si="3"/>
        <v>0</v>
      </c>
    </row>
    <row r="71" spans="5:10" ht="13.5" thickBot="1" x14ac:dyDescent="0.25">
      <c r="E71" s="20"/>
      <c r="F71" s="20"/>
      <c r="G71" s="20"/>
      <c r="I71" s="8">
        <f t="shared" si="2"/>
        <v>0</v>
      </c>
      <c r="J71" s="4">
        <f t="shared" si="3"/>
        <v>0</v>
      </c>
    </row>
    <row r="72" spans="5:10" ht="13.5" thickBot="1" x14ac:dyDescent="0.25">
      <c r="E72" s="20"/>
      <c r="F72" s="20"/>
      <c r="G72" s="20"/>
      <c r="I72" s="8">
        <f t="shared" si="2"/>
        <v>0</v>
      </c>
      <c r="J72" s="4">
        <f t="shared" si="3"/>
        <v>0</v>
      </c>
    </row>
    <row r="73" spans="5:10" ht="13.5" thickBot="1" x14ac:dyDescent="0.25">
      <c r="E73" s="20"/>
      <c r="F73" s="20"/>
      <c r="G73" s="20"/>
      <c r="I73" s="8">
        <f t="shared" si="2"/>
        <v>0</v>
      </c>
      <c r="J73" s="4">
        <f t="shared" si="3"/>
        <v>0</v>
      </c>
    </row>
    <row r="74" spans="5:10" ht="13.5" thickBot="1" x14ac:dyDescent="0.25">
      <c r="E74" s="20"/>
      <c r="F74" s="20"/>
      <c r="G74" s="20"/>
      <c r="I74" s="8">
        <f t="shared" si="2"/>
        <v>0</v>
      </c>
      <c r="J74" s="4">
        <f t="shared" si="3"/>
        <v>0</v>
      </c>
    </row>
    <row r="75" spans="5:10" ht="13.5" thickBot="1" x14ac:dyDescent="0.25">
      <c r="E75" s="20"/>
      <c r="F75" s="20"/>
      <c r="G75" s="20"/>
      <c r="I75" s="8">
        <f t="shared" si="2"/>
        <v>0</v>
      </c>
      <c r="J75" s="4">
        <f t="shared" si="3"/>
        <v>0</v>
      </c>
    </row>
    <row r="76" spans="5:10" ht="13.5" thickBot="1" x14ac:dyDescent="0.25">
      <c r="E76" s="20"/>
      <c r="F76" s="20"/>
      <c r="G76" s="20"/>
      <c r="I76" s="8">
        <f t="shared" si="2"/>
        <v>0</v>
      </c>
      <c r="J76" s="4">
        <f t="shared" si="3"/>
        <v>0</v>
      </c>
    </row>
    <row r="77" spans="5:10" ht="13.5" thickBot="1" x14ac:dyDescent="0.25">
      <c r="E77" s="20"/>
      <c r="F77" s="20"/>
      <c r="G77" s="20"/>
      <c r="I77" s="8">
        <f t="shared" si="2"/>
        <v>0</v>
      </c>
      <c r="J77" s="4">
        <f t="shared" si="3"/>
        <v>0</v>
      </c>
    </row>
    <row r="78" spans="5:10" ht="13.5" thickBot="1" x14ac:dyDescent="0.25">
      <c r="E78" s="20"/>
      <c r="F78" s="20"/>
      <c r="G78" s="20"/>
      <c r="I78" s="8">
        <f t="shared" si="2"/>
        <v>0</v>
      </c>
      <c r="J78" s="4">
        <f t="shared" si="3"/>
        <v>0</v>
      </c>
    </row>
    <row r="79" spans="5:10" ht="13.5" thickBot="1" x14ac:dyDescent="0.25">
      <c r="E79" s="20"/>
      <c r="F79" s="20"/>
      <c r="G79" s="20"/>
      <c r="I79" s="8">
        <f t="shared" si="2"/>
        <v>0</v>
      </c>
      <c r="J79" s="4">
        <f t="shared" si="3"/>
        <v>0</v>
      </c>
    </row>
    <row r="80" spans="5:10" ht="13.5" thickBot="1" x14ac:dyDescent="0.25">
      <c r="E80" s="20"/>
      <c r="F80" s="20"/>
      <c r="G80" s="20"/>
      <c r="I80" s="8">
        <f t="shared" si="2"/>
        <v>0</v>
      </c>
      <c r="J80" s="4">
        <f t="shared" si="3"/>
        <v>0</v>
      </c>
    </row>
    <row r="81" spans="5:7" x14ac:dyDescent="0.2">
      <c r="E81" s="20"/>
      <c r="F81" s="20"/>
      <c r="G81" s="20"/>
    </row>
    <row r="82" spans="5:7" x14ac:dyDescent="0.2">
      <c r="E82" s="20"/>
      <c r="F82" s="20"/>
      <c r="G82" s="20"/>
    </row>
    <row r="83" spans="5:7" x14ac:dyDescent="0.2">
      <c r="E83" s="20"/>
      <c r="F83" s="20"/>
      <c r="G83" s="20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</dc:creator>
  <cp:lastModifiedBy>Stanisław SŻ. Żak</cp:lastModifiedBy>
  <cp:lastPrinted>2021-03-17T07:49:11Z</cp:lastPrinted>
  <dcterms:created xsi:type="dcterms:W3CDTF">2021-01-24T10:20:29Z</dcterms:created>
  <dcterms:modified xsi:type="dcterms:W3CDTF">2021-03-17T07:50:15Z</dcterms:modified>
</cp:coreProperties>
</file>