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SRV-FILE-INT\zaopatrzenie$\.Przetargi 2021 nowe\przetarg nieograniczony\81_2021_żywienie 8 pakietów\publikacja\"/>
    </mc:Choice>
  </mc:AlternateContent>
  <xr:revisionPtr revIDLastSave="0" documentId="13_ncr:1_{6C1DC5D1-9644-43CE-8551-56DC31717840}" xr6:coauthVersionLast="36" xr6:coauthVersionMax="36" xr10:uidLastSave="{00000000-0000-0000-0000-000000000000}"/>
  <bookViews>
    <workbookView xWindow="0" yWindow="0" windowWidth="28800" windowHeight="12225" xr2:uid="{00000000-000D-0000-FFFF-FFFF00000000}"/>
  </bookViews>
  <sheets>
    <sheet name="Żywienie" sheetId="3" r:id="rId1"/>
  </sheets>
  <definedNames>
    <definedName name="_xlnm.Print_Area" localSheetId="0">Żywienie!$A$2:$N$146</definedName>
  </definedNames>
  <calcPr calcId="191029"/>
</workbook>
</file>

<file path=xl/calcChain.xml><?xml version="1.0" encoding="utf-8"?>
<calcChain xmlns="http://schemas.openxmlformats.org/spreadsheetml/2006/main">
  <c r="L139" i="3" l="1"/>
  <c r="L124" i="3"/>
  <c r="M124" i="3" l="1"/>
  <c r="N139" i="3" l="1"/>
  <c r="M139" i="3"/>
  <c r="N124" i="3"/>
  <c r="L117" i="3" l="1"/>
  <c r="M117" i="3" l="1"/>
  <c r="L18" i="3"/>
  <c r="L109" i="3"/>
  <c r="L36" i="3"/>
  <c r="L76" i="3"/>
  <c r="L89" i="3"/>
  <c r="N117" i="3" l="1"/>
  <c r="N18" i="3"/>
  <c r="M18" i="3"/>
  <c r="M89" i="3"/>
  <c r="N89" i="3"/>
  <c r="M109" i="3"/>
  <c r="N109" i="3"/>
  <c r="M76" i="3"/>
  <c r="M36" i="3"/>
  <c r="N36" i="3"/>
  <c r="N76" i="3"/>
</calcChain>
</file>

<file path=xl/sharedStrings.xml><?xml version="1.0" encoding="utf-8"?>
<sst xmlns="http://schemas.openxmlformats.org/spreadsheetml/2006/main" count="380" uniqueCount="119">
  <si>
    <t>Załącznik do specyfikacji</t>
  </si>
  <si>
    <t>PAKIET NR  1</t>
  </si>
  <si>
    <t>1.</t>
  </si>
  <si>
    <t>2.</t>
  </si>
  <si>
    <t>LP.</t>
  </si>
  <si>
    <t>Kod EAN</t>
  </si>
  <si>
    <t>j.m.</t>
  </si>
  <si>
    <t>ilość szacunkowa na rok</t>
  </si>
  <si>
    <t xml:space="preserve">Proponowana nazwa handlowa leku oferowanego </t>
  </si>
  <si>
    <t>Proponowana nazwa producenta</t>
  </si>
  <si>
    <t>cena jednostkowa netto ( zł)</t>
  </si>
  <si>
    <t>wartość jednostkowa VAT ( zł)</t>
  </si>
  <si>
    <t>cena jednostkowa brutto ( zł)</t>
  </si>
  <si>
    <t>Wartość całkowita netto ( zł)</t>
  </si>
  <si>
    <t>wartość całkowita VAT ( zł)</t>
  </si>
  <si>
    <t>wartośc całkowita brutto ( zł)</t>
  </si>
  <si>
    <t>Stawka vat</t>
  </si>
  <si>
    <t>op.</t>
  </si>
  <si>
    <t>RAZEM</t>
  </si>
  <si>
    <t>PAKIET NR  2</t>
  </si>
  <si>
    <t>ilość szacunkowa na 1 rok</t>
  </si>
  <si>
    <t>op.=1 szt</t>
  </si>
  <si>
    <t>PAKIET NR  3</t>
  </si>
  <si>
    <t>VAT</t>
  </si>
  <si>
    <t>PAKIET NR  4</t>
  </si>
  <si>
    <t>L.P.</t>
  </si>
  <si>
    <t>PAKIET NR  5</t>
  </si>
  <si>
    <t>op.=10 szt</t>
  </si>
  <si>
    <t>op.=6 szt</t>
  </si>
  <si>
    <t>PAKIET NR  6</t>
  </si>
  <si>
    <t>PAKIET NR  7</t>
  </si>
  <si>
    <t>Opis produktu</t>
  </si>
  <si>
    <t xml:space="preserve">worek trzykomorowy składający się z:  emulsji do infuzji, zawierająca roztwór aminokwasów (30 - 50 g/1250 ml, zawartość azotu: 5 - 6 g/ 1250 ml), glukozy (70 - 90 g/1250 ml) oraz tłuszczy (40 - 60 g/1250 ml), do podaży przez kontakt centralny, worek o kaloryczności 900 -1000 kcal Osmolarność ok. 900-1000 mOsm/L, o pojemności 1200 - 1300 ml, podaż do żył obwodowych
</t>
  </si>
  <si>
    <t>Koncentrat do sporządzania roztworu do infuzji zawierający dziewięć pierwiastków śladowych : żelazo (Fe), cynk (Zn), miedz (Cu), selen (Se), jod (J), fluor (F), chrom (Cr), mangan (Mn), molibden (Mo). Stosowany jako składnik żywienia dożylnego stanowiący źródło pierwiastków śladowych dla dorosłych pacjentów; ampułki 10 ml</t>
  </si>
  <si>
    <t>Preparat witaminowy zawierający zestaw dziennej podaży witamin rozpuszczalnych w wodzie i w tłuszczach zgodny z rekomendacjami ESPEN ( 13 witamin: łącznie z witamina K ), stosowany w żywieniu pozajelitowym</t>
  </si>
  <si>
    <t xml:space="preserve">emulsja do infuzji, zawierająca roztwór aminokwasów z elektrolitami (zawartość aminokwasów w worku: 55 - 60 g), roztwór glukozy (zawartość glukozy 100 - 120 g) oraz emulsję tłuszczową (olej sojowy 20% i oliwa z oliwek 80% - zawartość tłuszczów 35 - 45 g) Do podaży przez kontakt centralny. Osmolarność ok. 1100 - 1200 mOsm/L, kaloryczność 1000 - 1100 kcal / worek, worek o pojemności 950 - 1100 ml </t>
  </si>
  <si>
    <t xml:space="preserve">emulsja do infuzji, zawierająca roztwór aminokwasów z elektrolitami (zawartość aminokwasów w worku: 75 - 80 g), roztwór glukozy (zawartość glukozy w worku: 73 - 80 g) oraz emulsję tłuszczową (olej sojowy 20% i oliwa z oliwek 80% - zawartość tłuszczów 33 - 36 g). Do podaży przez kontakt centralny. Osmolarność ok. 1250 - 1300 mOsm/L, kaloryczność 900 - 1000 kcal / worek, worek o pojemności 950 - 1100 ml </t>
  </si>
  <si>
    <t xml:space="preserve">emulsja do infuzji, zawierająca roztwór aminokwasów z elektrolitami (zawartość aminokwasów w worku: 25 - 26 g), roztwór glukozy (zawartość glukozy 70 - 80 g) oraz emulsję tłuszczową (olej sojowy 20% i oliwa z oliwek 80% - zawartość tłuszczów 29 - 35 g). Do podaży przez żyłę obwodową. Osmolarność ok. 700 - 800 mOsm/L, kaloryczność 650 - 800 kcal / worek, worek o pojemności 950 - 1100 ml </t>
  </si>
  <si>
    <t xml:space="preserve">emulsja do infuzji, zawierająca roztwór aminokwasów z elektrolitami (zawartość aminokwasów w worku: 37 - 39 g), roztwór glukozy (zawartość glukozy 110 - 120 g) oraz emulsję tłuszczową (olej sojowy 20% i oliwa z oliwek 80% - zawartość tłuszczów 43 - 48g) Do podaży przez żyłę obwodową. Osmolarność ok. 700 - 800 mOsm/L, kaloryczność 1000 - 1100 kcal / worek, worek o pojemności 1400 - 1500 ml </t>
  </si>
  <si>
    <t xml:space="preserve">emulsja do infuzji, zawierająca roztwór aminokwasów z elektrolitami (zawartość aminokwasów w worku: 50 - 56 g), roztwór glukozy (zawartość glukozy 130 - 140 g) oraz emulsję tłuszczową ((olej sojowy 30% i oliwa z oliwek 25%, olej zawierajacy triglicerydy średniołańcuchowe 25 %  i olej rybi 20% )- zawartość tłuszczów 40 - 50 g) Do podaży przez żyłę obwodową. Osmolarność ok. 1400 - 1500 mOsm/L, kaloryczność 1100 - 1200 kcal / worek, worek o pojemności 1000 - 1100 ml </t>
  </si>
  <si>
    <t xml:space="preserve">emulsja do infuzji, zawierająca roztwór aminokwasów z elektrolitami (zawartość aminokwasów w worku: 70 - 75 g), roztwór glukozy (zawartość glukozy 180 - 185 g) oraz emulsję tłuszczową ((olej sojowy 30% i oliwa z oliwek 25%, olej zawierajacy triglicerydy średniołańcuchowe 25 %  i olej rybi 20% )- zawartość tłuszczów 55 - 60 g) Do podaży przez żyłę obwodową. Osmolarność ok. 1400 - 1500 mOsm/L, kaloryczność 1500 - 1600 kcal / worek, worek o pojemności 1400 - 1500 ml </t>
  </si>
  <si>
    <t xml:space="preserve">emulsja do infuzji, zawierająca roztwór aminokwasów z elektrolitami (zawartość aminokwasów w worku: 110 - 115 g), roztwór glukozy (zawartość glukozy w worku: 105 - 115 g) oraz emulsję tłuszczową (olej sojowy 20% i oliwa z oliwek 80% - zawartość tłuszczów 50 - 55 g). Do podaży przez kontakt centralny. Osmolarność ok. 1250 - 1300 mOsm/L, kaloryczność 1400 - 1500 kcal / worek, worek o pojemności 1400 - 1500 ml </t>
  </si>
  <si>
    <t xml:space="preserve">emulsja do infuzji, zawierająca roztwór aminokwasów z elektrolitami (zawartość aminokwasów w worku: 45 - 50 g), roztwór glukozy (zawartość glukozy w worku: 45 - 50 g) oraz emulsję tłuszczową (olej sojowy 20% i oliwa z oliwek 80% - zawartość tłuszczów 45 - 50 g). Do podaży przez kontakt centralny. Osmolarność ok. 1250 - 1300 mOsm/L, kaloryczność 600 - 650 kcal / worek, worek o pojemności 600 - 700 ml </t>
  </si>
  <si>
    <t xml:space="preserve">emulsja do infuzji, zawierająca roztwór aminokwasów z elektrolitami (zawartość aminokwasów w worku: 85 - 90 g), roztwór glukozy (zawartość glukozy 160 - 170 g) oraz emulsję tłuszczową (olej sojowy 20% i oliwa z oliwek 80% - zawartość tłuszczów 55 - 60 g) Do podaży przez kontakt centralny. Osmolarność ok. 1100 - 1200 mOsm/L, kaloryczność 1600 - 1700 kcal / worek, worek o pojemności 1500 - 1600 ml </t>
  </si>
  <si>
    <t xml:space="preserve">worek dwukomorowy (brak komory zawierjącej emulsję tłuszczową) zawierający roztwór aminokwasów oraz węglowodanów w połączeniu z elektrolitami w stosunku objętościowym 1:1, podaż do żył centralnych., o zawartości azotu 15 - 18 g i kaloryczności 1400 -1500 kcal / worek, oraz osmolarności 1700 - 1800 mOsm/l, pojemność 1300 - 1500 ml
</t>
  </si>
  <si>
    <t xml:space="preserve">roztwór aminokwasów do żywienia pozajelitowego o zwiększonej  zawartości aminokwasów (rozgałęzionych): leucyny (13 - 14 g/1000ml, izoleucyny (10 - 11 g/1000 ml), waliny (10 - 11 g/1000 ml), stosowany u pacjentów z ciężką niewydolnością wątroby, podanie dożylne, we wlewie kroplowym  butelka 400 - 600 ml
</t>
  </si>
  <si>
    <t xml:space="preserve">dieta do podaży przez zgłębnik,  kompletna, dla cukrzyków, hiperkaloryczna (1,4 - 1,6 kcal/ml), o zawartości węglowodanów (12 - 14 g/100 ml), bogatobiałkowa (18% - 20% energii z białka, 7 - 10 g/100 ml), jednonienasyco-nych kw. tłuszczowych (0,5 - 0,8 g/100 ml),   bogatoresztkowa (2,3 - 5 g/ 100 ml), niskosodowa (40 - 60 mg/100 ml),  opakowanie 400 - 600 ml
</t>
  </si>
  <si>
    <t>dieta do podaży przez zgłębnik, kompletna dla cukrzyków, normokaloryczna, o zawartości węglowodanów (8 - 10 g/100 ml, zawiera skrobię i fruktozę), normobiałkowa (białko, 4 - 5 g/100 ml), jednonienasyconych kw. tłuszczowych (3 - 4 g/100 ml),  bogatoresztkowa (1 - 2 g/ 100 ml),     o niskiej zawartości sodu (70 - 90 mg), opakowanie 400 - 600 ml</t>
  </si>
  <si>
    <t xml:space="preserve"> dodatek klinicznej diety żywieniowej u pacjentów w stanach podwyższonego katabolizmu i (lub) metabolizmu u pacjentów żywionych pozajelitowo. W składzie zawiera N(2)-L-alanyl -L- glutaminum (N(2)-L-alanylo-L-glutamina w ilości 150 - 200 g / 100 ml roztworu, butelka 50 - 100 ml </t>
  </si>
  <si>
    <t xml:space="preserve">dieta do podaży przez zgłębnik, kompletna, hiperkaloryczna (1,8 - 2,5 kcal/ml), bogatobiałkowa - 20% - 30% energii pochodzącej z białka (10 - 12 g/100 ml), zawierająca, tłuszcze MCT 2 - 2,6 g/100 ml i ω-3 kwasy tłuszczowe (0,05 - 1 g/100 ml), niskosodowa (50 - 60 mg/100 ml), bezresztkowa, w worku zabezpieczonym samozasklepiającą się membraną wysokobiałkową o pojemności 400 - 600 ml
</t>
  </si>
  <si>
    <t>kompletna, doustna dieta wysokoenergetyczna (1,4 - 1,5 kcal/ml), bezresztkowa lub ubogoresztkowa, nie zawierająca błonnika, klinicznie wolna od laktozy, normobiałkowa (5 - 6 g / 100 ml), niskosodowa (80 - 85 mg / 100 ml), o zawartości węglowodanów 18 - 19 g / 100 ml, osmolarności 390 - 410 mOsm/l, butelka 150 - 200 g</t>
  </si>
  <si>
    <t>kompletna dieta do żywienia dojelitowego, wysokoenergetyczna (1,3 - 1,5 kcal/ml) , bogatobiałkowa - 20% - 30% energii białkowej, zawierająca białko kazeinowe i serwatkowe ( 7,5 g - 8 g / 100 ml), tłuszcze (zawartość: 5 - 6 g / 100 ml ) MCT/LCT i ω-3 kwasy tłuszczowe, bezresztkowa, niskosodowa (70 - 80 mg / 100 ml), o osmolarności 300 - 350 mOsm/l, worek 500 ml</t>
  </si>
  <si>
    <t>kompletna dieta do żywienia dojelitowego, dla pacjentów z niewydolnością wątroby, zawierająca 44 - 50 % aminokwasów rozgałęzionych, białko kazeinowe i sojowe, tłuszcze MCT, wysokokaloryczna (1,3 - 1,5  kcal/ml), bogatoresztkowa (1 - 1,5 g / 100 ml, niskosodowa (70 - 80 mg / 100 ml), niskobiałkowa (10 - 12 % energii z białka, 3 - 4 g / 100 ml), o osmolarności 330 mosmol/l, worek 500 ml</t>
  </si>
  <si>
    <t xml:space="preserve">dieta doustna, kompletna,  hiperkaloryczna (1,4 - 1,8  kcal/ml),   bogatobiałkowa  (25 - 30 % energii pochodzi ze spalania białek, zawierająca 10 - 12 g/100 ml), bogata w tłuszcze (40%-50% energii z tłuszczy), dieta ubogoresztkowa, zawierająca śladowe ilości błonnika z kakao,  butelka 150 - 200 ml
</t>
  </si>
  <si>
    <t xml:space="preserve">koncentrat  do sporządzania roztworu  do infuzji  dodawany w celu  uzupełnienia zapotrzebowania na fosforany  w  trakcie żywienia pozajelitowego. W 1 ml  koncentratu do  sporządzania roztworu do  infuzji  zawiera  200 - 300 mg  sodu glicerofosforanu, fiolki 20 ml </t>
  </si>
  <si>
    <t>emulsja do infuzji do stosowania u pacjentów wymagających żywienia pozajelitowego, w celu dostarczenia długołańcuchowych omega-3 kwasów tłuszczowych, zwłaszcza kwasu eikozapentaenowego i dokozaheksaenowego, u których żywienie doustne lub dojelitowe jest niemożliwe, niewystarczające, 100 ml emulsji zawiera: 10 - 12 g oleju rybnego wysoko oczyszczonego (o składzie: EPA 1,25-2,82 g, DHA 1,44-3,09 g), butelka 100 ml</t>
  </si>
  <si>
    <t xml:space="preserve">worek trzykomorowy składający się z:  emulsji do infuzji, zawierająca roztwór aminokwasów (75 - 80 g/worek, zawartość azotu: 11 - 13 g/worek), glukozy (180 - 190 g/worek) oraz tłuszczy (55 - 60 g/worek), do podaży przez kontakt centralny, worek o kaloryczności 1500 - 1600 kcal. Osmolarność ok. 1500 - 1600 mOsm/L, worek o pojemności 1400 - 1500 ml, podaż do żył centralnych
</t>
  </si>
  <si>
    <t xml:space="preserve">worek trzykomorowy składający się z:  emulsji do infuzji, zawierająca roztwór aminokwasów (50 - 70 g/worek, zawartość azotu: 8 - 9 g/worek), glukozy (110 - 130 g/worek) oraz tłuszczy (70 - 80 g/worek), do podaży przez kontakt centralny, worek o kaloryczności 1400 -1500 kcal Osmolarność ok. 900-1000 mOsm/L, worek o pojemności 1800 - 1900 ml, podaż do żył obwodowych
</t>
  </si>
  <si>
    <t xml:space="preserve">worek trzykomorowy składający się z:  emulsji do infuzji, zawierająca roztwór aminokwasów (70 - 80 g/worek, zawartość azotu: 9 - 10 g/worek), glukozy (170 - 190 g/worek) oraz tłuszczy (40 - 50 g/worek), do podaży przez kontakt centralny, worek o kaloryczności 1400 -1500 kcal Osmolarność ok. 1800-1900 mOsm/L, worek o pojemności 1200 - 1300 ml, podaż do żył centralnych
</t>
  </si>
  <si>
    <t xml:space="preserve">worek trzykomorowy składający się z:  emulsji do infuzji, zawierająca roztwór aminokwasów (100 - 110 g/worek, zawartość azotu: 14 - 16 g/worek), glukozy (260 - 280 g/worek) oraz tłuszczy (70 - 80 g/worek), do podaży przez kontakt centralny, worek o kaloryczności 2200 -2250 kcal Osmolarność ok. 1800-1900 mOsm/L, worek o pojemności 1800 - 1900 ml, podaż do żył centralnych
</t>
  </si>
  <si>
    <t xml:space="preserve">worek trzykomorowy składający się z:  emulsji do infuzji, zawierająca roztwór aminokwasów (30 - 40 g/worek, zawartość azotu: 4 - 6 g/worek), glukozy (80 - 90 g/worek) oraz tłuszczy (20 - 30 g/worek), do podaży przez kontakt centralny, worek o kaloryczności 700 - 800 kcal Osmolarność ok. 1800-1900 mOsm/L, worek o pojemności 600 - 700 ml, podaż do żył centralnych
</t>
  </si>
  <si>
    <t xml:space="preserve">worek trzykomorowy składający się z:  emulsji do infuzji, zawierająca roztwór aminokwasów (100 - 110 g/worek, zawartość azotu: 15 - 16 g/worek), glukozy 250 - 260 g/worek) oraz tłuszczy (75 - 80 g/worek), do podaży przez kontakt centralny, worek o kaloryczności 2100 - 2200 kcal. Osmolarność ok. 1500 - 1600 mOsm/L, worek o pojemności 1900 - 2000 ml, podaż do żył centralnych
</t>
  </si>
  <si>
    <t xml:space="preserve">worek trzykomorowy składający się z:  emulsji do infuzji, zawierająca roztwór aminokwasów (20 - 30 g/worek, zawartość azotu: 4 - 6 g/worek), glukozy 60 - 70 g/worek) oraz tłuszczy (15 - 20 g/worek), do podaży przez kontakt centralny, worek o kaloryczności 500 - 550 kcal. Osmolarność ok. 1500 - 1600 mOsm/L, worek o pojemności 400 - 500 ml, podaż do żył centralnych
</t>
  </si>
  <si>
    <t xml:space="preserve">worek trzykomorowy składający się z:  emulsji do infuzji, zawierająca roztwór aminokwasów (50 - 60 g/worek, zawartość azotu: 7 - 9 g/worek), glukozy 120 - 130 g/worek) oraz tłuszczy 30 - 40 g/worek), do podaży przez kontakt centralny, worek o kaloryczności 1000 - 1100 kcal. Osmolarność ok. 1500 - 1600 mOsm/L, worek o pojemności 900 - 1000 ml, podaż do żył centralnych
</t>
  </si>
  <si>
    <t xml:space="preserve">worek trzykomorowy składający się z:  emulsji do infuzji, zawierająca roztwór aminokwasów (90 - 100 g/worek, zawartość azotu: 15 - 16 g/worek), glukozy 120 - 130 g/worek) oraz tłuszczy 40 - 50 g/worek), do podaży przez kontakt centralny, worek o kaloryczności 1300 - 1400 kcal. Osmolarność ok. 1300 - 1400 mOsm/L, worek o pojemności 1500 - 1600 ml, podaż do żył centralnych
</t>
  </si>
  <si>
    <t xml:space="preserve">worek trzykomorowy składający się z:  emulsji do infuzji, zawierająca roztwór aminokwasów (60 - 70 g/worek, zawartość azotu: 10 - 11 g/worek), glukozy 80 - 90 g/worek) oraz tłuszczy 20 - 30 g/worek), do podaży przez kontakt centralny, worek o kaloryczności 900 - 1000 kcal. Osmolarność ok. 1300 - 1400 mOsm/L, worek o pojemności 1000 - 1100 ml, podaż do żył centralnych
</t>
  </si>
  <si>
    <t xml:space="preserve">worek trzykomorowy składający się z:  emulsji do infuzji, zawierająca roztwór aminokwasów (30 - 40 g/worek, zawartość azotu: 6 - 7 g/worek), glukozy 80 - 90 g/worek) oraz tłuszczy 30 - 40 g/worek), do podaży przez kontakt centralny, worek o kaloryczności 1200 - 1300 kcal. Osmolarność ok. 800 - 850 mOsm/L, worek o pojemności 1200 - 1300 ml, podaż do żył obwodowych
</t>
  </si>
  <si>
    <t xml:space="preserve">worek trzykomorowy składający się z:  emulsji do infuzji, zawierająca roztwór aminokwasów 40 - 50 g/worek, zawartość azotu: 7 - 8 g/worek), glukozy 100 - 110 g/worek) oraz tłuszczy 40 - 41 g/worek), do podaży przez kontakt centralny, worek o kaloryczności 900 - 1000 kcal. Osmolarność ok. 800 - 850 mOsm/L, worek o pojemności 1400 - 1500 ml, podaż do żył obwodowych
</t>
  </si>
  <si>
    <t xml:space="preserve">worek trzykomorowy składający się z:  emulsji do infuzji, zawierająca roztwór aminokwasów 50 - 60 g/worek, zawartość azotu: 9 - 10 g/worek), glukozy 130 - 140 g/worek) oraz tłuszczy 50 - 60 g/worek), do podaży przez kontakt centralny, worek o kaloryczności 1200 - 1300 kcal. Osmolarność ok. 800 - 850 mOsm/L, worek o pojemności 1900 - 2000 ml, podaż do żył obwodowych
</t>
  </si>
  <si>
    <t>mieszanina witamin stosowana u pacjentów dorosłych i dzieci, jako uzupełnienie żywienia pozajelitowego w celu pokrycia dobowego zapotrzebowania na witaminy rozpuszczalne w wodzie;  w składzie zawiera: tiaminy azotan, ryboflawiny sodu fosforan,
nikotynamid, pirydoksyny chlorowodorek, sodu pantotenian, sodu askorbinian, biotynę, kwas foliowy, cyjanokobalaminę, ampułki 10 ml</t>
  </si>
  <si>
    <t>preparat zawierającym pierwiastki śladowe będący uzupełnieniem klinicznego żywienia dożylnego, razem z białkami, tłuszczami,
węglowodanami, solami i witaminami. W składzie zawiera:   chromu(III) chlorek sześciowodny, miedzi(II) chlorek dwuwodny,   żelaza(III) chlorek sześciowodny, manganu(II) chlorek czterowodny, potasu jodek, sodu fluorek, sodu molibdenian(VI) dwuwodny, sodu selenin bezwodny, cynku chlorek, ampułki 10 ml</t>
  </si>
  <si>
    <t>wskazany do stosowania u dorosłych pacjentów i dzieci w wieku od 11 lat jako uzupełnienie dobowego zapotrzebowania na witaminy rozpuszczalne w tłuszczach: A, D2, E i K1 w trakcie żywienia pozajelitowego: retynolu palmitynian, fitomenadion, 
ergokalcyferol, all-rac-α-tokoferol, witamina A, witamina D2, witamina E, witamina K, ampułka 10 ml</t>
  </si>
  <si>
    <t xml:space="preserve">dieta doustna, kompletna dla osób z chorobami onkologicznymi, zwłaszcza z kacheksją nowotworową, zagrożonych niedożywieniem lub niedożywionych,  hiperkaloryczna (1,4 - 1,8 kcal/ml) i bogatobiałkowa (25-30 % energii z białka, zwierająca 10 - 12 g białka/100 ml),  zawierająca EPA + DHA z oleju rybnego (0,7 - 1 g/ 100 ml), bogatoresztkowa -błonnik pokarmowy (1,5 - 3 g/100 ml), nie zawierająca glutenu, syropu, klinicznie wolna od laktozy, butelka 150 - 200 ml
</t>
  </si>
  <si>
    <t xml:space="preserve">dieta do podaży przez zgłębnik, kompletna, hiperkaloryczna (1,5 - 2 kcal/ml)
bogatobiałkowa: 25% - 30 % energii białkowej (10 - 20 g/100 ml)
oparta na białku kazeinowym i hydrolizacie serwatki, o wysokiej zawartości ω-3 kwasów tłuszczowych (2 - 3 g/100 ml) antyoksydantów (wit. C: 15 - 20 mg/100 ml, wit. E: 3 - 5 mg α-ET),  bogatoresztkowa (1 - 2 g/100 ml),  w worku zabezpieczonym samozasklepiającą się membraną o pojemności 400 - 600 ml
</t>
  </si>
  <si>
    <t>dieta do podaży przez zgłębnik stosowana w zaburzeniach wchłaniania, zapaleniu trzustki, zespole krótkiego jelita, przewlwkłych chorobach zapalnych jelit, w okresie chemio i radioterapii; kompletna dieta normolaroryczna (1 kcal / ml), , oligopeptydowa (zawartość 4 - 5 g/100 ml ) zawierająca hydrolizat serwatki, ponad 50% tłuszczy MCT i ω-3 kwasy tłuszczowe (zawartość tłuszczy 2 - 3 g/100 ml), o zawartości węglowodanów 14 -15 g/100 ml, worek 400 - 500 ml</t>
  </si>
  <si>
    <t xml:space="preserve">dieta kompletna, oligoeptydowa (peptydy z hydrolizowanych białek serwatkowych) dla pacjentów z zaburzeniami wchłaniania i / lub trawienia), normokaloryczna, normobiałkowa (4-6 g/100 ml), zawierająca tłuszcze MCT (2,5 - 3 g/100 ml) bezresztkowa, z możliwością podania doustnego jak i do jejunostomii, butelka 400 - 600 ml
</t>
  </si>
  <si>
    <t xml:space="preserve">dieta doustna, kompletna, hiperkaloryczna (1,2 - 1,4 kcal/ml), wysokobiałkowa (30% - 35% energii z białka, 8 -10 g/100 ml), bezresztkowa, butelka 150 - 200 ml
</t>
  </si>
  <si>
    <t>niekompletny pod względem odżywczym preparat aminokwasowy L‑glutaminy w proszku, przeznaczony do żywienia doustnego i/lub przez zgłębnik stosowana  u pacjentów ze zwiększonym zapotrzebowaniem na glutaminę, np. w stresie metabolicznym, urazach lub w ciężkich oparzeniach. 100 g preparatu zawiera 100 g L-glutaminy o wartości energetycznej 350 - 400 kcal, smak neutralny</t>
  </si>
  <si>
    <t xml:space="preserve">dieta doustna stosowana stanach niedożywienia u chirurgicznych w okresie okołooperacyjnym, np. z odleżynami czy trudno gojącymi się ranami),
kompletna, wysokobiałkowa (20% - 25% energii z białka, 7 - 10 g/100 ml) hiperkaloryczna (1,2 -1,4 kcal/ml), o działaniu immunomodulują-cym: zawierająca kwasy Ω-3 tłuszczowe (0,4 - 0,6 g/100 ml) , argininę (1,5 - 2 g/100 ml), nukleotydy (0,1 - 0,2 g/100 ml), bogatoresztkowa (1 - 3 g/100 ml) butelka 200 -250 ml, różne smaki
</t>
  </si>
  <si>
    <t>kompletna pod względem odżywczym dieta wysokobiałkowa (&gt;20 % energii z białka, zawartość: 6 - 7 g/100 ml), hiperkaloryczna (1,2  - 1,3 kcal/ml), bezresztkowa, stosowana u pacjentów o wysokim zapotrzebowaniu na białko (np. przy gojeniu ran, po oparzeniach lub operacjach), w chorobach krytycznych i / lub wycieńczających, smak neutralny</t>
  </si>
  <si>
    <t>kompletna dieta stosowana w stanach niedożywienia i/lub w przypadku ryzyka niedożywienia związanego z chorobą, na przykład: w chorobach nowotworowych, przewlekłych, neurologicznych, zaburzeniach żucia i połykania oraz w okresie rekonwalescencji. Preparat hiperkaloryczny (2 - 2,5 kcal/ml), normobiałkowy (8 - 9 g/100 ml), bezresztkowa, o zawartości tłuszczów 8 - 9 g/100 ml, węglowodanów 21 - 22 g/100 ml, butelka 150 - 200 ml</t>
  </si>
  <si>
    <t>Klarowny preparat płynny na bazie maltodekstryn, (0,3 - 0,6 kcal/ ml) do stosowania u pacjentów chirurgicznych do przedoperacyjnego nawadniania zmnijeszającego stres przedoperacyjny oraz zapobigający pooperacyjnej insulinooporności, zawiera węglowodany (12,4-12,8 g/ 100 ml) i elektrolity, bezresztkowy, bezglutenowy, 100% energii z węglowodanów, o osmolarności max. 240 mOsmol/l o smaku cytrynowym, w opakowaniu butelka 4 x 200 ml.</t>
  </si>
  <si>
    <t>op.=4 szt</t>
  </si>
  <si>
    <t>Dieta kompletna,hiperkaloryczna (2,3 -2,5 kcal/ml) o zawartości białka 9,3 -9,7g/100ml, dieta do podaży doustnej o smaku truskawkowym i waniliowym, dieta bogatoresztkowa-zawartość błonnika 3,3- 3,7 g/100 ml, bezglutenowa w opakowaniu 4x125 ml, o osmolarności od 780 d0 800 mOsmol/l.</t>
  </si>
  <si>
    <t>op.=4 szt.</t>
  </si>
  <si>
    <t>Dieta kompletna w płynie dla pacjentów z chorobą nowotworową, polimeryczna, hiperkaloryczna (2,2 -2,6 kcal/ml), zawartość białka min. 14,1-14,8 g/100 ml, 22%25% energii z białka, źródłem białka są kazeina i serwatka, do podaży doustnej, bezresztkowa, bezglutenowa, w opakowaniu 4 x 125 ml, o osmolarności 570 mOsmol/l, w ośmiu smakach (owoce leśne, mokka, truskawka,wanilia, brzoskiwnia-mango, neutralny, owoce tropikalne i imbir, czerwone owoce)</t>
  </si>
  <si>
    <t>Dieta wspomagająca leczenie odleżyn i ran, kompletna,bezresztkowa, hiperkaloryczna (1,22-  1,25 kcal/ml) ,bezglutenowa, zawierająca argininę przyspieszającą gojenie ran, zwiększona zawartość przeciwutleniaczy (wit C i E, karotenoidów, cynku), zawartość białka8,7- 8,9 g /100ml,o niskiej zawartości tłuszczu- 3,4- 3,6g / 100ml, węglowodany 14,0-14,6 g/100ml, 27%-28 % energii z białka, 45-46 % energii z węglowodanów, 25%-n27 % energii z tłuszczy ,o osmolarności min. 500 mOsmol/l opakowanie 4 x 200 ml, w trzech smakach: truskawkowy, czekoladowy, waniliowy.</t>
  </si>
  <si>
    <t>Dieta kompletna pod względem odżywczym normalizująca glikemię, normokaloryczna (1,01 - 1,06 kcal/ml) zawierająca 6 rodzajów błonnika 1,3-1,7 g/ 100ml, klinicznie wolna od laktozy 0,002- 0,007g/ 100ml, oparta wyłącznie na białku sojowym, zawiertość: białka4,1- 4,5g/100ml, węglowodanów 11,1-11,5g/ 100ml (ponad 77% węglowodanów złożonych), tłuszczy  4,00 - 4,3g/ 100ml, o osmolarności 300 mOsm/l, % energii z: białka- 16%- 18 %, węglowodanów- 42%-44 %, tłuszczów-36%- 38 %, błonnik -2,9%- 3,1%. Dieta zawierająca 6 naturalnych karotenoidów (0,20 mg/100ml) w opakowaniu o pojemności 1000 ml.</t>
  </si>
  <si>
    <t>op.=1 szt.</t>
  </si>
  <si>
    <t>op.=5 szt.</t>
  </si>
  <si>
    <t>Dieta kompletna pod względem odżywczym, dedykowana pacjentom w ciężkim stanie, w stresie metabolicznym , wysokobiałkowa, zawartość białka 7,3-7,7g/100ml; węglowodany 15,00-  15,6g/ 100ml (ponad 92 węglowodanów złożonych), tłuszcze 3,6 -3,8g/ 100ml, dieta zawierająca 6 naturalnych karotenoidów (0,25 mg/100ml), hiperkaloryczna (1,25 - 1,29 kcal/ml), bogatoresztkowa  1,47 -1,55g/ 100ml, klinicznie wolna od laktozy (&lt;0,025g/ 100ml), % energii z: białka - 22%- 24%, węglowodanów- 46%- 48%, tłuszczu- 25%- 26 %, błonnika - 1,8%- 2,5%, o osmolarności 270 mOsmol/l, w opakowaniu 500 ml</t>
  </si>
  <si>
    <t>Dieta bezresztkowa normokaloryczna (0,9 - 1,1 kcal/ml), zawierająca mieszankę białek w proporcji: 35% serwatkowych, 25% kazeiny, 20% białek soi, 20% białek grochu, zawartość: białka 3,9 - 4,2g/100ml; węglowodanów 12,3g/ 100ml (w tym ponad 92% węglowodany złożone), tłuszcz 3,7 -4g/ 100ml, zawartość wielonienasyconych tłuszczów omega-6/omega-3 w proporcji 2,85; zawartość DHA+EPA nie mniej niż 33,5 mg/100 ml, dieta zawierająca 6 naturalnych karotenoidów (0,20 mg/100ml), klinicznie wolna od laktozy (&lt;0,025g/100ml), % energii z: białka-15% - 17%, węglowodanów-48% -50%, tłuszczów-34%- 36%, o osmolarności między 250-260 mOsmol/l, opakowanie 1000ml.</t>
  </si>
  <si>
    <t>Dieta kompletna pod względem odżywczym , wysokobiałkowa, zawartość: białka 6,1 -6,4 g /100ml , węglowodany 14,1- 14,3g/ 100ml (ponad 92% węglowodanów złożonych) zawierająca mieszankę białek w proporcji: 35% serwatkowych, 25% kazeiny, 20% białek soi, 20% białek grochu, dieta zawierająca 6 naturalnych karotenoidów (0,25 mg/100ml), hiperkaloryczna (1,23 - 1,26 kcal/ml), bezresztkowa, klinicznie wolna od laktozy (&lt;0,025g/ 100ml), % energii z : białka  19%-21%, węglowodanów 44% -46%, tłuszczu 34%-  36%, o osmolarności między 270-280 mOsmol/l, w opakowaniu 1000ml</t>
  </si>
  <si>
    <t>Dieta kompletna pod względem odżywczym, hiperkaloryczna (1,9 -2,1 kcal/ml), wysokobiałkowa, zawartość białka 7,1- 7,4 g/ 100 ml, 14% -16 % energii z białka, źródłem węglowodanów są wolno wchłaniane maltodekstryny, 39 %-41 % energii z węglowodanów, 44% -46 % energii z tłuszczy,obniżony poziom składników mineralnych: Na,K, Cl, Ca, P, Mg ; zwiększony poziom przeciwutleniaczy (karotenoidów, wit. E ,cynku, selenu), bezresztkowa, niskolaktozowa , bezglutenowa w opakowaniu butelka 4 x 125 ml o smaku morelowym i karmelowym</t>
  </si>
  <si>
    <t>Dieta kompletna pod względem odżywczym, hiperkaloryczna (1,9 -2,1 kcal/ml), niskobiałkowa, zawartość białka 3,7 - 4 g/ 100 ml, 7%- 9% energii z białka, źródłem węglowodanów są wolno wchłaniane maltodekstryny, 46%-48% energii z węglowodanów, 44%-46 % energii z tłuszczy, obniżony poziom składników mineralnych: Na,K, Cl, Ca, P, Mg ; zwiększony poziom przeciwutleniaczy (karotenoidów, wit. E, cynku, selenu), bezresztkowa, bezglutenowa w opakowaniu butelka 4 x 125 ml o smaku morelowym</t>
  </si>
  <si>
    <t>Dieta kompletna, normokaloryczna (0,9 -1,1 kcal/ml), źródłem bialka jest wyłącznie białko sojowe (3,9 -4,1g/100ml), zawartość węglowodanów11,9 -  12,3g/ 100ml (89% węglowodanów złożonych), tłuszczy 3,7 - 4 g/ 100ml, bezresztkowa, klinicznie wolna do laktozy (0,006g/100ml), zawierająca 6 naturalnych karotenoidów (0,20mg/100ml), % energii z: białka-15%-17 %, węglowodanów- 48%-50 %, tłuszczów-34%- 36 %,o osmolarności max. 250 mOsmol/l, w opakowaniu 1000 ml.</t>
  </si>
  <si>
    <t>Dieta kompletna pod względem odżywczym, normokaloryczna (1,02- 1,06 kcal/ml) ,wspomagająca leczenie ran i odleżyn , bogatoresztkowa1,2-  1,6g/100ml, oparta na białku kazeinowym i sojowym, klinicznie wolna do laktozy, z zawartością argininy 0.5 -0,9 g/ 100 ml , glutaminy0,9-  1,1g/ 100 ml , % energii z: białka-21%-23 %, węglowodanów- 46% -48 %, tłuszczów-27%-29 %, błonnika- 2%-4%, o osmolarności między 310-320 mosmol/l, w opakowaniu 1000 ml.</t>
  </si>
  <si>
    <t>Worek do osłony przed światłem, 40 - 50 cm x 50 - 60 cm na worki RTU do żywienia pozajelitowego w kolorze nieagresywnym</t>
  </si>
  <si>
    <t>PAKIET NR  8</t>
  </si>
  <si>
    <t>Zestaw do podawania diet dojelitowych, uniwersalny do opakowań typu worek lub butelka przez pompę Amika, o długości 250 cm, z komorą kroplową, zamykanym kranikiem do podawania leków, zakończony portem do zgłębników typu ENFit. Wolny od lateksu i DEHP.</t>
  </si>
  <si>
    <t>Zestaw do podawania diet dojelitowych, uniwersalny do opakowań typu worek lub butelka przez pompę Applix Smart, o długości 190 cm, z komorą kroplową, zamykanym kranikiem do podawania leków, zakończony portem do zgłębników typu ENFit. Wolny od lateksu i DEHP.</t>
  </si>
  <si>
    <t>op.=10 szt.</t>
  </si>
  <si>
    <t>op.=20 szt</t>
  </si>
  <si>
    <t>op.=3 szt.</t>
  </si>
  <si>
    <t>op.=20 szt.</t>
  </si>
  <si>
    <t>Formularz cenowy    (na 2 lata)</t>
  </si>
  <si>
    <t>dieta kompletna, do podaży przez zgłębnik lub doustnie w niewydoności oddechowej, hiperkaloryczna 1,2-1,3 kcal/ml, bogatobiałkowa (15% - 20% energii z białka, 5-7 g/100 ml), bezresztkowa, o małej zawartości węglowodanów 10 - 13 g/100 ml, osmolarność 320 - 340 mOsm/l  opakowanie 500 - 600 ml</t>
  </si>
  <si>
    <t>kompletna dieta do żywienia dojelitowego, standardowa,  normokaloryczna (1 kcal / ml) normobiałkowa (14 -16 % energii z białek, zawartość: 3 - 4 g / 100 ml) zawierająca białko kazeinowe i sojowe, tłuszcze (3 -  4g / 100 ml) -  LCT  i Ω-3 kwasy tłuszczowe,  bezresztkowa, niskosodowa (70 - 80 mg / 100 ml), o osmolarności 200 - 220 mOsm/l, worek 500 ml</t>
  </si>
  <si>
    <t>kompletna dieta do żywienia dojelitowego, standardowa,  normokaloryczna (1 kcal / ml) normobiałkowa (14 -16 % energii z białek, zawartość: 3 - 4 g / 100 ml) zawierająca białko kazeinowe i sojowe, tłuszcze (3 -  4g / 100 ml) -  LCT  i Ω-3 kwasy tłuszczowe,  bogatoresztkowa (1 - 2 g / 100 ml), niskosodowa (70 - 80 mg / 100 ml), o osmolarności 260 - 290 mOsm/l, worek 500 ml</t>
  </si>
  <si>
    <t xml:space="preserve">dieta doustna, kompletna, wysokobiałkowa (8 -10 g/saszetkę), hiperkaloryczna (250 - 300 kcal/saszetkę), bezresztkowa, zawiera składniki o działaniu immunomodulują-cym: kw. Ω-3 tłuszczowe (400 - 500 mg/saszetkę), L-argininę (4 - 5 g/saszetkę), β-1,3/1,6 glukan (80 - 120 g/saszetkę), opakowanie 700 - 800 g
</t>
  </si>
  <si>
    <t>dieta kompletna, do podaży przez zgłębnik, w niewydolności wątroby-hiperkaloryczna: 1,2-1,5 kcal/ml, bogatobiałkowa (10% - 14% energii z białka, 4 - 6 g/100 ml), bezglutenowa, wolna od cholesterolu, z niską zawartością laktozy, węglowodany z maltodekstryny, specyficzny profil aminokwasowy: 40% - 50% BCAA, duża zawartość MCT (40% -50%), bogatoresztkowa, osmolarność: 350 - 400 mOsm/l, opakowanie 400 - 600 ml</t>
  </si>
  <si>
    <t>Dieta dla pacjentów z trudnością w kontroli
glikemii i z insulinoopornością. Duża zawartość węglowodanów złożonych (95% węglowodanów ze skrobi tapiokowej). W celu zapobiegania zespołowi metabolicznemu praktycznie nie zawiera fruktozy. Dieta normokaloryczna 1ml = 1kcal z dodatkiem błonnika. Zawartość białka nie mniej niż : 4,1 g/ 100 ml. Zrównoważony profil kwasów tłuszczowych, pochodzących z oleju
słonecznikowego i oleju rzepakowego, duża
zawartość MUFA (62% 2,2 g/100 ml ) i oleju rybiego bogata w kwasy EPA i DHA (EPA + DHA: 0,18 - 0,2 g / 100 ml). Niska osmolarność: 200 - 220 mOsm/l ,
rozkład energii białko 16%:lipidy 32%:
węglowodany 48% błonnik 4% (Błonnik 2,1g / 100ml). Kompozycja błonników prebiotycznych zawierająca błonnik rozpuszczalny 70% i nierozpuszczalny 30%, zapewniająca optymalizację mikroflory. Smak neutralny opakowanie 500 - 600 ml</t>
  </si>
  <si>
    <t>koncentrat do sporządzania roztworu do infuzji. Zawiera on 9 niezbędnych pierwiastków śladowych: Cynk (Zn w postaci cynku glukonianu), Miedź (Cu w postaci miedzi glukonianu), Mangan (Mn w postaci manganu glukonianu), Fluor (F w postaci sodu fluorku), Jod (I w postaci potasu jodku), Selen (Se w postaci sodu seleninu), Molibden (Mo w postaci sodu molibdenianu), Chrom (Cr w postaci chromu chlorku), Żelazo (Fe w postaci żelaza glukonianu), ampułki 10 ml</t>
  </si>
  <si>
    <t>preparat witaminowy stosowany w żywieniu pozajelitowym zawierający: palmitynian retynolu (witamina A), cholekalcyferol (witamina D3), DL - α - tokoferol (witamina E), kwas askorbowy (witamina C), kokarboksylaza czterowodna (witamina B1), sól sodowa fosforanu ryboflawiny (witamina B2), chlorowodorek pirydoksyny (witamina B6), cyjanokobalamina (witamina B12), kwas foliowy, dekspantenol (kwas pantotenowy), biotyna, nikotynamid (witamina PP)</t>
  </si>
  <si>
    <t xml:space="preserve"> koncentrat będący uzupełnieniem żywienia pozajelitowego w celu zaspokojenia podstawowego lub umiarkowanie podwyższonego zapotrzebowania na pierwiastki śladowe. W składzie zawiera: chromu(III) chlorek sześciowodny, miedzi(II) chlorek dwuwodny, żelaza(III) chlorek sześciowodny, manganu(II) chlorek czterowodny, potasu jodek, sodu fluorek, sodu molibdenian, sodu selenin bezwodny, cynku(II) chlorek; ampułki 10 ml</t>
  </si>
  <si>
    <t>worek dwukomorowy (brak komory zawierjącej emulsję tłuszczową) zawierający roztwór aminokwasów oraz węglowodanów w połączeniu z elektrolitami w stosunku objętościowym 1:1, podaż do żył centralnych., o zawartości azotu 8 - 12 g i kaloryczności 900 -1200 kcal / worek, oraz osmolarności 1700 - 1800 mOsm/l,  pojemność 900 - 1000 ml</t>
  </si>
  <si>
    <r>
      <t>dieta doustna, kompletna, hipoglikemizująca, normobiałkowa (4 - 6 g/100 ml) normokaloryczna (1 kcal/ml), o zwiększonej zawartości witamin z grupy B (B</t>
    </r>
    <r>
      <rPr>
        <vertAlign val="subscript"/>
        <sz val="10"/>
        <color rgb="FF000000"/>
        <rFont val="Times New Roman"/>
        <family val="1"/>
        <charset val="238"/>
      </rPr>
      <t>1</t>
    </r>
    <r>
      <rPr>
        <sz val="10"/>
        <color rgb="FF000000"/>
        <rFont val="Times New Roman"/>
        <family val="1"/>
        <charset val="238"/>
      </rPr>
      <t xml:space="preserve"> - 0,3-0,5 mg /100 ml, B</t>
    </r>
    <r>
      <rPr>
        <vertAlign val="subscript"/>
        <sz val="10"/>
        <color rgb="FF000000"/>
        <rFont val="Times New Roman"/>
        <family val="1"/>
        <charset val="238"/>
      </rPr>
      <t>6</t>
    </r>
    <r>
      <rPr>
        <sz val="10"/>
        <color rgb="FF000000"/>
        <rFont val="Times New Roman"/>
        <family val="1"/>
        <charset val="238"/>
      </rPr>
      <t xml:space="preserve"> - 0,3-0,5 mg/100 ml, B</t>
    </r>
    <r>
      <rPr>
        <vertAlign val="subscript"/>
        <sz val="10"/>
        <color rgb="FF000000"/>
        <rFont val="Times New Roman"/>
        <family val="1"/>
        <charset val="238"/>
      </rPr>
      <t>12</t>
    </r>
    <r>
      <rPr>
        <sz val="10"/>
        <color rgb="FF000000"/>
        <rFont val="Times New Roman"/>
        <family val="1"/>
        <charset val="238"/>
      </rPr>
      <t xml:space="preserve"> - 0,6 - 0,7 µg/100 ml),   wysokiej zawartości przweciwutleniaczy (wit. C&lt;15 - 30 mg/100 ml&gt;, E &lt;2,5 - 5 mg/100 ml alfa-TE/ET&gt;, selenu &lt;5 - 7,5 µg/100 ml&gt;), bogatoresztkowa -zawiera błonnik (2 - 5g/100 ml), butelka 150 - 200 ml</t>
    </r>
  </si>
  <si>
    <t>Dieta peptydowa, kompletna pod względem odżywczym , normokaloryczna, bezresztkowa, klinicznie wolna od laktozy (0,09 -0,13 g/ 100ml),peptydowa 3-4,5g białka/100 ml z serwatki (mieszanina wolnych aminokwasów i krótkołańcuchowych peptydów), niskotłuszczowa -1,3  -1,9 g/100ml (tłuszcz obecny w postaci oleju roślinnego i średniołańcuchowych trójglicerydów - MCT), węglowodany 16,9-17,9g/100ml (ponad 82% węglowodanów złożonych) % energii z: białka między 15%-17 %, węglowodanów między 68%- 70 %, tłuszczów między 14%-16 %, o osmolarności 455 mosmol/l, zawierająca 6 naturalnych karotenoidów (0,20mg/100ml), w opakowaniu 500 ml</t>
  </si>
  <si>
    <t>dieta doustna, kompletna, zawierająca trzy źródła białka: koncentrat białka serwatki, kazeinian wapnia oraz izolat białka serwatki, dieta hiperkaloryczna (250 - 300 kcal/saszetkę), wysokobiałkowa (8 - 10 g), bezresztkowa, saszetka 70 - 72 g, rozmaite smaki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</si>
</sst>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8">
    <font>
      <sz val="11"/>
      <color theme="1"/>
      <name val="Czcionka tekstu podstawowego"/>
      <family val="2"/>
      <charset val="238"/>
    </font>
    <font>
      <sz val="11"/>
      <color theme="1"/>
      <name val="Calibri"/>
      <family val="2"/>
      <charset val="238"/>
      <scheme val="minor"/>
    </font>
    <font>
      <sz val="11"/>
      <color theme="1"/>
      <name val="Arial Narrow"/>
      <family val="2"/>
      <charset val="238"/>
    </font>
    <font>
      <sz val="11"/>
      <color theme="1"/>
      <name val="Calibri"/>
      <family val="2"/>
      <charset val="238"/>
      <scheme val="minor"/>
    </font>
    <font>
      <b/>
      <u/>
      <sz val="14"/>
      <color theme="1"/>
      <name val="Times New Roman"/>
      <family val="1"/>
      <charset val="238"/>
    </font>
    <font>
      <b/>
      <sz val="11"/>
      <color rgb="FF000000"/>
      <name val="Times New Roman"/>
      <family val="1"/>
      <charset val="238"/>
    </font>
    <font>
      <sz val="10"/>
      <color rgb="FF000000"/>
      <name val="Times New Roman"/>
      <family val="1"/>
      <charset val="238"/>
    </font>
    <font>
      <sz val="10"/>
      <color theme="1"/>
      <name val="Times New Roman"/>
      <family val="1"/>
      <charset val="238"/>
    </font>
    <font>
      <b/>
      <sz val="11"/>
      <color theme="1"/>
      <name val="Calibri"/>
      <family val="2"/>
      <charset val="238"/>
      <scheme val="minor"/>
    </font>
    <font>
      <sz val="10"/>
      <color theme="1"/>
      <name val="RotisSansSerif"/>
      <family val="2"/>
      <charset val="238"/>
    </font>
    <font>
      <vertAlign val="subscript"/>
      <sz val="10"/>
      <color rgb="FF000000"/>
      <name val="Times New Roman"/>
      <family val="1"/>
      <charset val="238"/>
    </font>
    <font>
      <sz val="10"/>
      <color theme="1"/>
      <name val="Arial Narrow"/>
      <family val="2"/>
      <charset val="238"/>
    </font>
    <font>
      <b/>
      <sz val="11"/>
      <color theme="1"/>
      <name val="Arial Narrow"/>
      <family val="2"/>
      <charset val="238"/>
    </font>
    <font>
      <sz val="10"/>
      <color rgb="FF000000"/>
      <name val="Arial Narrow"/>
      <family val="2"/>
      <charset val="238"/>
    </font>
    <font>
      <sz val="9"/>
      <color theme="1"/>
      <name val="Arial Narrow"/>
      <family val="2"/>
      <charset val="238"/>
    </font>
    <font>
      <b/>
      <u/>
      <sz val="14"/>
      <color theme="1"/>
      <name val="Arial Narrow"/>
      <family val="2"/>
      <charset val="238"/>
    </font>
    <font>
      <sz val="10"/>
      <name val="Arial Narrow"/>
      <family val="2"/>
      <charset val="238"/>
    </font>
    <font>
      <sz val="10"/>
      <color indexed="8"/>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slantDashDot">
        <color auto="1"/>
      </left>
      <right style="slantDashDot">
        <color auto="1"/>
      </right>
      <top style="slantDashDot">
        <color auto="1"/>
      </top>
      <bottom/>
      <diagonal/>
    </border>
    <border>
      <left style="medium">
        <color indexed="64"/>
      </left>
      <right style="medium">
        <color indexed="64"/>
      </right>
      <top/>
      <bottom/>
      <diagonal/>
    </border>
    <border>
      <left/>
      <right style="thin">
        <color auto="1"/>
      </right>
      <top style="medium">
        <color auto="1"/>
      </top>
      <bottom style="medium">
        <color auto="1"/>
      </bottom>
      <diagonal/>
    </border>
    <border>
      <left style="thin">
        <color indexed="64"/>
      </left>
      <right style="thin">
        <color auto="1"/>
      </right>
      <top style="medium">
        <color indexed="64"/>
      </top>
      <bottom style="medium">
        <color indexed="64"/>
      </bottom>
      <diagonal/>
    </border>
    <border>
      <left style="medium">
        <color indexed="64"/>
      </left>
      <right/>
      <top/>
      <bottom style="medium">
        <color indexed="64"/>
      </bottom>
      <diagonal/>
    </border>
  </borders>
  <cellStyleXfs count="4">
    <xf numFmtId="0" fontId="0" fillId="0" borderId="0"/>
    <xf numFmtId="0" fontId="3" fillId="0" borderId="0"/>
    <xf numFmtId="0" fontId="9" fillId="0" borderId="0"/>
    <xf numFmtId="0" fontId="1" fillId="0" borderId="0"/>
  </cellStyleXfs>
  <cellXfs count="137">
    <xf numFmtId="0" fontId="0" fillId="0" borderId="0" xfId="0"/>
    <xf numFmtId="0" fontId="0" fillId="0" borderId="0" xfId="0" applyFill="1" applyBorder="1"/>
    <xf numFmtId="0" fontId="4" fillId="2" borderId="0" xfId="0" applyFont="1" applyFill="1" applyBorder="1" applyAlignment="1">
      <alignment horizontal="justify" vertical="center"/>
    </xf>
    <xf numFmtId="0" fontId="6" fillId="2" borderId="3" xfId="0" applyFont="1" applyFill="1" applyBorder="1" applyAlignment="1">
      <alignment horizontal="right" vertical="center" wrapText="1"/>
    </xf>
    <xf numFmtId="0" fontId="6" fillId="0" borderId="4" xfId="0" applyFont="1" applyBorder="1" applyAlignment="1">
      <alignment horizontal="left" vertical="top" wrapText="1"/>
    </xf>
    <xf numFmtId="0" fontId="0" fillId="3" borderId="8" xfId="0" applyFill="1" applyBorder="1"/>
    <xf numFmtId="0" fontId="0" fillId="3" borderId="1" xfId="0" applyFill="1" applyBorder="1"/>
    <xf numFmtId="0" fontId="7" fillId="0" borderId="7" xfId="0" applyFont="1" applyFill="1" applyBorder="1" applyAlignment="1">
      <alignment horizontal="left" vertical="center" wrapText="1"/>
    </xf>
    <xf numFmtId="9" fontId="0" fillId="3" borderId="1" xfId="0" applyNumberFormat="1" applyFill="1" applyBorder="1"/>
    <xf numFmtId="0" fontId="0" fillId="0" borderId="0" xfId="0" applyAlignment="1"/>
    <xf numFmtId="0" fontId="0" fillId="0" borderId="0" xfId="0" applyFill="1" applyAlignment="1"/>
    <xf numFmtId="0" fontId="0" fillId="3" borderId="0" xfId="0" applyFill="1"/>
    <xf numFmtId="0" fontId="8" fillId="3" borderId="12" xfId="0" applyFont="1" applyFill="1" applyBorder="1"/>
    <xf numFmtId="9" fontId="0" fillId="3" borderId="6" xfId="0" applyNumberFormat="1" applyFont="1" applyFill="1" applyBorder="1"/>
    <xf numFmtId="9" fontId="0" fillId="3" borderId="14" xfId="0" applyNumberFormat="1" applyFill="1" applyBorder="1"/>
    <xf numFmtId="9" fontId="0" fillId="3" borderId="0" xfId="0" applyNumberFormat="1" applyFill="1" applyBorder="1"/>
    <xf numFmtId="9" fontId="0" fillId="0" borderId="0" xfId="0" applyNumberFormat="1" applyFill="1" applyBorder="1"/>
    <xf numFmtId="0" fontId="0" fillId="3" borderId="3" xfId="0" applyFill="1" applyBorder="1"/>
    <xf numFmtId="0" fontId="0" fillId="3" borderId="15" xfId="0" applyFill="1" applyBorder="1"/>
    <xf numFmtId="9" fontId="0" fillId="3" borderId="8" xfId="0" applyNumberFormat="1" applyFill="1" applyBorder="1"/>
    <xf numFmtId="0" fontId="0" fillId="3" borderId="7" xfId="0" applyFill="1" applyBorder="1"/>
    <xf numFmtId="9" fontId="0" fillId="3" borderId="6" xfId="0" applyNumberFormat="1" applyFill="1" applyBorder="1"/>
    <xf numFmtId="9" fontId="0" fillId="3" borderId="6" xfId="0" applyNumberFormat="1" applyFill="1" applyBorder="1" applyAlignment="1"/>
    <xf numFmtId="0" fontId="6" fillId="0" borderId="3" xfId="0" applyFont="1" applyFill="1" applyBorder="1" applyAlignment="1">
      <alignment horizontal="right" vertical="center" wrapText="1"/>
    </xf>
    <xf numFmtId="0" fontId="0" fillId="0" borderId="0" xfId="0" applyFill="1"/>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xf numFmtId="9" fontId="0" fillId="3" borderId="11" xfId="0" applyNumberFormat="1" applyFont="1" applyFill="1" applyBorder="1"/>
    <xf numFmtId="0" fontId="7" fillId="0" borderId="6" xfId="0" applyFont="1" applyFill="1" applyBorder="1" applyAlignment="1">
      <alignment horizontal="left" vertical="center" wrapText="1"/>
    </xf>
    <xf numFmtId="0" fontId="0" fillId="2" borderId="0" xfId="0" applyFill="1"/>
    <xf numFmtId="0" fontId="13" fillId="0" borderId="5" xfId="0" applyFont="1" applyBorder="1" applyAlignment="1">
      <alignment horizontal="left" vertical="top" wrapText="1"/>
    </xf>
    <xf numFmtId="0" fontId="13" fillId="0" borderId="5" xfId="0" applyFont="1" applyFill="1" applyBorder="1" applyAlignment="1">
      <alignment horizontal="left" vertical="top" wrapText="1"/>
    </xf>
    <xf numFmtId="0" fontId="13" fillId="0" borderId="7" xfId="0" applyFont="1" applyFill="1" applyBorder="1" applyAlignment="1">
      <alignment horizontal="left" vertical="top" wrapText="1"/>
    </xf>
    <xf numFmtId="164" fontId="14" fillId="2" borderId="0" xfId="0" applyNumberFormat="1" applyFont="1" applyFill="1" applyAlignment="1">
      <alignment horizontal="left"/>
    </xf>
    <xf numFmtId="164" fontId="14" fillId="2" borderId="0" xfId="0" applyNumberFormat="1" applyFont="1" applyFill="1" applyAlignment="1">
      <alignment horizontal="left" wrapText="1"/>
    </xf>
    <xf numFmtId="164" fontId="13" fillId="0" borderId="9" xfId="0" applyNumberFormat="1" applyFont="1" applyBorder="1" applyAlignment="1">
      <alignment horizontal="left" vertical="top" wrapText="1"/>
    </xf>
    <xf numFmtId="0" fontId="2" fillId="0" borderId="0" xfId="0" applyFont="1" applyFill="1" applyBorder="1"/>
    <xf numFmtId="0" fontId="11" fillId="0" borderId="0" xfId="0" applyFont="1" applyFill="1" applyBorder="1"/>
    <xf numFmtId="0" fontId="2" fillId="2" borderId="0" xfId="0" applyFont="1" applyFill="1" applyBorder="1"/>
    <xf numFmtId="0" fontId="2" fillId="2" borderId="0" xfId="0" applyFont="1" applyFill="1" applyBorder="1" applyAlignment="1"/>
    <xf numFmtId="0" fontId="11" fillId="2" borderId="0" xfId="0" applyFont="1" applyFill="1" applyBorder="1" applyAlignment="1"/>
    <xf numFmtId="0" fontId="15" fillId="2" borderId="0" xfId="0" applyFont="1" applyFill="1" applyBorder="1" applyAlignment="1">
      <alignment horizontal="justify" vertical="center"/>
    </xf>
    <xf numFmtId="0" fontId="13" fillId="2" borderId="0" xfId="0" applyFont="1" applyFill="1" applyBorder="1" applyAlignment="1">
      <alignment vertical="center" wrapText="1"/>
    </xf>
    <xf numFmtId="0" fontId="13" fillId="2" borderId="0" xfId="0" applyFont="1" applyFill="1" applyBorder="1" applyAlignment="1">
      <alignment horizontal="justify" vertical="center" wrapText="1"/>
    </xf>
    <xf numFmtId="0" fontId="13" fillId="2" borderId="0" xfId="0" applyFont="1" applyFill="1" applyBorder="1" applyAlignment="1">
      <alignment horizontal="right" vertical="center" wrapText="1"/>
    </xf>
    <xf numFmtId="0" fontId="13" fillId="2" borderId="3" xfId="0" applyFont="1" applyFill="1" applyBorder="1" applyAlignment="1">
      <alignment horizontal="right" vertical="center" wrapText="1"/>
    </xf>
    <xf numFmtId="0" fontId="11" fillId="0" borderId="5" xfId="0" applyFont="1" applyFill="1" applyBorder="1" applyAlignment="1">
      <alignment horizontal="left" vertical="center" wrapText="1"/>
    </xf>
    <xf numFmtId="164" fontId="13" fillId="0" borderId="9" xfId="0" applyNumberFormat="1" applyFont="1" applyFill="1" applyBorder="1" applyAlignment="1">
      <alignment horizontal="left" vertical="top" wrapText="1"/>
    </xf>
    <xf numFmtId="164" fontId="13" fillId="0" borderId="10" xfId="0" applyNumberFormat="1" applyFont="1" applyFill="1" applyBorder="1" applyAlignment="1">
      <alignment horizontal="left" vertical="top" wrapText="1"/>
    </xf>
    <xf numFmtId="164" fontId="13" fillId="0" borderId="5" xfId="0" applyNumberFormat="1" applyFont="1" applyBorder="1" applyAlignment="1">
      <alignment horizontal="left" vertical="top" wrapText="1"/>
    </xf>
    <xf numFmtId="0" fontId="13" fillId="2" borderId="0" xfId="0" applyFont="1" applyFill="1" applyBorder="1" applyAlignment="1">
      <alignment horizontal="left" vertical="top" wrapText="1"/>
    </xf>
    <xf numFmtId="164" fontId="13" fillId="2" borderId="0" xfId="0" applyNumberFormat="1" applyFont="1" applyFill="1" applyBorder="1" applyAlignment="1">
      <alignment horizontal="left" vertical="top" wrapText="1"/>
    </xf>
    <xf numFmtId="0" fontId="2" fillId="2" borderId="0" xfId="0" applyFont="1" applyFill="1" applyAlignment="1"/>
    <xf numFmtId="0" fontId="2" fillId="2" borderId="0" xfId="0" applyFont="1" applyFill="1" applyAlignment="1">
      <alignment horizontal="right" indent="4"/>
    </xf>
    <xf numFmtId="0" fontId="11" fillId="0" borderId="7" xfId="0" applyFont="1" applyFill="1" applyBorder="1" applyAlignment="1">
      <alignment horizontal="left" vertical="center" wrapText="1"/>
    </xf>
    <xf numFmtId="0" fontId="13" fillId="2" borderId="0" xfId="0" applyFont="1" applyFill="1" applyAlignment="1">
      <alignment horizontal="right" vertical="center" wrapText="1"/>
    </xf>
    <xf numFmtId="164" fontId="13" fillId="0" borderId="7" xfId="0" applyNumberFormat="1" applyFont="1" applyBorder="1" applyAlignment="1">
      <alignment horizontal="left" vertical="top" wrapText="1"/>
    </xf>
    <xf numFmtId="0" fontId="13" fillId="0" borderId="3" xfId="0" applyFont="1" applyFill="1" applyBorder="1" applyAlignment="1">
      <alignment horizontal="right" vertical="center" wrapText="1"/>
    </xf>
    <xf numFmtId="164" fontId="13" fillId="0" borderId="7" xfId="0" applyNumberFormat="1" applyFont="1" applyFill="1" applyBorder="1" applyAlignment="1">
      <alignment horizontal="left" vertical="top" wrapText="1"/>
    </xf>
    <xf numFmtId="0" fontId="2" fillId="2" borderId="0" xfId="0" applyFont="1" applyFill="1"/>
    <xf numFmtId="0" fontId="11" fillId="2" borderId="0" xfId="0" applyFont="1" applyFill="1"/>
    <xf numFmtId="0" fontId="2" fillId="2" borderId="0" xfId="0" applyFont="1" applyFill="1" applyAlignment="1">
      <alignment horizontal="right" indent="23"/>
    </xf>
    <xf numFmtId="0" fontId="2" fillId="0" borderId="0" xfId="0" applyFont="1"/>
    <xf numFmtId="0" fontId="11" fillId="0" borderId="0" xfId="0" applyFont="1"/>
    <xf numFmtId="0" fontId="2" fillId="0" borderId="0" xfId="0" applyFont="1" applyFill="1"/>
    <xf numFmtId="0" fontId="7" fillId="2" borderId="0" xfId="0" applyFont="1" applyFill="1" applyBorder="1" applyAlignment="1"/>
    <xf numFmtId="0" fontId="7" fillId="2" borderId="0" xfId="0" applyFont="1" applyFill="1"/>
    <xf numFmtId="0" fontId="7" fillId="0" borderId="0" xfId="0" applyFont="1"/>
    <xf numFmtId="0" fontId="13" fillId="0" borderId="5" xfId="0" applyFont="1" applyBorder="1" applyAlignment="1">
      <alignment horizontal="left" vertical="top"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6" fillId="0" borderId="7" xfId="0" applyFont="1" applyFill="1" applyBorder="1" applyAlignment="1">
      <alignment horizontal="left" vertical="top" wrapText="1"/>
    </xf>
    <xf numFmtId="0" fontId="13" fillId="0" borderId="9" xfId="0" applyFont="1" applyFill="1" applyBorder="1" applyAlignment="1">
      <alignment horizontal="left" vertical="top" wrapText="1"/>
    </xf>
    <xf numFmtId="0" fontId="11" fillId="0" borderId="6" xfId="0" applyFont="1" applyFill="1" applyBorder="1" applyAlignment="1">
      <alignment horizontal="left" vertical="top" wrapText="1"/>
    </xf>
    <xf numFmtId="0" fontId="6" fillId="0" borderId="2" xfId="1" applyFont="1" applyFill="1" applyBorder="1" applyAlignment="1">
      <alignment horizontal="left" vertical="top" wrapText="1"/>
    </xf>
    <xf numFmtId="0" fontId="7" fillId="0" borderId="2" xfId="1" applyFont="1" applyFill="1" applyBorder="1" applyAlignment="1">
      <alignment vertical="top" wrapText="1"/>
    </xf>
    <xf numFmtId="164" fontId="13" fillId="0" borderId="9" xfId="0" quotePrefix="1" applyNumberFormat="1" applyFont="1" applyFill="1" applyBorder="1" applyAlignment="1">
      <alignment horizontal="left" vertical="top" wrapText="1"/>
    </xf>
    <xf numFmtId="0" fontId="17" fillId="0" borderId="2" xfId="2" applyFont="1" applyFill="1" applyBorder="1" applyAlignment="1">
      <alignment horizontal="left" vertical="center" wrapText="1"/>
    </xf>
    <xf numFmtId="0" fontId="6"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right" vertical="top" wrapText="1"/>
    </xf>
    <xf numFmtId="0" fontId="2" fillId="0" borderId="0" xfId="0" applyFont="1" applyFill="1" applyAlignment="1">
      <alignment horizontal="right" indent="4"/>
    </xf>
    <xf numFmtId="0" fontId="11" fillId="0" borderId="0" xfId="0" applyFont="1" applyFill="1" applyAlignment="1">
      <alignment horizontal="right" indent="4"/>
    </xf>
    <xf numFmtId="0" fontId="13" fillId="0" borderId="0" xfId="0" applyFont="1" applyFill="1" applyBorder="1" applyAlignment="1">
      <alignment horizontal="righ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justify" vertical="center"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1" fontId="16" fillId="0" borderId="5" xfId="0" applyNumberFormat="1" applyFont="1" applyFill="1" applyBorder="1" applyAlignment="1">
      <alignment horizontal="left" vertical="top" wrapText="1"/>
    </xf>
    <xf numFmtId="0" fontId="13" fillId="0" borderId="0" xfId="0" applyFont="1" applyFill="1" applyAlignment="1">
      <alignment horizontal="right" vertical="center" wrapText="1"/>
    </xf>
    <xf numFmtId="0" fontId="13" fillId="0" borderId="0" xfId="0" applyFont="1" applyFill="1" applyAlignment="1">
      <alignment vertical="center" wrapText="1"/>
    </xf>
    <xf numFmtId="0" fontId="13" fillId="0" borderId="0" xfId="0" applyFont="1" applyFill="1" applyAlignment="1">
      <alignment horizontal="justify" vertical="center" wrapText="1"/>
    </xf>
    <xf numFmtId="0" fontId="7" fillId="0" borderId="5" xfId="0" applyFont="1" applyFill="1" applyBorder="1" applyAlignment="1">
      <alignment horizontal="left" vertical="center" wrapText="1"/>
    </xf>
    <xf numFmtId="0" fontId="7" fillId="0" borderId="2" xfId="0" applyFont="1" applyFill="1" applyBorder="1" applyAlignment="1">
      <alignment wrapText="1"/>
    </xf>
    <xf numFmtId="0" fontId="7" fillId="0" borderId="0" xfId="0" applyFont="1" applyFill="1"/>
    <xf numFmtId="0" fontId="11" fillId="0" borderId="0" xfId="0" applyFont="1" applyFill="1"/>
    <xf numFmtId="0" fontId="13" fillId="0" borderId="6" xfId="0" applyFont="1" applyFill="1" applyBorder="1" applyAlignment="1">
      <alignment horizontal="left" vertical="top" wrapText="1"/>
    </xf>
    <xf numFmtId="0" fontId="2" fillId="0" borderId="0" xfId="0" applyFont="1" applyFill="1" applyAlignment="1">
      <alignment horizontal="right" indent="23"/>
    </xf>
    <xf numFmtId="0" fontId="11" fillId="0" borderId="0" xfId="0" applyFont="1" applyFill="1" applyAlignment="1">
      <alignment horizontal="right" indent="23"/>
    </xf>
    <xf numFmtId="0" fontId="17" fillId="0" borderId="2" xfId="0" applyFont="1" applyFill="1" applyBorder="1" applyAlignment="1">
      <alignment horizontal="left" vertical="center" wrapText="1"/>
    </xf>
    <xf numFmtId="0" fontId="12" fillId="2" borderId="0" xfId="0" applyFont="1" applyFill="1" applyAlignment="1">
      <alignment horizontal="right"/>
    </xf>
    <xf numFmtId="0" fontId="13"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6" xfId="0" applyFont="1" applyFill="1" applyBorder="1" applyAlignment="1">
      <alignment horizontal="left" vertical="top" wrapText="1"/>
    </xf>
    <xf numFmtId="0" fontId="13" fillId="0" borderId="5" xfId="0" applyFont="1" applyFill="1" applyBorder="1" applyAlignment="1">
      <alignment horizontal="right" vertical="top" wrapText="1"/>
    </xf>
    <xf numFmtId="0" fontId="13" fillId="0" borderId="11" xfId="0" applyFont="1" applyFill="1" applyBorder="1" applyAlignment="1">
      <alignment horizontal="right" vertical="top" wrapText="1"/>
    </xf>
    <xf numFmtId="0" fontId="13" fillId="0" borderId="6" xfId="0" applyFont="1" applyFill="1" applyBorder="1" applyAlignment="1">
      <alignment horizontal="right" vertical="top" wrapText="1"/>
    </xf>
    <xf numFmtId="0" fontId="6" fillId="0" borderId="5" xfId="0" applyFont="1" applyBorder="1" applyAlignment="1">
      <alignment horizontal="left" vertical="top" wrapText="1"/>
    </xf>
    <xf numFmtId="0" fontId="6" fillId="0" borderId="11" xfId="0" applyFont="1" applyBorder="1" applyAlignment="1">
      <alignment horizontal="left" vertical="top" wrapText="1"/>
    </xf>
    <xf numFmtId="0" fontId="6" fillId="0" borderId="6" xfId="0" applyFont="1" applyBorder="1" applyAlignment="1">
      <alignment horizontal="left" vertical="top" wrapText="1"/>
    </xf>
    <xf numFmtId="0" fontId="2" fillId="0" borderId="6" xfId="0" applyFont="1" applyFill="1" applyBorder="1" applyAlignment="1">
      <alignment horizontal="left" vertical="top" wrapText="1"/>
    </xf>
    <xf numFmtId="0" fontId="13" fillId="0" borderId="5" xfId="0" applyFont="1" applyBorder="1" applyAlignment="1">
      <alignment horizontal="right" vertical="top" wrapText="1"/>
    </xf>
    <xf numFmtId="0" fontId="13" fillId="0" borderId="11" xfId="0" applyFont="1" applyBorder="1" applyAlignment="1">
      <alignment horizontal="right" vertical="top" wrapText="1"/>
    </xf>
    <xf numFmtId="0" fontId="13" fillId="0" borderId="6" xfId="0" applyFont="1" applyBorder="1" applyAlignment="1">
      <alignment horizontal="right" vertical="top" wrapText="1"/>
    </xf>
    <xf numFmtId="0" fontId="6" fillId="0" borderId="7" xfId="0" applyFont="1" applyFill="1" applyBorder="1" applyAlignment="1">
      <alignment horizontal="left" vertical="top" wrapText="1"/>
    </xf>
    <xf numFmtId="0" fontId="13" fillId="0" borderId="7" xfId="0" applyFont="1" applyFill="1" applyBorder="1" applyAlignment="1">
      <alignment horizontal="right" vertical="top" wrapText="1"/>
    </xf>
    <xf numFmtId="0" fontId="5" fillId="0" borderId="0" xfId="0" applyFont="1" applyFill="1" applyAlignment="1">
      <alignment vertical="center" wrapText="1"/>
    </xf>
    <xf numFmtId="0" fontId="13" fillId="0" borderId="0" xfId="0" applyFont="1" applyFill="1" applyAlignment="1">
      <alignment horizontal="right" vertical="center" wrapText="1"/>
    </xf>
    <xf numFmtId="0" fontId="6" fillId="0" borderId="16" xfId="0" applyFont="1" applyFill="1" applyBorder="1" applyAlignment="1">
      <alignment horizontal="left" vertical="top" wrapText="1"/>
    </xf>
    <xf numFmtId="164" fontId="12" fillId="2" borderId="0" xfId="0" applyNumberFormat="1" applyFont="1" applyFill="1" applyAlignment="1">
      <alignment horizontal="left"/>
    </xf>
    <xf numFmtId="0" fontId="2" fillId="0" borderId="0" xfId="0" applyFont="1" applyAlignment="1">
      <alignment horizontal="left"/>
    </xf>
    <xf numFmtId="0" fontId="0" fillId="0" borderId="0" xfId="0" applyFill="1" applyBorder="1" applyAlignment="1"/>
    <xf numFmtId="0" fontId="4" fillId="2" borderId="0" xfId="0" applyFont="1" applyFill="1" applyBorder="1" applyAlignment="1">
      <alignment horizontal="justify" vertical="center"/>
    </xf>
    <xf numFmtId="0" fontId="0" fillId="2" borderId="0" xfId="0" applyFill="1" applyBorder="1" applyAlignment="1"/>
    <xf numFmtId="0" fontId="15" fillId="2" borderId="0" xfId="0" applyFont="1" applyFill="1" applyBorder="1" applyAlignment="1">
      <alignment horizontal="justify" vertical="center"/>
    </xf>
    <xf numFmtId="0" fontId="2" fillId="2" borderId="0" xfId="0" applyFont="1" applyFill="1" applyBorder="1" applyAlignment="1"/>
    <xf numFmtId="0" fontId="5" fillId="2" borderId="0" xfId="0" applyFont="1" applyFill="1" applyBorder="1" applyAlignment="1">
      <alignment vertical="center" wrapText="1"/>
    </xf>
    <xf numFmtId="0" fontId="13" fillId="2" borderId="0" xfId="0" applyFont="1" applyFill="1" applyBorder="1" applyAlignment="1">
      <alignment horizontal="right" vertical="center" wrapText="1"/>
    </xf>
    <xf numFmtId="0" fontId="13" fillId="0" borderId="5" xfId="0" applyFont="1" applyBorder="1" applyAlignment="1">
      <alignment horizontal="left" vertical="top" wrapText="1"/>
    </xf>
    <xf numFmtId="0" fontId="2" fillId="0" borderId="6" xfId="0" applyFont="1" applyBorder="1" applyAlignment="1">
      <alignment horizontal="left" vertical="top" wrapText="1"/>
    </xf>
  </cellXfs>
  <cellStyles count="4">
    <cellStyle name="Normalny" xfId="0" builtinId="0"/>
    <cellStyle name="Normalny 2" xfId="1" xr:uid="{00000000-0005-0000-0000-000001000000}"/>
    <cellStyle name="Normalny 2 2" xfId="3" xr:uid="{00000000-0005-0000-0000-000002000000}"/>
    <cellStyle name="Normalny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47"/>
  <sheetViews>
    <sheetView tabSelected="1" zoomScaleNormal="100" workbookViewId="0">
      <selection activeCell="S41" sqref="S41"/>
    </sheetView>
  </sheetViews>
  <sheetFormatPr defaultRowHeight="16.5"/>
  <cols>
    <col min="1" max="1" width="3.25" customWidth="1"/>
    <col min="2" max="2" width="30.375" style="67" customWidth="1"/>
    <col min="3" max="3" width="8" style="62" customWidth="1"/>
    <col min="4" max="4" width="6.375" style="62" customWidth="1"/>
    <col min="5" max="5" width="4.75" style="62" customWidth="1"/>
    <col min="6" max="6" width="3.5" style="63" customWidth="1"/>
    <col min="7" max="7" width="11.375" style="62" customWidth="1"/>
    <col min="8" max="8" width="9.125" style="62" customWidth="1"/>
    <col min="9" max="9" width="8.5" style="62" customWidth="1"/>
    <col min="10" max="10" width="8.125" style="62" customWidth="1"/>
    <col min="11" max="11" width="8.25" style="62" customWidth="1"/>
    <col min="12" max="12" width="9.25" style="62" customWidth="1"/>
    <col min="13" max="13" width="9" style="62" customWidth="1"/>
    <col min="14" max="14" width="9.875" style="62" customWidth="1"/>
    <col min="16" max="16" width="8.875" hidden="1" customWidth="1"/>
  </cols>
  <sheetData>
    <row r="1" spans="1:16">
      <c r="A1" s="128"/>
      <c r="B1" s="128"/>
      <c r="C1" s="128"/>
      <c r="D1" s="36"/>
      <c r="E1" s="36"/>
      <c r="F1" s="37"/>
      <c r="G1" s="36"/>
      <c r="H1" s="36"/>
      <c r="I1" s="36"/>
      <c r="J1" s="36"/>
      <c r="K1" s="36"/>
      <c r="L1" s="36"/>
      <c r="M1" s="36"/>
      <c r="N1" s="36"/>
      <c r="O1" s="1"/>
      <c r="P1" s="1"/>
    </row>
    <row r="2" spans="1:16" ht="21.6" customHeight="1">
      <c r="A2" s="129" t="s">
        <v>105</v>
      </c>
      <c r="B2" s="130"/>
      <c r="C2" s="130"/>
      <c r="D2" s="130"/>
      <c r="E2" s="130"/>
      <c r="F2" s="130"/>
      <c r="G2" s="130"/>
      <c r="H2" s="38"/>
      <c r="I2" s="38"/>
      <c r="J2" s="38"/>
      <c r="K2" s="131" t="s">
        <v>0</v>
      </c>
      <c r="L2" s="132"/>
      <c r="M2" s="132"/>
      <c r="N2" s="132"/>
      <c r="O2" s="1"/>
      <c r="P2" s="1"/>
    </row>
    <row r="3" spans="1:16" ht="18.75">
      <c r="A3" s="2"/>
      <c r="B3" s="65"/>
      <c r="C3" s="39"/>
      <c r="D3" s="39"/>
      <c r="E3" s="39"/>
      <c r="F3" s="40"/>
      <c r="G3" s="39"/>
      <c r="H3" s="38"/>
      <c r="I3" s="38"/>
      <c r="J3" s="38"/>
      <c r="K3" s="41"/>
      <c r="L3" s="39"/>
      <c r="M3" s="39"/>
      <c r="N3" s="39"/>
      <c r="O3" s="1"/>
      <c r="P3" s="1"/>
    </row>
    <row r="4" spans="1:16" ht="14.25">
      <c r="A4" s="133" t="s">
        <v>1</v>
      </c>
      <c r="B4" s="133"/>
      <c r="C4" s="42"/>
      <c r="D4" s="42"/>
      <c r="E4" s="43"/>
      <c r="F4" s="43"/>
      <c r="G4" s="44"/>
      <c r="H4" s="44"/>
      <c r="I4" s="134"/>
      <c r="J4" s="134"/>
      <c r="K4" s="44"/>
      <c r="L4" s="44"/>
      <c r="M4" s="44"/>
      <c r="N4" s="44"/>
      <c r="O4" s="1"/>
      <c r="P4" s="1"/>
    </row>
    <row r="5" spans="1:16" ht="15" thickBot="1">
      <c r="A5" s="3"/>
      <c r="B5" s="3"/>
      <c r="C5" s="45"/>
      <c r="D5" s="45"/>
      <c r="E5" s="45"/>
      <c r="F5" s="45"/>
      <c r="G5" s="45"/>
      <c r="H5" s="45"/>
      <c r="I5" s="45"/>
      <c r="J5" s="45"/>
      <c r="K5" s="45"/>
      <c r="L5" s="45"/>
      <c r="M5" s="45"/>
      <c r="N5" s="45"/>
      <c r="O5" s="1"/>
      <c r="P5" s="1"/>
    </row>
    <row r="6" spans="1:16" ht="17.25" thickBot="1">
      <c r="A6" s="70" t="s">
        <v>2</v>
      </c>
      <c r="B6" s="69" t="s">
        <v>3</v>
      </c>
      <c r="C6" s="68">
        <v>3</v>
      </c>
      <c r="D6" s="68">
        <v>4</v>
      </c>
      <c r="E6" s="135">
        <v>5</v>
      </c>
      <c r="F6" s="136"/>
      <c r="G6" s="68">
        <v>6</v>
      </c>
      <c r="H6" s="68">
        <v>7</v>
      </c>
      <c r="I6" s="68">
        <v>8</v>
      </c>
      <c r="J6" s="68">
        <v>9</v>
      </c>
      <c r="K6" s="31">
        <v>10</v>
      </c>
      <c r="L6" s="68">
        <v>11</v>
      </c>
      <c r="M6" s="68">
        <v>12</v>
      </c>
      <c r="N6" s="32">
        <v>13</v>
      </c>
      <c r="P6" s="5"/>
    </row>
    <row r="7" spans="1:16" ht="39" thickBot="1">
      <c r="A7" s="4" t="s">
        <v>4</v>
      </c>
      <c r="B7" s="69" t="s">
        <v>31</v>
      </c>
      <c r="C7" s="68" t="s">
        <v>5</v>
      </c>
      <c r="D7" s="68" t="s">
        <v>6</v>
      </c>
      <c r="E7" s="135" t="s">
        <v>7</v>
      </c>
      <c r="F7" s="136"/>
      <c r="G7" s="68" t="s">
        <v>8</v>
      </c>
      <c r="H7" s="68" t="s">
        <v>9</v>
      </c>
      <c r="I7" s="68" t="s">
        <v>10</v>
      </c>
      <c r="J7" s="68" t="s">
        <v>11</v>
      </c>
      <c r="K7" s="31" t="s">
        <v>12</v>
      </c>
      <c r="L7" s="68" t="s">
        <v>13</v>
      </c>
      <c r="M7" s="68" t="s">
        <v>14</v>
      </c>
      <c r="N7" s="32" t="s">
        <v>15</v>
      </c>
      <c r="P7" s="6" t="s">
        <v>16</v>
      </c>
    </row>
    <row r="8" spans="1:16" ht="141" thickBot="1">
      <c r="A8" s="71">
        <v>1</v>
      </c>
      <c r="B8" s="25" t="s">
        <v>110</v>
      </c>
      <c r="C8" s="72"/>
      <c r="D8" s="72" t="s">
        <v>88</v>
      </c>
      <c r="E8" s="31">
        <v>100</v>
      </c>
      <c r="F8" s="73" t="s">
        <v>17</v>
      </c>
      <c r="G8" s="46"/>
      <c r="H8" s="72"/>
      <c r="I8" s="47"/>
      <c r="J8" s="47"/>
      <c r="K8" s="47"/>
      <c r="L8" s="35"/>
      <c r="M8" s="35"/>
      <c r="N8" s="48"/>
      <c r="P8" s="8">
        <v>0.05</v>
      </c>
    </row>
    <row r="9" spans="1:16" ht="294" thickBot="1">
      <c r="A9" s="71">
        <v>2</v>
      </c>
      <c r="B9" s="26" t="s">
        <v>111</v>
      </c>
      <c r="C9" s="72"/>
      <c r="D9" s="72" t="s">
        <v>88</v>
      </c>
      <c r="E9" s="31">
        <v>30</v>
      </c>
      <c r="F9" s="73" t="s">
        <v>17</v>
      </c>
      <c r="G9" s="46"/>
      <c r="H9" s="72"/>
      <c r="I9" s="47"/>
      <c r="J9" s="47"/>
      <c r="K9" s="47"/>
      <c r="L9" s="35"/>
      <c r="M9" s="35"/>
      <c r="N9" s="48"/>
      <c r="P9" s="8">
        <v>0.05</v>
      </c>
    </row>
    <row r="10" spans="1:16" ht="102.75" thickBot="1">
      <c r="A10" s="71">
        <v>3</v>
      </c>
      <c r="B10" s="74" t="s">
        <v>106</v>
      </c>
      <c r="C10" s="72"/>
      <c r="D10" s="72" t="s">
        <v>88</v>
      </c>
      <c r="E10" s="31">
        <v>45</v>
      </c>
      <c r="F10" s="73" t="s">
        <v>17</v>
      </c>
      <c r="G10" s="31"/>
      <c r="H10" s="72"/>
      <c r="I10" s="47"/>
      <c r="J10" s="47"/>
      <c r="K10" s="47"/>
      <c r="L10" s="35"/>
      <c r="M10" s="35"/>
      <c r="N10" s="48"/>
      <c r="P10" s="8">
        <v>0.05</v>
      </c>
    </row>
    <row r="11" spans="1:16" ht="128.25" thickBot="1">
      <c r="A11" s="71">
        <v>4</v>
      </c>
      <c r="B11" s="75" t="s">
        <v>32</v>
      </c>
      <c r="C11" s="72"/>
      <c r="D11" s="72" t="s">
        <v>88</v>
      </c>
      <c r="E11" s="31">
        <v>60</v>
      </c>
      <c r="F11" s="73" t="s">
        <v>17</v>
      </c>
      <c r="G11" s="31"/>
      <c r="H11" s="72"/>
      <c r="I11" s="76"/>
      <c r="J11" s="47"/>
      <c r="K11" s="47"/>
      <c r="L11" s="35"/>
      <c r="M11" s="35"/>
      <c r="N11" s="48"/>
      <c r="P11" s="8">
        <v>0.08</v>
      </c>
    </row>
    <row r="12" spans="1:16" ht="128.25" thickBot="1">
      <c r="A12" s="71">
        <v>5</v>
      </c>
      <c r="B12" s="75" t="s">
        <v>57</v>
      </c>
      <c r="C12" s="72"/>
      <c r="D12" s="72" t="s">
        <v>88</v>
      </c>
      <c r="E12" s="31">
        <v>60</v>
      </c>
      <c r="F12" s="73" t="s">
        <v>17</v>
      </c>
      <c r="G12" s="31"/>
      <c r="H12" s="72"/>
      <c r="I12" s="47"/>
      <c r="J12" s="47"/>
      <c r="K12" s="47"/>
      <c r="L12" s="35"/>
      <c r="M12" s="35"/>
      <c r="N12" s="48"/>
      <c r="P12" s="8">
        <v>0.08</v>
      </c>
    </row>
    <row r="13" spans="1:16" ht="128.25" thickBot="1">
      <c r="A13" s="71">
        <v>6</v>
      </c>
      <c r="B13" s="75" t="s">
        <v>58</v>
      </c>
      <c r="C13" s="72"/>
      <c r="D13" s="72" t="s">
        <v>88</v>
      </c>
      <c r="E13" s="31">
        <v>1300</v>
      </c>
      <c r="F13" s="73" t="s">
        <v>17</v>
      </c>
      <c r="G13" s="31"/>
      <c r="H13" s="72"/>
      <c r="I13" s="47"/>
      <c r="J13" s="47"/>
      <c r="K13" s="47"/>
      <c r="L13" s="35"/>
      <c r="M13" s="35"/>
      <c r="N13" s="48"/>
      <c r="P13" s="8">
        <v>0.08</v>
      </c>
    </row>
    <row r="14" spans="1:16" ht="141" thickBot="1">
      <c r="A14" s="71">
        <v>7</v>
      </c>
      <c r="B14" s="75" t="s">
        <v>59</v>
      </c>
      <c r="C14" s="72"/>
      <c r="D14" s="72" t="s">
        <v>88</v>
      </c>
      <c r="E14" s="31">
        <v>200</v>
      </c>
      <c r="F14" s="73" t="s">
        <v>17</v>
      </c>
      <c r="G14" s="31"/>
      <c r="H14" s="72"/>
      <c r="I14" s="47"/>
      <c r="J14" s="47"/>
      <c r="K14" s="47"/>
      <c r="L14" s="35"/>
      <c r="M14" s="35"/>
      <c r="N14" s="48"/>
      <c r="P14" s="8">
        <v>0.08</v>
      </c>
    </row>
    <row r="15" spans="1:16" ht="128.25" thickBot="1">
      <c r="A15" s="71">
        <v>8</v>
      </c>
      <c r="B15" s="75" t="s">
        <v>60</v>
      </c>
      <c r="C15" s="72"/>
      <c r="D15" s="72" t="s">
        <v>88</v>
      </c>
      <c r="E15" s="31">
        <v>800</v>
      </c>
      <c r="F15" s="73" t="s">
        <v>17</v>
      </c>
      <c r="G15" s="31"/>
      <c r="H15" s="72"/>
      <c r="I15" s="47"/>
      <c r="J15" s="47"/>
      <c r="K15" s="47"/>
      <c r="L15" s="35"/>
      <c r="M15" s="35"/>
      <c r="N15" s="48"/>
      <c r="P15" s="8">
        <v>0.08</v>
      </c>
    </row>
    <row r="16" spans="1:16" ht="115.5" thickBot="1">
      <c r="A16" s="71">
        <v>9</v>
      </c>
      <c r="B16" s="77" t="s">
        <v>33</v>
      </c>
      <c r="C16" s="72"/>
      <c r="D16" s="72" t="s">
        <v>89</v>
      </c>
      <c r="E16" s="31">
        <v>700</v>
      </c>
      <c r="F16" s="73" t="s">
        <v>17</v>
      </c>
      <c r="G16" s="31"/>
      <c r="H16" s="72"/>
      <c r="I16" s="47"/>
      <c r="J16" s="47"/>
      <c r="K16" s="47"/>
      <c r="L16" s="35"/>
      <c r="M16" s="35"/>
      <c r="N16" s="48"/>
      <c r="P16" s="8">
        <v>0.08</v>
      </c>
    </row>
    <row r="17" spans="1:16" ht="77.25" thickBot="1">
      <c r="A17" s="71">
        <v>10</v>
      </c>
      <c r="B17" s="77" t="s">
        <v>34</v>
      </c>
      <c r="C17" s="72"/>
      <c r="D17" s="72" t="s">
        <v>101</v>
      </c>
      <c r="E17" s="31">
        <v>350</v>
      </c>
      <c r="F17" s="73" t="s">
        <v>17</v>
      </c>
      <c r="G17" s="31"/>
      <c r="H17" s="72"/>
      <c r="I17" s="47"/>
      <c r="J17" s="47"/>
      <c r="K17" s="47"/>
      <c r="L17" s="35"/>
      <c r="M17" s="35"/>
      <c r="N17" s="48"/>
      <c r="P17" s="8">
        <v>0.08</v>
      </c>
    </row>
    <row r="18" spans="1:16" ht="15" thickBot="1">
      <c r="A18" s="108"/>
      <c r="B18" s="109"/>
      <c r="C18" s="110"/>
      <c r="D18" s="111" t="s">
        <v>18</v>
      </c>
      <c r="E18" s="112"/>
      <c r="F18" s="112"/>
      <c r="G18" s="112"/>
      <c r="H18" s="112"/>
      <c r="I18" s="112"/>
      <c r="J18" s="112"/>
      <c r="K18" s="113"/>
      <c r="L18" s="49">
        <f>SUM(L7:L17)</f>
        <v>0</v>
      </c>
      <c r="M18" s="49">
        <f>SUM(M7:M17)</f>
        <v>0</v>
      </c>
      <c r="N18" s="56">
        <f>SUM(N7:N17)</f>
        <v>0</v>
      </c>
      <c r="P18" s="5"/>
    </row>
    <row r="19" spans="1:16" ht="14.25">
      <c r="A19" s="78"/>
      <c r="B19" s="78"/>
      <c r="C19" s="79"/>
      <c r="D19" s="80"/>
      <c r="E19" s="80"/>
      <c r="F19" s="80"/>
      <c r="G19" s="80"/>
      <c r="H19" s="80"/>
      <c r="I19" s="80"/>
      <c r="J19" s="80"/>
      <c r="K19" s="80"/>
      <c r="L19" s="50"/>
      <c r="M19" s="50"/>
      <c r="N19" s="51"/>
      <c r="O19" s="1"/>
      <c r="P19" s="1"/>
    </row>
    <row r="20" spans="1:16" ht="14.25">
      <c r="A20" s="105"/>
      <c r="B20" s="105"/>
      <c r="C20" s="104"/>
      <c r="D20" s="104"/>
      <c r="E20" s="104"/>
      <c r="F20" s="104"/>
      <c r="G20" s="104"/>
      <c r="H20" s="83"/>
      <c r="I20" s="83"/>
      <c r="J20" s="83"/>
      <c r="K20" s="83"/>
      <c r="L20" s="44"/>
      <c r="M20" s="44"/>
      <c r="N20" s="44"/>
      <c r="O20" s="1"/>
      <c r="P20" s="1"/>
    </row>
    <row r="21" spans="1:16" ht="14.25">
      <c r="A21" s="105" t="s">
        <v>19</v>
      </c>
      <c r="B21" s="105"/>
      <c r="C21" s="84"/>
      <c r="D21" s="84"/>
      <c r="E21" s="85"/>
      <c r="F21" s="85"/>
      <c r="G21" s="83"/>
      <c r="H21" s="83"/>
      <c r="I21" s="104"/>
      <c r="J21" s="104"/>
      <c r="K21" s="83"/>
      <c r="L21" s="44"/>
      <c r="M21" s="44"/>
      <c r="N21" s="44"/>
      <c r="O21" s="1"/>
      <c r="P21" s="1"/>
    </row>
    <row r="22" spans="1:16" ht="15" thickBot="1">
      <c r="A22" s="23"/>
      <c r="B22" s="23"/>
      <c r="C22" s="57"/>
      <c r="D22" s="57"/>
      <c r="E22" s="57"/>
      <c r="F22" s="57"/>
      <c r="G22" s="57"/>
      <c r="H22" s="57"/>
      <c r="I22" s="57"/>
      <c r="J22" s="57"/>
      <c r="K22" s="57"/>
      <c r="L22" s="45"/>
      <c r="M22" s="45"/>
      <c r="N22" s="45"/>
      <c r="O22" s="1"/>
      <c r="P22" s="1"/>
    </row>
    <row r="23" spans="1:16" ht="17.25" thickBot="1">
      <c r="A23" s="86" t="s">
        <v>2</v>
      </c>
      <c r="B23" s="87" t="s">
        <v>3</v>
      </c>
      <c r="C23" s="31">
        <v>3</v>
      </c>
      <c r="D23" s="31">
        <v>4</v>
      </c>
      <c r="E23" s="106">
        <v>5</v>
      </c>
      <c r="F23" s="117"/>
      <c r="G23" s="31">
        <v>6</v>
      </c>
      <c r="H23" s="31">
        <v>7</v>
      </c>
      <c r="I23" s="31">
        <v>8</v>
      </c>
      <c r="J23" s="31">
        <v>9</v>
      </c>
      <c r="K23" s="31">
        <v>10</v>
      </c>
      <c r="L23" s="30">
        <v>11</v>
      </c>
      <c r="M23" s="30">
        <v>12</v>
      </c>
      <c r="N23" s="32">
        <v>13</v>
      </c>
      <c r="P23" s="11"/>
    </row>
    <row r="24" spans="1:16" ht="39" thickBot="1">
      <c r="A24" s="86" t="s">
        <v>4</v>
      </c>
      <c r="B24" s="87" t="s">
        <v>31</v>
      </c>
      <c r="C24" s="31" t="s">
        <v>5</v>
      </c>
      <c r="D24" s="31" t="s">
        <v>6</v>
      </c>
      <c r="E24" s="106" t="s">
        <v>20</v>
      </c>
      <c r="F24" s="117"/>
      <c r="G24" s="31" t="s">
        <v>8</v>
      </c>
      <c r="H24" s="31" t="s">
        <v>9</v>
      </c>
      <c r="I24" s="31" t="s">
        <v>10</v>
      </c>
      <c r="J24" s="31" t="s">
        <v>11</v>
      </c>
      <c r="K24" s="31" t="s">
        <v>12</v>
      </c>
      <c r="L24" s="30" t="s">
        <v>13</v>
      </c>
      <c r="M24" s="30" t="s">
        <v>14</v>
      </c>
      <c r="N24" s="32" t="s">
        <v>15</v>
      </c>
      <c r="P24" s="12" t="s">
        <v>16</v>
      </c>
    </row>
    <row r="25" spans="1:16" ht="153.75" thickBot="1">
      <c r="A25" s="88">
        <v>1</v>
      </c>
      <c r="B25" s="87" t="s">
        <v>112</v>
      </c>
      <c r="C25" s="72"/>
      <c r="D25" s="72" t="s">
        <v>101</v>
      </c>
      <c r="E25" s="31">
        <v>200</v>
      </c>
      <c r="F25" s="73" t="s">
        <v>17</v>
      </c>
      <c r="G25" s="72"/>
      <c r="H25" s="72"/>
      <c r="I25" s="47"/>
      <c r="J25" s="47"/>
      <c r="K25" s="47"/>
      <c r="L25" s="35"/>
      <c r="M25" s="35"/>
      <c r="N25" s="48"/>
      <c r="P25" s="13">
        <v>0.08</v>
      </c>
    </row>
    <row r="26" spans="1:16" ht="166.5" thickBot="1">
      <c r="A26" s="71">
        <v>2</v>
      </c>
      <c r="B26" s="87" t="s">
        <v>113</v>
      </c>
      <c r="C26" s="72"/>
      <c r="D26" s="72" t="s">
        <v>101</v>
      </c>
      <c r="E26" s="31">
        <v>350</v>
      </c>
      <c r="F26" s="73" t="s">
        <v>17</v>
      </c>
      <c r="G26" s="72"/>
      <c r="H26" s="72"/>
      <c r="I26" s="47"/>
      <c r="J26" s="47"/>
      <c r="K26" s="47"/>
      <c r="L26" s="35"/>
      <c r="M26" s="35"/>
      <c r="N26" s="48"/>
      <c r="P26" s="13">
        <v>0.08</v>
      </c>
    </row>
    <row r="27" spans="1:16" ht="128.25" thickBot="1">
      <c r="A27" s="71">
        <v>3</v>
      </c>
      <c r="B27" s="87" t="s">
        <v>36</v>
      </c>
      <c r="C27" s="72"/>
      <c r="D27" s="72" t="s">
        <v>88</v>
      </c>
      <c r="E27" s="31">
        <v>540</v>
      </c>
      <c r="F27" s="73" t="s">
        <v>17</v>
      </c>
      <c r="G27" s="72"/>
      <c r="H27" s="72"/>
      <c r="I27" s="47"/>
      <c r="J27" s="47"/>
      <c r="K27" s="47"/>
      <c r="L27" s="35"/>
      <c r="M27" s="35"/>
      <c r="N27" s="48"/>
      <c r="P27" s="13">
        <v>0.08</v>
      </c>
    </row>
    <row r="28" spans="1:16" ht="128.25" thickBot="1">
      <c r="A28" s="71">
        <v>4</v>
      </c>
      <c r="B28" s="87" t="s">
        <v>35</v>
      </c>
      <c r="C28" s="72"/>
      <c r="D28" s="72" t="s">
        <v>88</v>
      </c>
      <c r="E28" s="31">
        <v>600</v>
      </c>
      <c r="F28" s="73" t="s">
        <v>17</v>
      </c>
      <c r="G28" s="72"/>
      <c r="H28" s="72"/>
      <c r="I28" s="47"/>
      <c r="J28" s="47"/>
      <c r="K28" s="47"/>
      <c r="L28" s="35"/>
      <c r="M28" s="35"/>
      <c r="N28" s="48"/>
      <c r="P28" s="13">
        <v>0.08</v>
      </c>
    </row>
    <row r="29" spans="1:16" ht="128.25" thickBot="1">
      <c r="A29" s="89">
        <v>5</v>
      </c>
      <c r="B29" s="87" t="s">
        <v>37</v>
      </c>
      <c r="C29" s="72"/>
      <c r="D29" s="72" t="s">
        <v>88</v>
      </c>
      <c r="E29" s="31">
        <v>30</v>
      </c>
      <c r="F29" s="73" t="s">
        <v>17</v>
      </c>
      <c r="G29" s="72"/>
      <c r="H29" s="72"/>
      <c r="I29" s="47"/>
      <c r="J29" s="47"/>
      <c r="K29" s="47"/>
      <c r="L29" s="35"/>
      <c r="M29" s="35"/>
      <c r="N29" s="48"/>
      <c r="P29" s="13">
        <v>0.08</v>
      </c>
    </row>
    <row r="30" spans="1:16" ht="128.25" thickBot="1">
      <c r="A30" s="89">
        <v>6</v>
      </c>
      <c r="B30" s="87" t="s">
        <v>38</v>
      </c>
      <c r="C30" s="72"/>
      <c r="D30" s="72" t="s">
        <v>88</v>
      </c>
      <c r="E30" s="31">
        <v>30</v>
      </c>
      <c r="F30" s="73" t="s">
        <v>17</v>
      </c>
      <c r="G30" s="72"/>
      <c r="H30" s="72"/>
      <c r="I30" s="47"/>
      <c r="J30" s="47"/>
      <c r="K30" s="47"/>
      <c r="L30" s="35"/>
      <c r="M30" s="35"/>
      <c r="N30" s="48"/>
      <c r="P30" s="27">
        <v>0.08</v>
      </c>
    </row>
    <row r="31" spans="1:16" ht="153.75" thickBot="1">
      <c r="A31" s="89">
        <v>7</v>
      </c>
      <c r="B31" s="87" t="s">
        <v>39</v>
      </c>
      <c r="C31" s="72"/>
      <c r="D31" s="72" t="s">
        <v>88</v>
      </c>
      <c r="E31" s="31">
        <v>90</v>
      </c>
      <c r="F31" s="73" t="s">
        <v>17</v>
      </c>
      <c r="G31" s="72"/>
      <c r="H31" s="72"/>
      <c r="I31" s="47"/>
      <c r="J31" s="47"/>
      <c r="K31" s="47"/>
      <c r="L31" s="35"/>
      <c r="M31" s="35"/>
      <c r="N31" s="48"/>
      <c r="P31" s="27">
        <v>0.08</v>
      </c>
    </row>
    <row r="32" spans="1:16" ht="153.75" thickBot="1">
      <c r="A32" s="89">
        <v>8</v>
      </c>
      <c r="B32" s="87" t="s">
        <v>40</v>
      </c>
      <c r="C32" s="72"/>
      <c r="D32" s="72" t="s">
        <v>88</v>
      </c>
      <c r="E32" s="31">
        <v>30</v>
      </c>
      <c r="F32" s="73" t="s">
        <v>17</v>
      </c>
      <c r="G32" s="72"/>
      <c r="H32" s="72"/>
      <c r="I32" s="47"/>
      <c r="J32" s="47"/>
      <c r="K32" s="47"/>
      <c r="L32" s="35"/>
      <c r="M32" s="35"/>
      <c r="N32" s="48"/>
      <c r="P32" s="27">
        <v>0.08</v>
      </c>
    </row>
    <row r="33" spans="1:16" ht="141" thickBot="1">
      <c r="A33" s="89">
        <v>9</v>
      </c>
      <c r="B33" s="87" t="s">
        <v>41</v>
      </c>
      <c r="C33" s="72"/>
      <c r="D33" s="72" t="s">
        <v>88</v>
      </c>
      <c r="E33" s="31">
        <v>60</v>
      </c>
      <c r="F33" s="73" t="s">
        <v>17</v>
      </c>
      <c r="G33" s="72"/>
      <c r="H33" s="72"/>
      <c r="I33" s="47"/>
      <c r="J33" s="47"/>
      <c r="K33" s="47"/>
      <c r="L33" s="35"/>
      <c r="M33" s="35"/>
      <c r="N33" s="48"/>
      <c r="P33" s="27">
        <v>0.08</v>
      </c>
    </row>
    <row r="34" spans="1:16" ht="128.25" thickBot="1">
      <c r="A34" s="89">
        <v>10</v>
      </c>
      <c r="B34" s="87" t="s">
        <v>42</v>
      </c>
      <c r="C34" s="72"/>
      <c r="D34" s="72" t="s">
        <v>88</v>
      </c>
      <c r="E34" s="31">
        <v>200</v>
      </c>
      <c r="F34" s="73" t="s">
        <v>17</v>
      </c>
      <c r="G34" s="72"/>
      <c r="H34" s="72"/>
      <c r="I34" s="47"/>
      <c r="J34" s="47"/>
      <c r="K34" s="47"/>
      <c r="L34" s="35"/>
      <c r="M34" s="35"/>
      <c r="N34" s="48"/>
      <c r="P34" s="27">
        <v>0.08</v>
      </c>
    </row>
    <row r="35" spans="1:16" ht="128.25" thickBot="1">
      <c r="A35" s="89">
        <v>11</v>
      </c>
      <c r="B35" s="87" t="s">
        <v>43</v>
      </c>
      <c r="C35" s="72"/>
      <c r="D35" s="72" t="s">
        <v>88</v>
      </c>
      <c r="E35" s="31">
        <v>60</v>
      </c>
      <c r="F35" s="73" t="s">
        <v>17</v>
      </c>
      <c r="G35" s="72"/>
      <c r="H35" s="72"/>
      <c r="I35" s="47"/>
      <c r="J35" s="47"/>
      <c r="K35" s="47"/>
      <c r="L35" s="35"/>
      <c r="M35" s="35"/>
      <c r="N35" s="48"/>
      <c r="P35" s="27">
        <v>0.08</v>
      </c>
    </row>
    <row r="36" spans="1:16" ht="15" thickBot="1">
      <c r="A36" s="108"/>
      <c r="B36" s="109"/>
      <c r="C36" s="110"/>
      <c r="D36" s="111" t="s">
        <v>18</v>
      </c>
      <c r="E36" s="112"/>
      <c r="F36" s="112"/>
      <c r="G36" s="112"/>
      <c r="H36" s="112"/>
      <c r="I36" s="112"/>
      <c r="J36" s="112"/>
      <c r="K36" s="113"/>
      <c r="L36" s="49">
        <f>SUM(L25:L35)</f>
        <v>0</v>
      </c>
      <c r="M36" s="49">
        <f>SUM(M25:M35)</f>
        <v>0</v>
      </c>
      <c r="N36" s="56">
        <f>SUM(N25:N35)</f>
        <v>0</v>
      </c>
      <c r="O36" s="1"/>
      <c r="P36" s="15"/>
    </row>
    <row r="37" spans="1:16" ht="14.25">
      <c r="A37" s="78"/>
      <c r="B37" s="78"/>
      <c r="C37" s="79"/>
      <c r="D37" s="80"/>
      <c r="E37" s="80"/>
      <c r="F37" s="80"/>
      <c r="G37" s="80"/>
      <c r="H37" s="80"/>
      <c r="I37" s="80"/>
      <c r="J37" s="80"/>
      <c r="K37" s="80"/>
      <c r="L37" s="50"/>
      <c r="M37" s="50"/>
      <c r="N37" s="51"/>
      <c r="O37" s="1"/>
      <c r="P37" s="16"/>
    </row>
    <row r="38" spans="1:16" ht="14.25">
      <c r="A38" s="105"/>
      <c r="B38" s="105"/>
      <c r="C38" s="104"/>
      <c r="D38" s="104"/>
      <c r="E38" s="104"/>
      <c r="F38" s="104"/>
      <c r="G38" s="104"/>
      <c r="H38" s="83"/>
      <c r="I38" s="83"/>
      <c r="J38" s="83"/>
      <c r="K38" s="83"/>
      <c r="L38" s="44"/>
      <c r="M38" s="44"/>
      <c r="N38" s="44"/>
      <c r="O38" s="1"/>
      <c r="P38" s="1"/>
    </row>
    <row r="39" spans="1:16" ht="14.25">
      <c r="A39" s="105" t="s">
        <v>22</v>
      </c>
      <c r="B39" s="105"/>
      <c r="C39" s="84"/>
      <c r="D39" s="84"/>
      <c r="E39" s="85"/>
      <c r="F39" s="85"/>
      <c r="G39" s="83"/>
      <c r="H39" s="83"/>
      <c r="I39" s="104"/>
      <c r="J39" s="104"/>
      <c r="K39" s="83"/>
      <c r="L39" s="44"/>
      <c r="M39" s="44"/>
      <c r="N39" s="44"/>
      <c r="O39" s="1"/>
      <c r="P39" s="1"/>
    </row>
    <row r="40" spans="1:16" ht="15" thickBot="1">
      <c r="A40" s="23"/>
      <c r="B40" s="23"/>
      <c r="C40" s="57"/>
      <c r="D40" s="57"/>
      <c r="E40" s="57"/>
      <c r="F40" s="57"/>
      <c r="G40" s="57"/>
      <c r="H40" s="57"/>
      <c r="I40" s="57"/>
      <c r="J40" s="57"/>
      <c r="K40" s="57"/>
      <c r="L40" s="45"/>
      <c r="M40" s="45"/>
      <c r="N40" s="45"/>
      <c r="O40" s="1"/>
      <c r="P40" s="1"/>
    </row>
    <row r="41" spans="1:16" ht="17.25" thickBot="1">
      <c r="A41" s="86" t="s">
        <v>2</v>
      </c>
      <c r="B41" s="87" t="s">
        <v>3</v>
      </c>
      <c r="C41" s="31">
        <v>3</v>
      </c>
      <c r="D41" s="31">
        <v>4</v>
      </c>
      <c r="E41" s="106">
        <v>5</v>
      </c>
      <c r="F41" s="117"/>
      <c r="G41" s="31">
        <v>6</v>
      </c>
      <c r="H41" s="31">
        <v>7</v>
      </c>
      <c r="I41" s="31">
        <v>8</v>
      </c>
      <c r="J41" s="31">
        <v>9</v>
      </c>
      <c r="K41" s="31">
        <v>10</v>
      </c>
      <c r="L41" s="30">
        <v>11</v>
      </c>
      <c r="M41" s="30">
        <v>12</v>
      </c>
      <c r="N41" s="32">
        <v>13</v>
      </c>
      <c r="P41" s="17"/>
    </row>
    <row r="42" spans="1:16" ht="39" thickBot="1">
      <c r="A42" s="88" t="s">
        <v>4</v>
      </c>
      <c r="B42" s="87" t="s">
        <v>31</v>
      </c>
      <c r="C42" s="31" t="s">
        <v>5</v>
      </c>
      <c r="D42" s="31" t="s">
        <v>6</v>
      </c>
      <c r="E42" s="106" t="s">
        <v>7</v>
      </c>
      <c r="F42" s="117"/>
      <c r="G42" s="31" t="s">
        <v>8</v>
      </c>
      <c r="H42" s="31" t="s">
        <v>9</v>
      </c>
      <c r="I42" s="31" t="s">
        <v>10</v>
      </c>
      <c r="J42" s="31" t="s">
        <v>11</v>
      </c>
      <c r="K42" s="31" t="s">
        <v>12</v>
      </c>
      <c r="L42" s="30" t="s">
        <v>13</v>
      </c>
      <c r="M42" s="30" t="s">
        <v>14</v>
      </c>
      <c r="N42" s="32" t="s">
        <v>15</v>
      </c>
      <c r="P42" s="18" t="s">
        <v>23</v>
      </c>
    </row>
    <row r="43" spans="1:16" ht="141" thickBot="1">
      <c r="A43" s="71">
        <v>1</v>
      </c>
      <c r="B43" s="90" t="s">
        <v>114</v>
      </c>
      <c r="C43" s="72"/>
      <c r="D43" s="72" t="s">
        <v>102</v>
      </c>
      <c r="E43" s="91">
        <v>100</v>
      </c>
      <c r="F43" s="73" t="s">
        <v>17</v>
      </c>
      <c r="G43" s="31"/>
      <c r="H43" s="72"/>
      <c r="I43" s="47"/>
      <c r="J43" s="47"/>
      <c r="K43" s="47"/>
      <c r="L43" s="35"/>
      <c r="M43" s="35"/>
      <c r="N43" s="48"/>
      <c r="P43" s="19">
        <v>0.08</v>
      </c>
    </row>
    <row r="44" spans="1:16" ht="115.5" thickBot="1">
      <c r="A44" s="71">
        <v>2</v>
      </c>
      <c r="B44" s="87" t="s">
        <v>115</v>
      </c>
      <c r="C44" s="72"/>
      <c r="D44" s="72" t="s">
        <v>21</v>
      </c>
      <c r="E44" s="31">
        <v>12</v>
      </c>
      <c r="F44" s="73" t="s">
        <v>17</v>
      </c>
      <c r="G44" s="54"/>
      <c r="H44" s="72"/>
      <c r="I44" s="47"/>
      <c r="J44" s="47"/>
      <c r="K44" s="47"/>
      <c r="L44" s="35"/>
      <c r="M44" s="35"/>
      <c r="N44" s="48"/>
      <c r="P44" s="14">
        <v>0.08</v>
      </c>
    </row>
    <row r="45" spans="1:16" ht="128.25" thickBot="1">
      <c r="A45" s="71">
        <v>3</v>
      </c>
      <c r="B45" s="87" t="s">
        <v>44</v>
      </c>
      <c r="C45" s="72"/>
      <c r="D45" s="72" t="s">
        <v>21</v>
      </c>
      <c r="E45" s="31">
        <v>20</v>
      </c>
      <c r="F45" s="73" t="s">
        <v>17</v>
      </c>
      <c r="G45" s="54"/>
      <c r="H45" s="72"/>
      <c r="I45" s="47"/>
      <c r="J45" s="47"/>
      <c r="K45" s="47"/>
      <c r="L45" s="35"/>
      <c r="M45" s="35"/>
      <c r="N45" s="48"/>
      <c r="P45" s="14">
        <v>0.08</v>
      </c>
    </row>
    <row r="46" spans="1:16" ht="115.5" thickBot="1">
      <c r="A46" s="71">
        <v>4</v>
      </c>
      <c r="B46" s="87" t="s">
        <v>45</v>
      </c>
      <c r="C46" s="72"/>
      <c r="D46" s="72" t="s">
        <v>21</v>
      </c>
      <c r="E46" s="31">
        <v>250</v>
      </c>
      <c r="F46" s="73" t="s">
        <v>17</v>
      </c>
      <c r="G46" s="54"/>
      <c r="H46" s="72"/>
      <c r="I46" s="47"/>
      <c r="J46" s="47"/>
      <c r="K46" s="47"/>
      <c r="L46" s="35"/>
      <c r="M46" s="35"/>
      <c r="N46" s="48"/>
      <c r="P46" s="14">
        <v>0.08</v>
      </c>
    </row>
    <row r="47" spans="1:16" ht="144" thickBot="1">
      <c r="A47" s="71">
        <v>5</v>
      </c>
      <c r="B47" s="87" t="s">
        <v>116</v>
      </c>
      <c r="C47" s="72"/>
      <c r="D47" s="72" t="s">
        <v>82</v>
      </c>
      <c r="E47" s="31">
        <v>600</v>
      </c>
      <c r="F47" s="73" t="s">
        <v>17</v>
      </c>
      <c r="G47" s="54"/>
      <c r="H47" s="72"/>
      <c r="I47" s="47"/>
      <c r="J47" s="47"/>
      <c r="K47" s="47"/>
      <c r="L47" s="35"/>
      <c r="M47" s="35"/>
      <c r="N47" s="48"/>
      <c r="P47" s="14">
        <v>0.05</v>
      </c>
    </row>
    <row r="48" spans="1:16" ht="115.5" thickBot="1">
      <c r="A48" s="71">
        <v>6</v>
      </c>
      <c r="B48" s="28" t="s">
        <v>47</v>
      </c>
      <c r="C48" s="72"/>
      <c r="D48" s="72" t="s">
        <v>21</v>
      </c>
      <c r="E48" s="31">
        <v>750</v>
      </c>
      <c r="F48" s="73" t="s">
        <v>17</v>
      </c>
      <c r="G48" s="54"/>
      <c r="H48" s="72"/>
      <c r="I48" s="47"/>
      <c r="J48" s="47"/>
      <c r="K48" s="47"/>
      <c r="L48" s="35"/>
      <c r="M48" s="35"/>
      <c r="N48" s="48"/>
      <c r="P48" s="14">
        <v>0.05</v>
      </c>
    </row>
    <row r="49" spans="1:16" ht="128.25" thickBot="1">
      <c r="A49" s="71">
        <v>7</v>
      </c>
      <c r="B49" s="7" t="s">
        <v>46</v>
      </c>
      <c r="C49" s="72"/>
      <c r="D49" s="72" t="s">
        <v>21</v>
      </c>
      <c r="E49" s="31">
        <v>540</v>
      </c>
      <c r="F49" s="73" t="s">
        <v>17</v>
      </c>
      <c r="G49" s="54"/>
      <c r="H49" s="72"/>
      <c r="I49" s="47"/>
      <c r="J49" s="47"/>
      <c r="K49" s="47"/>
      <c r="L49" s="35"/>
      <c r="M49" s="35"/>
      <c r="N49" s="48"/>
      <c r="P49" s="14">
        <v>0.05</v>
      </c>
    </row>
    <row r="50" spans="1:16" ht="102.75" thickBot="1">
      <c r="A50" s="71">
        <v>8</v>
      </c>
      <c r="B50" s="28" t="s">
        <v>48</v>
      </c>
      <c r="C50" s="72"/>
      <c r="D50" s="72" t="s">
        <v>21</v>
      </c>
      <c r="E50" s="31">
        <v>1000</v>
      </c>
      <c r="F50" s="73" t="s">
        <v>17</v>
      </c>
      <c r="G50" s="54"/>
      <c r="H50" s="72"/>
      <c r="I50" s="47"/>
      <c r="J50" s="47"/>
      <c r="K50" s="47"/>
      <c r="L50" s="35"/>
      <c r="M50" s="35"/>
      <c r="N50" s="48"/>
      <c r="P50" s="14">
        <v>0.08</v>
      </c>
    </row>
    <row r="51" spans="1:16" ht="102.75" thickBot="1">
      <c r="A51" s="71">
        <v>9</v>
      </c>
      <c r="B51" s="28" t="s">
        <v>48</v>
      </c>
      <c r="C51" s="72"/>
      <c r="D51" s="72" t="s">
        <v>21</v>
      </c>
      <c r="E51" s="31">
        <v>150</v>
      </c>
      <c r="F51" s="73" t="s">
        <v>17</v>
      </c>
      <c r="G51" s="54"/>
      <c r="H51" s="72"/>
      <c r="I51" s="47"/>
      <c r="J51" s="47"/>
      <c r="K51" s="47"/>
      <c r="L51" s="35"/>
      <c r="M51" s="35"/>
      <c r="N51" s="48"/>
      <c r="P51" s="14">
        <v>0.08</v>
      </c>
    </row>
    <row r="52" spans="1:16" ht="141" thickBot="1">
      <c r="A52" s="71">
        <v>10</v>
      </c>
      <c r="B52" s="7" t="s">
        <v>49</v>
      </c>
      <c r="C52" s="72"/>
      <c r="D52" s="72" t="s">
        <v>21</v>
      </c>
      <c r="E52" s="31">
        <v>540</v>
      </c>
      <c r="F52" s="73" t="s">
        <v>17</v>
      </c>
      <c r="G52" s="54"/>
      <c r="H52" s="72"/>
      <c r="I52" s="47"/>
      <c r="J52" s="47"/>
      <c r="K52" s="47"/>
      <c r="L52" s="35"/>
      <c r="M52" s="35"/>
      <c r="N52" s="48"/>
      <c r="P52" s="14">
        <v>0.05</v>
      </c>
    </row>
    <row r="53" spans="1:16" ht="115.5" thickBot="1">
      <c r="A53" s="71">
        <v>11</v>
      </c>
      <c r="B53" s="28" t="s">
        <v>50</v>
      </c>
      <c r="C53" s="72"/>
      <c r="D53" s="72" t="s">
        <v>82</v>
      </c>
      <c r="E53" s="31">
        <v>6</v>
      </c>
      <c r="F53" s="73" t="s">
        <v>17</v>
      </c>
      <c r="G53" s="54"/>
      <c r="H53" s="72"/>
      <c r="I53" s="47"/>
      <c r="J53" s="47"/>
      <c r="K53" s="47"/>
      <c r="L53" s="35"/>
      <c r="M53" s="35"/>
      <c r="N53" s="48"/>
      <c r="P53" s="14">
        <v>0.05</v>
      </c>
    </row>
    <row r="54" spans="1:16" ht="128.25" thickBot="1">
      <c r="A54" s="71">
        <v>12</v>
      </c>
      <c r="B54" s="28" t="s">
        <v>52</v>
      </c>
      <c r="C54" s="72"/>
      <c r="D54" s="72" t="s">
        <v>21</v>
      </c>
      <c r="E54" s="31">
        <v>120</v>
      </c>
      <c r="F54" s="73" t="s">
        <v>17</v>
      </c>
      <c r="G54" s="54"/>
      <c r="H54" s="72"/>
      <c r="I54" s="47"/>
      <c r="J54" s="47"/>
      <c r="K54" s="47"/>
      <c r="L54" s="35"/>
      <c r="M54" s="35"/>
      <c r="N54" s="48"/>
      <c r="P54" s="14">
        <v>0.05</v>
      </c>
    </row>
    <row r="55" spans="1:16" ht="128.25" thickBot="1">
      <c r="A55" s="71">
        <v>13</v>
      </c>
      <c r="B55" s="28" t="s">
        <v>51</v>
      </c>
      <c r="C55" s="72"/>
      <c r="D55" s="72" t="s">
        <v>21</v>
      </c>
      <c r="E55" s="31">
        <v>6600</v>
      </c>
      <c r="F55" s="73" t="s">
        <v>17</v>
      </c>
      <c r="G55" s="54"/>
      <c r="H55" s="72"/>
      <c r="I55" s="47"/>
      <c r="J55" s="47"/>
      <c r="K55" s="47"/>
      <c r="L55" s="35"/>
      <c r="M55" s="35"/>
      <c r="N55" s="48"/>
      <c r="P55" s="14">
        <v>0.05</v>
      </c>
    </row>
    <row r="56" spans="1:16" ht="128.25" thickBot="1">
      <c r="A56" s="71">
        <v>14</v>
      </c>
      <c r="B56" s="28" t="s">
        <v>107</v>
      </c>
      <c r="C56" s="72"/>
      <c r="D56" s="72" t="s">
        <v>21</v>
      </c>
      <c r="E56" s="31">
        <v>200</v>
      </c>
      <c r="F56" s="73" t="s">
        <v>17</v>
      </c>
      <c r="G56" s="54"/>
      <c r="H56" s="72"/>
      <c r="I56" s="47"/>
      <c r="J56" s="47"/>
      <c r="K56" s="47"/>
      <c r="L56" s="35"/>
      <c r="M56" s="35"/>
      <c r="N56" s="48"/>
      <c r="P56" s="14">
        <v>0.05</v>
      </c>
    </row>
    <row r="57" spans="1:16" ht="128.25" thickBot="1">
      <c r="A57" s="71">
        <v>15</v>
      </c>
      <c r="B57" s="28" t="s">
        <v>108</v>
      </c>
      <c r="C57" s="72"/>
      <c r="D57" s="72" t="s">
        <v>21</v>
      </c>
      <c r="E57" s="31">
        <v>1600</v>
      </c>
      <c r="F57" s="73" t="s">
        <v>17</v>
      </c>
      <c r="G57" s="54"/>
      <c r="H57" s="72"/>
      <c r="I57" s="47"/>
      <c r="J57" s="47"/>
      <c r="K57" s="47"/>
      <c r="L57" s="35"/>
      <c r="M57" s="35"/>
      <c r="N57" s="48"/>
      <c r="P57" s="14">
        <v>0.05</v>
      </c>
    </row>
    <row r="58" spans="1:16" ht="102.75" thickBot="1">
      <c r="A58" s="71">
        <v>16</v>
      </c>
      <c r="B58" s="7" t="s">
        <v>53</v>
      </c>
      <c r="C58" s="72"/>
      <c r="D58" s="72" t="s">
        <v>82</v>
      </c>
      <c r="E58" s="31">
        <v>400</v>
      </c>
      <c r="F58" s="73" t="s">
        <v>17</v>
      </c>
      <c r="G58" s="54"/>
      <c r="H58" s="72"/>
      <c r="I58" s="47"/>
      <c r="J58" s="47"/>
      <c r="K58" s="47"/>
      <c r="L58" s="35"/>
      <c r="M58" s="35"/>
      <c r="N58" s="48"/>
      <c r="P58" s="14">
        <v>0.05</v>
      </c>
    </row>
    <row r="59" spans="1:16" ht="90" thickBot="1">
      <c r="A59" s="71">
        <v>17</v>
      </c>
      <c r="B59" s="28" t="s">
        <v>54</v>
      </c>
      <c r="C59" s="72"/>
      <c r="D59" s="72" t="s">
        <v>27</v>
      </c>
      <c r="E59" s="31">
        <v>200</v>
      </c>
      <c r="F59" s="73" t="s">
        <v>17</v>
      </c>
      <c r="G59" s="54"/>
      <c r="H59" s="72"/>
      <c r="I59" s="47"/>
      <c r="J59" s="47"/>
      <c r="K59" s="47"/>
      <c r="L59" s="35"/>
      <c r="M59" s="35"/>
      <c r="N59" s="48"/>
      <c r="P59" s="14">
        <v>0.08</v>
      </c>
    </row>
    <row r="60" spans="1:16" ht="153.75" thickBot="1">
      <c r="A60" s="71">
        <v>18</v>
      </c>
      <c r="B60" s="28" t="s">
        <v>55</v>
      </c>
      <c r="C60" s="72"/>
      <c r="D60" s="72" t="s">
        <v>21</v>
      </c>
      <c r="E60" s="31">
        <v>10</v>
      </c>
      <c r="F60" s="73" t="s">
        <v>17</v>
      </c>
      <c r="G60" s="54"/>
      <c r="H60" s="72"/>
      <c r="I60" s="47"/>
      <c r="J60" s="47"/>
      <c r="K60" s="47"/>
      <c r="L60" s="35"/>
      <c r="M60" s="35"/>
      <c r="N60" s="48"/>
      <c r="P60" s="14">
        <v>0.08</v>
      </c>
    </row>
    <row r="61" spans="1:16" ht="141" thickBot="1">
      <c r="A61" s="71">
        <v>19</v>
      </c>
      <c r="B61" s="28" t="s">
        <v>56</v>
      </c>
      <c r="C61" s="72"/>
      <c r="D61" s="72" t="s">
        <v>21</v>
      </c>
      <c r="E61" s="31">
        <v>900</v>
      </c>
      <c r="F61" s="73" t="s">
        <v>17</v>
      </c>
      <c r="G61" s="54"/>
      <c r="H61" s="72"/>
      <c r="I61" s="47"/>
      <c r="J61" s="47"/>
      <c r="K61" s="47"/>
      <c r="L61" s="35"/>
      <c r="M61" s="35"/>
      <c r="N61" s="48"/>
      <c r="P61" s="14">
        <v>0.08</v>
      </c>
    </row>
    <row r="62" spans="1:16" ht="141" thickBot="1">
      <c r="A62" s="71">
        <v>20</v>
      </c>
      <c r="B62" s="28" t="s">
        <v>61</v>
      </c>
      <c r="C62" s="72"/>
      <c r="D62" s="72" t="s">
        <v>21</v>
      </c>
      <c r="E62" s="31">
        <v>120</v>
      </c>
      <c r="F62" s="73" t="s">
        <v>17</v>
      </c>
      <c r="G62" s="54"/>
      <c r="H62" s="72"/>
      <c r="I62" s="47"/>
      <c r="J62" s="47"/>
      <c r="K62" s="47"/>
      <c r="L62" s="35"/>
      <c r="M62" s="35"/>
      <c r="N62" s="48"/>
      <c r="P62" s="14">
        <v>0.08</v>
      </c>
    </row>
    <row r="63" spans="1:16" ht="141" thickBot="1">
      <c r="A63" s="71">
        <v>21</v>
      </c>
      <c r="B63" s="28" t="s">
        <v>62</v>
      </c>
      <c r="C63" s="72"/>
      <c r="D63" s="72" t="s">
        <v>21</v>
      </c>
      <c r="E63" s="31">
        <v>400</v>
      </c>
      <c r="F63" s="73" t="s">
        <v>17</v>
      </c>
      <c r="G63" s="54"/>
      <c r="H63" s="72"/>
      <c r="I63" s="47"/>
      <c r="J63" s="47"/>
      <c r="K63" s="47"/>
      <c r="L63" s="35"/>
      <c r="M63" s="35"/>
      <c r="N63" s="48"/>
      <c r="P63" s="14">
        <v>0.08</v>
      </c>
    </row>
    <row r="64" spans="1:16" ht="141" thickBot="1">
      <c r="A64" s="71">
        <v>22</v>
      </c>
      <c r="B64" s="28" t="s">
        <v>63</v>
      </c>
      <c r="C64" s="72"/>
      <c r="D64" s="72" t="s">
        <v>21</v>
      </c>
      <c r="E64" s="31">
        <v>700</v>
      </c>
      <c r="F64" s="73" t="s">
        <v>17</v>
      </c>
      <c r="G64" s="54"/>
      <c r="H64" s="72"/>
      <c r="I64" s="47"/>
      <c r="J64" s="47"/>
      <c r="K64" s="47"/>
      <c r="L64" s="35"/>
      <c r="M64" s="35"/>
      <c r="N64" s="48"/>
      <c r="P64" s="14">
        <v>0.08</v>
      </c>
    </row>
    <row r="65" spans="1:16" ht="141" thickBot="1">
      <c r="A65" s="71">
        <v>23</v>
      </c>
      <c r="B65" s="28" t="s">
        <v>65</v>
      </c>
      <c r="C65" s="72"/>
      <c r="D65" s="72" t="s">
        <v>21</v>
      </c>
      <c r="E65" s="31">
        <v>240</v>
      </c>
      <c r="F65" s="73" t="s">
        <v>17</v>
      </c>
      <c r="G65" s="31"/>
      <c r="H65" s="72"/>
      <c r="I65" s="47"/>
      <c r="J65" s="47"/>
      <c r="K65" s="47"/>
      <c r="L65" s="35"/>
      <c r="M65" s="35"/>
      <c r="N65" s="48"/>
      <c r="P65" s="14">
        <v>0.08</v>
      </c>
    </row>
    <row r="66" spans="1:16" ht="141" thickBot="1">
      <c r="A66" s="71">
        <v>24</v>
      </c>
      <c r="B66" s="28" t="s">
        <v>64</v>
      </c>
      <c r="C66" s="72"/>
      <c r="D66" s="72" t="s">
        <v>21</v>
      </c>
      <c r="E66" s="31">
        <v>80</v>
      </c>
      <c r="F66" s="73" t="s">
        <v>17</v>
      </c>
      <c r="G66" s="54"/>
      <c r="H66" s="72"/>
      <c r="I66" s="47"/>
      <c r="J66" s="47"/>
      <c r="K66" s="47"/>
      <c r="L66" s="35"/>
      <c r="M66" s="35"/>
      <c r="N66" s="48"/>
      <c r="P66" s="14">
        <v>0.08</v>
      </c>
    </row>
    <row r="67" spans="1:16" ht="141" thickBot="1">
      <c r="A67" s="71">
        <v>25</v>
      </c>
      <c r="B67" s="28" t="s">
        <v>66</v>
      </c>
      <c r="C67" s="72"/>
      <c r="D67" s="72" t="s">
        <v>21</v>
      </c>
      <c r="E67" s="31">
        <v>300</v>
      </c>
      <c r="F67" s="73" t="s">
        <v>17</v>
      </c>
      <c r="G67" s="54"/>
      <c r="H67" s="72"/>
      <c r="I67" s="47"/>
      <c r="J67" s="47"/>
      <c r="K67" s="47"/>
      <c r="L67" s="35"/>
      <c r="M67" s="35"/>
      <c r="N67" s="48"/>
      <c r="P67" s="14">
        <v>0.08</v>
      </c>
    </row>
    <row r="68" spans="1:16" ht="128.25" thickBot="1">
      <c r="A68" s="71">
        <v>26</v>
      </c>
      <c r="B68" s="28" t="s">
        <v>67</v>
      </c>
      <c r="C68" s="72"/>
      <c r="D68" s="72" t="s">
        <v>21</v>
      </c>
      <c r="E68" s="31">
        <v>160</v>
      </c>
      <c r="F68" s="73" t="s">
        <v>17</v>
      </c>
      <c r="G68" s="54"/>
      <c r="H68" s="72"/>
      <c r="I68" s="47"/>
      <c r="J68" s="47"/>
      <c r="K68" s="47"/>
      <c r="L68" s="35"/>
      <c r="M68" s="35"/>
      <c r="N68" s="48"/>
      <c r="P68" s="14">
        <v>0.08</v>
      </c>
    </row>
    <row r="69" spans="1:16" ht="141" thickBot="1">
      <c r="A69" s="71">
        <v>27</v>
      </c>
      <c r="B69" s="28" t="s">
        <v>68</v>
      </c>
      <c r="C69" s="72"/>
      <c r="D69" s="72" t="s">
        <v>21</v>
      </c>
      <c r="E69" s="31">
        <v>60</v>
      </c>
      <c r="F69" s="73" t="s">
        <v>17</v>
      </c>
      <c r="G69" s="54"/>
      <c r="H69" s="72"/>
      <c r="I69" s="47"/>
      <c r="J69" s="47"/>
      <c r="K69" s="47"/>
      <c r="L69" s="35"/>
      <c r="M69" s="35"/>
      <c r="N69" s="48"/>
      <c r="P69" s="14">
        <v>0.08</v>
      </c>
    </row>
    <row r="70" spans="1:16" ht="141" thickBot="1">
      <c r="A70" s="71">
        <v>28</v>
      </c>
      <c r="B70" s="28" t="s">
        <v>69</v>
      </c>
      <c r="C70" s="72"/>
      <c r="D70" s="72" t="s">
        <v>27</v>
      </c>
      <c r="E70" s="31">
        <v>400</v>
      </c>
      <c r="F70" s="73" t="s">
        <v>17</v>
      </c>
      <c r="G70" s="54"/>
      <c r="H70" s="72"/>
      <c r="I70" s="47"/>
      <c r="J70" s="47"/>
      <c r="K70" s="47"/>
      <c r="L70" s="35"/>
      <c r="M70" s="35"/>
      <c r="N70" s="48"/>
      <c r="P70" s="14">
        <v>0.08</v>
      </c>
    </row>
    <row r="71" spans="1:16" ht="153.75" thickBot="1">
      <c r="A71" s="71">
        <v>29</v>
      </c>
      <c r="B71" s="28" t="s">
        <v>70</v>
      </c>
      <c r="C71" s="72"/>
      <c r="D71" s="72" t="s">
        <v>102</v>
      </c>
      <c r="E71" s="31">
        <v>50</v>
      </c>
      <c r="F71" s="73" t="s">
        <v>17</v>
      </c>
      <c r="G71" s="54"/>
      <c r="H71" s="72"/>
      <c r="I71" s="47"/>
      <c r="J71" s="47"/>
      <c r="K71" s="47"/>
      <c r="L71" s="35"/>
      <c r="M71" s="35"/>
      <c r="N71" s="48"/>
      <c r="P71" s="14">
        <v>0.08</v>
      </c>
    </row>
    <row r="72" spans="1:16" ht="166.5" thickBot="1">
      <c r="A72" s="71">
        <v>30</v>
      </c>
      <c r="B72" s="7" t="s">
        <v>72</v>
      </c>
      <c r="C72" s="72"/>
      <c r="D72" s="72" t="s">
        <v>82</v>
      </c>
      <c r="E72" s="31">
        <v>400</v>
      </c>
      <c r="F72" s="73" t="s">
        <v>17</v>
      </c>
      <c r="G72" s="54"/>
      <c r="H72" s="72"/>
      <c r="I72" s="47"/>
      <c r="J72" s="47"/>
      <c r="K72" s="47"/>
      <c r="L72" s="35"/>
      <c r="M72" s="35"/>
      <c r="N72" s="48"/>
      <c r="P72" s="14">
        <v>0.05</v>
      </c>
    </row>
    <row r="73" spans="1:16" ht="166.5" thickBot="1">
      <c r="A73" s="71">
        <v>31</v>
      </c>
      <c r="B73" s="7" t="s">
        <v>73</v>
      </c>
      <c r="C73" s="72"/>
      <c r="D73" s="72" t="s">
        <v>21</v>
      </c>
      <c r="E73" s="31">
        <v>2000</v>
      </c>
      <c r="F73" s="73" t="s">
        <v>17</v>
      </c>
      <c r="G73" s="54"/>
      <c r="H73" s="72"/>
      <c r="I73" s="47"/>
      <c r="J73" s="47"/>
      <c r="K73" s="47"/>
      <c r="L73" s="35"/>
      <c r="M73" s="35"/>
      <c r="N73" s="48"/>
      <c r="P73" s="14">
        <v>0.05</v>
      </c>
    </row>
    <row r="74" spans="1:16" ht="153.75" thickBot="1">
      <c r="A74" s="71">
        <v>32</v>
      </c>
      <c r="B74" s="28" t="s">
        <v>74</v>
      </c>
      <c r="C74" s="72"/>
      <c r="D74" s="72" t="s">
        <v>21</v>
      </c>
      <c r="E74" s="31">
        <v>280</v>
      </c>
      <c r="F74" s="73" t="s">
        <v>17</v>
      </c>
      <c r="G74" s="54"/>
      <c r="H74" s="72"/>
      <c r="I74" s="47"/>
      <c r="J74" s="47"/>
      <c r="K74" s="47"/>
      <c r="L74" s="35"/>
      <c r="M74" s="35"/>
      <c r="N74" s="48"/>
      <c r="P74" s="14">
        <v>0.05</v>
      </c>
    </row>
    <row r="75" spans="1:16" ht="128.25" thickBot="1">
      <c r="A75" s="71">
        <v>33</v>
      </c>
      <c r="B75" s="28" t="s">
        <v>71</v>
      </c>
      <c r="C75" s="72"/>
      <c r="D75" s="72" t="s">
        <v>27</v>
      </c>
      <c r="E75" s="31">
        <v>300</v>
      </c>
      <c r="F75" s="73" t="s">
        <v>17</v>
      </c>
      <c r="G75" s="54"/>
      <c r="H75" s="72"/>
      <c r="I75" s="47"/>
      <c r="J75" s="47"/>
      <c r="K75" s="47"/>
      <c r="L75" s="35"/>
      <c r="M75" s="35"/>
      <c r="N75" s="48"/>
      <c r="P75" s="14">
        <v>0.08</v>
      </c>
    </row>
    <row r="76" spans="1:16" ht="15" thickBot="1">
      <c r="A76" s="125"/>
      <c r="B76" s="109"/>
      <c r="C76" s="110"/>
      <c r="D76" s="111" t="s">
        <v>18</v>
      </c>
      <c r="E76" s="112"/>
      <c r="F76" s="112"/>
      <c r="G76" s="112"/>
      <c r="H76" s="112"/>
      <c r="I76" s="112"/>
      <c r="J76" s="112"/>
      <c r="K76" s="113"/>
      <c r="L76" s="49">
        <f>SUM(L43:L75)</f>
        <v>0</v>
      </c>
      <c r="M76" s="49">
        <f>SUM(M43:M75)</f>
        <v>0</v>
      </c>
      <c r="N76" s="56">
        <f>SUM(N43:N75)</f>
        <v>0</v>
      </c>
      <c r="P76" s="11"/>
    </row>
    <row r="77" spans="1:16" ht="14.25">
      <c r="A77" s="78"/>
      <c r="B77" s="78"/>
      <c r="C77" s="79"/>
      <c r="D77" s="80"/>
      <c r="E77" s="80"/>
      <c r="F77" s="80"/>
      <c r="G77" s="80"/>
      <c r="H77" s="80"/>
      <c r="I77" s="80"/>
      <c r="J77" s="80"/>
      <c r="K77" s="80"/>
      <c r="L77" s="51"/>
      <c r="M77" s="51"/>
      <c r="N77" s="51"/>
      <c r="O77" s="1"/>
      <c r="P77" s="1"/>
    </row>
    <row r="78" spans="1:16" ht="14.25">
      <c r="A78" s="123"/>
      <c r="B78" s="123"/>
      <c r="C78" s="124"/>
      <c r="D78" s="124"/>
      <c r="E78" s="124"/>
      <c r="F78" s="124"/>
      <c r="G78" s="124"/>
      <c r="H78" s="92"/>
      <c r="I78" s="92"/>
      <c r="J78" s="92"/>
      <c r="K78" s="92"/>
      <c r="L78" s="55"/>
      <c r="M78" s="55"/>
      <c r="N78" s="55"/>
      <c r="O78" s="1"/>
      <c r="P78" s="1"/>
    </row>
    <row r="79" spans="1:16" ht="14.25">
      <c r="A79" s="123" t="s">
        <v>24</v>
      </c>
      <c r="B79" s="123"/>
      <c r="C79" s="93"/>
      <c r="D79" s="93"/>
      <c r="E79" s="94"/>
      <c r="F79" s="94"/>
      <c r="G79" s="92"/>
      <c r="H79" s="92"/>
      <c r="I79" s="124"/>
      <c r="J79" s="124"/>
      <c r="K79" s="92"/>
      <c r="L79" s="55"/>
      <c r="M79" s="55"/>
      <c r="N79" s="55"/>
      <c r="O79" s="1"/>
      <c r="P79" s="1"/>
    </row>
    <row r="80" spans="1:16" ht="15" thickBot="1">
      <c r="A80" s="23"/>
      <c r="B80" s="23"/>
      <c r="C80" s="57"/>
      <c r="D80" s="57"/>
      <c r="E80" s="57"/>
      <c r="F80" s="57"/>
      <c r="G80" s="57"/>
      <c r="H80" s="57"/>
      <c r="I80" s="57"/>
      <c r="J80" s="57"/>
      <c r="K80" s="57"/>
      <c r="L80" s="45"/>
      <c r="M80" s="45"/>
      <c r="N80" s="45"/>
      <c r="O80" s="1"/>
      <c r="P80" s="1"/>
    </row>
    <row r="81" spans="1:16" ht="17.25" thickBot="1">
      <c r="A81" s="86" t="s">
        <v>2</v>
      </c>
      <c r="B81" s="87" t="s">
        <v>3</v>
      </c>
      <c r="C81" s="31">
        <v>3</v>
      </c>
      <c r="D81" s="31">
        <v>4</v>
      </c>
      <c r="E81" s="106">
        <v>5</v>
      </c>
      <c r="F81" s="117"/>
      <c r="G81" s="31">
        <v>6</v>
      </c>
      <c r="H81" s="31">
        <v>7</v>
      </c>
      <c r="I81" s="31">
        <v>8</v>
      </c>
      <c r="J81" s="31">
        <v>9</v>
      </c>
      <c r="K81" s="31">
        <v>10</v>
      </c>
      <c r="L81" s="30">
        <v>11</v>
      </c>
      <c r="M81" s="30">
        <v>12</v>
      </c>
      <c r="N81" s="32">
        <v>13</v>
      </c>
      <c r="P81" s="5"/>
    </row>
    <row r="82" spans="1:16" ht="39" thickBot="1">
      <c r="A82" s="86" t="s">
        <v>25</v>
      </c>
      <c r="B82" s="87" t="s">
        <v>31</v>
      </c>
      <c r="C82" s="31" t="s">
        <v>5</v>
      </c>
      <c r="D82" s="31" t="s">
        <v>6</v>
      </c>
      <c r="E82" s="106" t="s">
        <v>7</v>
      </c>
      <c r="F82" s="117"/>
      <c r="G82" s="31" t="s">
        <v>8</v>
      </c>
      <c r="H82" s="31" t="s">
        <v>9</v>
      </c>
      <c r="I82" s="31" t="s">
        <v>10</v>
      </c>
      <c r="J82" s="31" t="s">
        <v>11</v>
      </c>
      <c r="K82" s="31" t="s">
        <v>12</v>
      </c>
      <c r="L82" s="30" t="s">
        <v>13</v>
      </c>
      <c r="M82" s="30" t="s">
        <v>14</v>
      </c>
      <c r="N82" s="32" t="s">
        <v>15</v>
      </c>
      <c r="P82" s="20" t="s">
        <v>23</v>
      </c>
    </row>
    <row r="83" spans="1:16" ht="141" thickBot="1">
      <c r="A83" s="89">
        <v>1</v>
      </c>
      <c r="B83" s="7" t="s">
        <v>77</v>
      </c>
      <c r="C83" s="72"/>
      <c r="D83" s="72" t="s">
        <v>104</v>
      </c>
      <c r="E83" s="31">
        <v>40</v>
      </c>
      <c r="F83" s="73" t="s">
        <v>17</v>
      </c>
      <c r="G83" s="54"/>
      <c r="H83" s="72"/>
      <c r="I83" s="47"/>
      <c r="J83" s="47"/>
      <c r="K83" s="47"/>
      <c r="L83" s="35"/>
      <c r="M83" s="35"/>
      <c r="N83" s="48"/>
      <c r="P83" s="21">
        <v>0.23</v>
      </c>
    </row>
    <row r="84" spans="1:16" ht="179.25" thickBot="1">
      <c r="A84" s="89">
        <v>2</v>
      </c>
      <c r="B84" s="95" t="s">
        <v>78</v>
      </c>
      <c r="C84" s="72"/>
      <c r="D84" s="72" t="s">
        <v>103</v>
      </c>
      <c r="E84" s="31">
        <v>233</v>
      </c>
      <c r="F84" s="73" t="s">
        <v>17</v>
      </c>
      <c r="G84" s="46"/>
      <c r="H84" s="72"/>
      <c r="I84" s="47"/>
      <c r="J84" s="47"/>
      <c r="K84" s="47"/>
      <c r="L84" s="35"/>
      <c r="M84" s="35"/>
      <c r="N84" s="48"/>
      <c r="P84" s="21">
        <v>0.05</v>
      </c>
    </row>
    <row r="85" spans="1:16" ht="115.5" thickBot="1">
      <c r="A85" s="71">
        <v>3</v>
      </c>
      <c r="B85" s="87" t="s">
        <v>79</v>
      </c>
      <c r="C85" s="72"/>
      <c r="D85" s="72" t="s">
        <v>88</v>
      </c>
      <c r="E85" s="31">
        <v>40</v>
      </c>
      <c r="F85" s="73" t="s">
        <v>17</v>
      </c>
      <c r="G85" s="31"/>
      <c r="H85" s="72"/>
      <c r="I85" s="47"/>
      <c r="J85" s="47"/>
      <c r="K85" s="47"/>
      <c r="L85" s="35"/>
      <c r="M85" s="35"/>
      <c r="N85" s="48"/>
      <c r="P85" s="21">
        <v>0.05</v>
      </c>
    </row>
    <row r="86" spans="1:16" ht="128.25" thickBot="1">
      <c r="A86" s="71">
        <v>4</v>
      </c>
      <c r="B86" s="7" t="s">
        <v>75</v>
      </c>
      <c r="C86" s="72"/>
      <c r="D86" s="72" t="s">
        <v>88</v>
      </c>
      <c r="E86" s="31">
        <v>100</v>
      </c>
      <c r="F86" s="73" t="s">
        <v>17</v>
      </c>
      <c r="G86" s="31"/>
      <c r="H86" s="72"/>
      <c r="I86" s="47"/>
      <c r="J86" s="47"/>
      <c r="K86" s="47"/>
      <c r="L86" s="35"/>
      <c r="M86" s="35"/>
      <c r="N86" s="48"/>
      <c r="P86" s="21">
        <v>0.05</v>
      </c>
    </row>
    <row r="87" spans="1:16" ht="153.75" thickBot="1">
      <c r="A87" s="71">
        <v>5</v>
      </c>
      <c r="B87" s="87" t="s">
        <v>80</v>
      </c>
      <c r="C87" s="72"/>
      <c r="D87" s="72" t="s">
        <v>84</v>
      </c>
      <c r="E87" s="31">
        <v>400</v>
      </c>
      <c r="F87" s="73" t="s">
        <v>17</v>
      </c>
      <c r="G87" s="31"/>
      <c r="H87" s="72"/>
      <c r="I87" s="47"/>
      <c r="J87" s="47"/>
      <c r="K87" s="47"/>
      <c r="L87" s="35"/>
      <c r="M87" s="35"/>
      <c r="N87" s="48"/>
      <c r="P87" s="21">
        <v>0.05</v>
      </c>
    </row>
    <row r="88" spans="1:16" ht="64.5" thickBot="1">
      <c r="A88" s="71">
        <v>6</v>
      </c>
      <c r="B88" s="87" t="s">
        <v>76</v>
      </c>
      <c r="C88" s="72"/>
      <c r="D88" s="72" t="s">
        <v>84</v>
      </c>
      <c r="E88" s="31">
        <v>150</v>
      </c>
      <c r="F88" s="73" t="s">
        <v>17</v>
      </c>
      <c r="G88" s="31"/>
      <c r="H88" s="72"/>
      <c r="I88" s="47"/>
      <c r="J88" s="47"/>
      <c r="K88" s="47"/>
      <c r="L88" s="35"/>
      <c r="M88" s="35"/>
      <c r="N88" s="48"/>
      <c r="P88" s="22">
        <v>0.05</v>
      </c>
    </row>
    <row r="89" spans="1:16" ht="15" thickBot="1">
      <c r="A89" s="121"/>
      <c r="B89" s="121"/>
      <c r="C89" s="121"/>
      <c r="D89" s="122" t="s">
        <v>18</v>
      </c>
      <c r="E89" s="122"/>
      <c r="F89" s="122"/>
      <c r="G89" s="122"/>
      <c r="H89" s="122"/>
      <c r="I89" s="122"/>
      <c r="J89" s="122"/>
      <c r="K89" s="122"/>
      <c r="L89" s="56">
        <f>SUM(L83:L88)</f>
        <v>0</v>
      </c>
      <c r="M89" s="56">
        <f t="shared" ref="M89:N89" si="0">SUM(M83:M88)</f>
        <v>0</v>
      </c>
      <c r="N89" s="56">
        <f t="shared" si="0"/>
        <v>0</v>
      </c>
      <c r="P89" s="11"/>
    </row>
    <row r="90" spans="1:16" ht="14.25">
      <c r="A90" s="78"/>
      <c r="B90" s="78"/>
      <c r="C90" s="79"/>
      <c r="D90" s="80"/>
      <c r="E90" s="80"/>
      <c r="F90" s="80"/>
      <c r="G90" s="80"/>
      <c r="H90" s="80"/>
      <c r="I90" s="80"/>
      <c r="J90" s="80"/>
      <c r="K90" s="80"/>
      <c r="L90" s="50"/>
      <c r="M90" s="50"/>
      <c r="N90" s="51"/>
      <c r="O90" s="1"/>
      <c r="P90" s="1"/>
    </row>
    <row r="91" spans="1:16" ht="14.25">
      <c r="A91" s="105"/>
      <c r="B91" s="105"/>
      <c r="C91" s="104"/>
      <c r="D91" s="104"/>
      <c r="E91" s="104"/>
      <c r="F91" s="104"/>
      <c r="G91" s="104"/>
      <c r="H91" s="83"/>
      <c r="I91" s="83"/>
      <c r="J91" s="83"/>
      <c r="K91" s="83"/>
      <c r="L91" s="44"/>
      <c r="M91" s="44"/>
      <c r="N91" s="44"/>
      <c r="O91" s="1"/>
      <c r="P91" s="1"/>
    </row>
    <row r="92" spans="1:16" ht="14.25">
      <c r="A92" s="105" t="s">
        <v>26</v>
      </c>
      <c r="B92" s="105"/>
      <c r="C92" s="84"/>
      <c r="D92" s="84"/>
      <c r="E92" s="85"/>
      <c r="F92" s="85"/>
      <c r="G92" s="83"/>
      <c r="H92" s="83"/>
      <c r="I92" s="104"/>
      <c r="J92" s="104"/>
      <c r="K92" s="83"/>
      <c r="L92" s="44"/>
      <c r="M92" s="44"/>
      <c r="N92" s="44"/>
      <c r="O92" s="1"/>
      <c r="P92" s="1"/>
    </row>
    <row r="93" spans="1:16" ht="15" thickBot="1">
      <c r="A93" s="23"/>
      <c r="B93" s="23"/>
      <c r="C93" s="57"/>
      <c r="D93" s="57"/>
      <c r="E93" s="57"/>
      <c r="F93" s="57"/>
      <c r="G93" s="57"/>
      <c r="H93" s="57"/>
      <c r="I93" s="57"/>
      <c r="J93" s="57"/>
      <c r="K93" s="57"/>
      <c r="L93" s="57"/>
      <c r="M93" s="57"/>
      <c r="N93" s="57"/>
      <c r="O93" s="1"/>
      <c r="P93" s="1"/>
    </row>
    <row r="94" spans="1:16" ht="17.25" thickBot="1">
      <c r="A94" s="86" t="s">
        <v>2</v>
      </c>
      <c r="B94" s="87" t="s">
        <v>3</v>
      </c>
      <c r="C94" s="31">
        <v>3</v>
      </c>
      <c r="D94" s="31">
        <v>4</v>
      </c>
      <c r="E94" s="106">
        <v>5</v>
      </c>
      <c r="F94" s="117"/>
      <c r="G94" s="31">
        <v>6</v>
      </c>
      <c r="H94" s="31">
        <v>7</v>
      </c>
      <c r="I94" s="31">
        <v>8</v>
      </c>
      <c r="J94" s="31">
        <v>9</v>
      </c>
      <c r="K94" s="31">
        <v>10</v>
      </c>
      <c r="L94" s="30">
        <v>11</v>
      </c>
      <c r="M94" s="30">
        <v>12</v>
      </c>
      <c r="N94" s="32">
        <v>13</v>
      </c>
      <c r="P94" s="5"/>
    </row>
    <row r="95" spans="1:16" ht="39" thickBot="1">
      <c r="A95" s="86" t="s">
        <v>4</v>
      </c>
      <c r="B95" s="87" t="s">
        <v>31</v>
      </c>
      <c r="C95" s="31" t="s">
        <v>5</v>
      </c>
      <c r="D95" s="31" t="s">
        <v>6</v>
      </c>
      <c r="E95" s="106" t="s">
        <v>7</v>
      </c>
      <c r="F95" s="117"/>
      <c r="G95" s="31" t="s">
        <v>8</v>
      </c>
      <c r="H95" s="31" t="s">
        <v>9</v>
      </c>
      <c r="I95" s="31" t="s">
        <v>10</v>
      </c>
      <c r="J95" s="31" t="s">
        <v>11</v>
      </c>
      <c r="K95" s="31" t="s">
        <v>12</v>
      </c>
      <c r="L95" s="30" t="s">
        <v>13</v>
      </c>
      <c r="M95" s="30" t="s">
        <v>14</v>
      </c>
      <c r="N95" s="32" t="s">
        <v>15</v>
      </c>
      <c r="P95" s="20" t="s">
        <v>23</v>
      </c>
    </row>
    <row r="96" spans="1:16" ht="153.75" thickBot="1">
      <c r="A96" s="89">
        <v>1</v>
      </c>
      <c r="B96" s="96" t="s">
        <v>81</v>
      </c>
      <c r="C96" s="72"/>
      <c r="D96" s="72" t="s">
        <v>84</v>
      </c>
      <c r="E96" s="31">
        <v>200</v>
      </c>
      <c r="F96" s="73" t="s">
        <v>17</v>
      </c>
      <c r="G96" s="54"/>
      <c r="H96" s="72"/>
      <c r="I96" s="47"/>
      <c r="J96" s="47"/>
      <c r="K96" s="47"/>
      <c r="L96" s="35"/>
      <c r="M96" s="35"/>
      <c r="N96" s="48"/>
      <c r="P96" s="21">
        <v>0.05</v>
      </c>
    </row>
    <row r="97" spans="1:16" ht="102.75" thickBot="1">
      <c r="A97" s="89">
        <v>2</v>
      </c>
      <c r="B97" s="96" t="s">
        <v>83</v>
      </c>
      <c r="C97" s="72"/>
      <c r="D97" s="72" t="s">
        <v>84</v>
      </c>
      <c r="E97" s="31">
        <v>20</v>
      </c>
      <c r="F97" s="73" t="s">
        <v>17</v>
      </c>
      <c r="G97" s="54"/>
      <c r="H97" s="72"/>
      <c r="I97" s="47"/>
      <c r="J97" s="47"/>
      <c r="K97" s="47"/>
      <c r="L97" s="35"/>
      <c r="M97" s="35"/>
      <c r="N97" s="48"/>
      <c r="P97" s="21">
        <v>0.05</v>
      </c>
    </row>
    <row r="98" spans="1:16" ht="153.75" thickBot="1">
      <c r="A98" s="89">
        <v>3</v>
      </c>
      <c r="B98" s="96" t="s">
        <v>85</v>
      </c>
      <c r="C98" s="72"/>
      <c r="D98" s="72" t="s">
        <v>84</v>
      </c>
      <c r="E98" s="31">
        <v>2800</v>
      </c>
      <c r="F98" s="73" t="s">
        <v>17</v>
      </c>
      <c r="G98" s="54"/>
      <c r="H98" s="72"/>
      <c r="I98" s="47"/>
      <c r="J98" s="47"/>
      <c r="K98" s="47"/>
      <c r="L98" s="35"/>
      <c r="M98" s="35"/>
      <c r="N98" s="48"/>
      <c r="P98" s="21">
        <v>0.05</v>
      </c>
    </row>
    <row r="99" spans="1:16" ht="179.25" thickBot="1">
      <c r="A99" s="89">
        <v>4</v>
      </c>
      <c r="B99" s="96" t="s">
        <v>86</v>
      </c>
      <c r="C99" s="72"/>
      <c r="D99" s="72" t="s">
        <v>84</v>
      </c>
      <c r="E99" s="31">
        <v>10</v>
      </c>
      <c r="F99" s="73" t="s">
        <v>17</v>
      </c>
      <c r="G99" s="54"/>
      <c r="H99" s="72"/>
      <c r="I99" s="47"/>
      <c r="J99" s="47"/>
      <c r="K99" s="47"/>
      <c r="L99" s="35"/>
      <c r="M99" s="35"/>
      <c r="N99" s="48"/>
      <c r="P99" s="21">
        <v>0.05</v>
      </c>
    </row>
    <row r="100" spans="1:16" ht="192" thickBot="1">
      <c r="A100" s="89">
        <v>5</v>
      </c>
      <c r="B100" s="96" t="s">
        <v>87</v>
      </c>
      <c r="C100" s="72"/>
      <c r="D100" s="72" t="s">
        <v>88</v>
      </c>
      <c r="E100" s="31">
        <v>32</v>
      </c>
      <c r="F100" s="73" t="s">
        <v>17</v>
      </c>
      <c r="G100" s="54"/>
      <c r="H100" s="72"/>
      <c r="I100" s="47"/>
      <c r="J100" s="47"/>
      <c r="K100" s="47"/>
      <c r="L100" s="35"/>
      <c r="M100" s="35"/>
      <c r="N100" s="48"/>
      <c r="P100" s="21">
        <v>0.08</v>
      </c>
    </row>
    <row r="101" spans="1:16" ht="230.25" thickBot="1">
      <c r="A101" s="89">
        <v>6</v>
      </c>
      <c r="B101" s="96" t="s">
        <v>117</v>
      </c>
      <c r="C101" s="72"/>
      <c r="D101" s="72" t="s">
        <v>88</v>
      </c>
      <c r="E101" s="31">
        <v>32</v>
      </c>
      <c r="F101" s="73" t="s">
        <v>17</v>
      </c>
      <c r="G101" s="54"/>
      <c r="H101" s="72"/>
      <c r="I101" s="47"/>
      <c r="J101" s="47"/>
      <c r="K101" s="47"/>
      <c r="L101" s="35"/>
      <c r="M101" s="35"/>
      <c r="N101" s="48"/>
      <c r="P101" s="21">
        <v>0.23</v>
      </c>
    </row>
    <row r="102" spans="1:16" ht="153.75" thickBot="1">
      <c r="A102" s="89">
        <v>7</v>
      </c>
      <c r="B102" s="96" t="s">
        <v>96</v>
      </c>
      <c r="C102" s="72"/>
      <c r="D102" s="72" t="s">
        <v>88</v>
      </c>
      <c r="E102" s="31">
        <v>32</v>
      </c>
      <c r="F102" s="73" t="s">
        <v>17</v>
      </c>
      <c r="G102" s="54"/>
      <c r="H102" s="72"/>
      <c r="I102" s="47"/>
      <c r="J102" s="47"/>
      <c r="K102" s="47"/>
      <c r="L102" s="35"/>
      <c r="M102" s="35"/>
      <c r="N102" s="48"/>
      <c r="P102" s="21">
        <v>0.05</v>
      </c>
    </row>
    <row r="103" spans="1:16" ht="204.75" thickBot="1">
      <c r="A103" s="89">
        <v>8</v>
      </c>
      <c r="B103" s="96" t="s">
        <v>90</v>
      </c>
      <c r="C103" s="72"/>
      <c r="D103" s="72" t="s">
        <v>88</v>
      </c>
      <c r="E103" s="31">
        <v>160</v>
      </c>
      <c r="F103" s="73" t="s">
        <v>17</v>
      </c>
      <c r="G103" s="54"/>
      <c r="H103" s="72"/>
      <c r="I103" s="47"/>
      <c r="J103" s="47"/>
      <c r="K103" s="47"/>
      <c r="L103" s="35"/>
      <c r="M103" s="35"/>
      <c r="N103" s="48"/>
      <c r="P103" s="21">
        <v>0.05</v>
      </c>
    </row>
    <row r="104" spans="1:16" ht="217.5" thickBot="1">
      <c r="A104" s="89">
        <v>9</v>
      </c>
      <c r="B104" s="96" t="s">
        <v>91</v>
      </c>
      <c r="C104" s="72"/>
      <c r="D104" s="72" t="s">
        <v>88</v>
      </c>
      <c r="E104" s="31">
        <v>160</v>
      </c>
      <c r="F104" s="73" t="s">
        <v>17</v>
      </c>
      <c r="G104" s="54"/>
      <c r="H104" s="72"/>
      <c r="I104" s="47"/>
      <c r="J104" s="47"/>
      <c r="K104" s="47"/>
      <c r="L104" s="35"/>
      <c r="M104" s="35"/>
      <c r="N104" s="48"/>
      <c r="P104" s="21">
        <v>0.05</v>
      </c>
    </row>
    <row r="105" spans="1:16" ht="153.75" thickBot="1">
      <c r="A105" s="89">
        <v>10</v>
      </c>
      <c r="B105" s="96" t="s">
        <v>95</v>
      </c>
      <c r="C105" s="72"/>
      <c r="D105" s="72" t="s">
        <v>88</v>
      </c>
      <c r="E105" s="31">
        <v>80</v>
      </c>
      <c r="F105" s="73" t="s">
        <v>17</v>
      </c>
      <c r="G105" s="54"/>
      <c r="H105" s="72"/>
      <c r="I105" s="47"/>
      <c r="J105" s="47"/>
      <c r="K105" s="47"/>
      <c r="L105" s="35"/>
      <c r="M105" s="35"/>
      <c r="N105" s="48"/>
      <c r="P105" s="21">
        <v>0.05</v>
      </c>
    </row>
    <row r="106" spans="1:16" ht="179.25" thickBot="1">
      <c r="A106" s="89">
        <v>11</v>
      </c>
      <c r="B106" s="96" t="s">
        <v>92</v>
      </c>
      <c r="C106" s="72"/>
      <c r="D106" s="72" t="s">
        <v>88</v>
      </c>
      <c r="E106" s="31">
        <v>160</v>
      </c>
      <c r="F106" s="73" t="s">
        <v>17</v>
      </c>
      <c r="G106" s="54"/>
      <c r="H106" s="72"/>
      <c r="I106" s="47"/>
      <c r="J106" s="47"/>
      <c r="K106" s="47"/>
      <c r="L106" s="35"/>
      <c r="M106" s="35"/>
      <c r="N106" s="48"/>
      <c r="P106" s="21">
        <v>0.05</v>
      </c>
    </row>
    <row r="107" spans="1:16" ht="166.5" thickBot="1">
      <c r="A107" s="89">
        <v>12</v>
      </c>
      <c r="B107" s="96" t="s">
        <v>94</v>
      </c>
      <c r="C107" s="72"/>
      <c r="D107" s="72" t="s">
        <v>84</v>
      </c>
      <c r="E107" s="31">
        <v>5</v>
      </c>
      <c r="F107" s="73" t="s">
        <v>17</v>
      </c>
      <c r="G107" s="54"/>
      <c r="H107" s="72"/>
      <c r="I107" s="47"/>
      <c r="J107" s="47"/>
      <c r="K107" s="47"/>
      <c r="L107" s="35"/>
      <c r="M107" s="35"/>
      <c r="N107" s="48"/>
      <c r="P107" s="21">
        <v>0.05</v>
      </c>
    </row>
    <row r="108" spans="1:16" ht="179.25" thickBot="1">
      <c r="A108" s="89">
        <v>13</v>
      </c>
      <c r="B108" s="96" t="s">
        <v>93</v>
      </c>
      <c r="C108" s="72"/>
      <c r="D108" s="72" t="s">
        <v>84</v>
      </c>
      <c r="E108" s="31">
        <v>5</v>
      </c>
      <c r="F108" s="73" t="s">
        <v>17</v>
      </c>
      <c r="G108" s="54"/>
      <c r="H108" s="72"/>
      <c r="I108" s="47"/>
      <c r="J108" s="47"/>
      <c r="K108" s="47"/>
      <c r="L108" s="35"/>
      <c r="M108" s="35"/>
      <c r="N108" s="48"/>
      <c r="P108" s="21">
        <v>0.05</v>
      </c>
    </row>
    <row r="109" spans="1:16" ht="15" thickBot="1">
      <c r="A109" s="108"/>
      <c r="B109" s="109"/>
      <c r="C109" s="110"/>
      <c r="D109" s="111" t="s">
        <v>18</v>
      </c>
      <c r="E109" s="112"/>
      <c r="F109" s="112"/>
      <c r="G109" s="112"/>
      <c r="H109" s="112"/>
      <c r="I109" s="112"/>
      <c r="J109" s="112"/>
      <c r="K109" s="113"/>
      <c r="L109" s="49">
        <f>SUM(L96:L108)</f>
        <v>0</v>
      </c>
      <c r="M109" s="49">
        <f>SUM(M96:M108)</f>
        <v>0</v>
      </c>
      <c r="N109" s="58">
        <f>SUM(N96:N108)</f>
        <v>0</v>
      </c>
      <c r="P109" s="11"/>
    </row>
    <row r="110" spans="1:16" ht="14.25">
      <c r="A110" s="78"/>
      <c r="B110" s="78"/>
      <c r="C110" s="79"/>
      <c r="D110" s="80"/>
      <c r="E110" s="80"/>
      <c r="F110" s="80"/>
      <c r="G110" s="80"/>
      <c r="H110" s="80"/>
      <c r="I110" s="80"/>
      <c r="J110" s="80"/>
      <c r="K110" s="80"/>
      <c r="L110" s="50"/>
      <c r="M110" s="50"/>
      <c r="N110" s="51"/>
      <c r="O110" s="1"/>
      <c r="P110" s="1"/>
    </row>
    <row r="111" spans="1:16">
      <c r="A111" s="105" t="s">
        <v>29</v>
      </c>
      <c r="B111" s="105"/>
      <c r="C111" s="81"/>
      <c r="D111" s="81"/>
      <c r="E111" s="81"/>
      <c r="F111" s="82"/>
      <c r="G111" s="81"/>
      <c r="H111" s="81"/>
      <c r="I111" s="81"/>
      <c r="J111" s="81"/>
      <c r="K111" s="81"/>
      <c r="L111" s="53"/>
      <c r="M111" s="53"/>
      <c r="N111" s="53"/>
      <c r="O111" s="10"/>
      <c r="P111" s="9"/>
    </row>
    <row r="112" spans="1:16" ht="17.25" thickBot="1">
      <c r="A112" s="24"/>
      <c r="B112" s="97"/>
      <c r="C112" s="64"/>
      <c r="D112" s="64"/>
      <c r="E112" s="64"/>
      <c r="F112" s="98"/>
      <c r="G112" s="64"/>
      <c r="H112" s="64"/>
      <c r="I112" s="64"/>
      <c r="J112" s="64"/>
      <c r="K112" s="64"/>
      <c r="L112" s="59"/>
      <c r="M112" s="59"/>
      <c r="N112" s="59"/>
      <c r="P112" s="24"/>
    </row>
    <row r="113" spans="1:16" ht="15" thickBot="1">
      <c r="A113" s="71" t="s">
        <v>2</v>
      </c>
      <c r="B113" s="87" t="s">
        <v>3</v>
      </c>
      <c r="C113" s="31">
        <v>3</v>
      </c>
      <c r="D113" s="31">
        <v>4</v>
      </c>
      <c r="E113" s="106">
        <v>5</v>
      </c>
      <c r="F113" s="107"/>
      <c r="G113" s="31">
        <v>6</v>
      </c>
      <c r="H113" s="31">
        <v>7</v>
      </c>
      <c r="I113" s="31">
        <v>8</v>
      </c>
      <c r="J113" s="31">
        <v>9</v>
      </c>
      <c r="K113" s="31">
        <v>10</v>
      </c>
      <c r="L113" s="30">
        <v>11</v>
      </c>
      <c r="M113" s="30">
        <v>12</v>
      </c>
      <c r="N113" s="32">
        <v>13</v>
      </c>
      <c r="P113" s="5"/>
    </row>
    <row r="114" spans="1:16" ht="39" thickBot="1">
      <c r="A114" s="86" t="s">
        <v>4</v>
      </c>
      <c r="B114" s="87" t="s">
        <v>31</v>
      </c>
      <c r="C114" s="31" t="s">
        <v>5</v>
      </c>
      <c r="D114" s="31" t="s">
        <v>6</v>
      </c>
      <c r="E114" s="106" t="s">
        <v>7</v>
      </c>
      <c r="F114" s="107"/>
      <c r="G114" s="31" t="s">
        <v>8</v>
      </c>
      <c r="H114" s="31" t="s">
        <v>9</v>
      </c>
      <c r="I114" s="31" t="s">
        <v>10</v>
      </c>
      <c r="J114" s="31" t="s">
        <v>11</v>
      </c>
      <c r="K114" s="31" t="s">
        <v>12</v>
      </c>
      <c r="L114" s="30" t="s">
        <v>13</v>
      </c>
      <c r="M114" s="30" t="s">
        <v>14</v>
      </c>
      <c r="N114" s="32" t="s">
        <v>15</v>
      </c>
      <c r="P114" s="6" t="s">
        <v>16</v>
      </c>
    </row>
    <row r="115" spans="1:16" ht="90" thickBot="1">
      <c r="A115" s="88">
        <v>1</v>
      </c>
      <c r="B115" s="7" t="s">
        <v>118</v>
      </c>
      <c r="C115" s="72"/>
      <c r="D115" s="72" t="s">
        <v>28</v>
      </c>
      <c r="E115" s="31">
        <v>600</v>
      </c>
      <c r="F115" s="99" t="s">
        <v>17</v>
      </c>
      <c r="G115" s="31"/>
      <c r="H115" s="72"/>
      <c r="I115" s="47"/>
      <c r="J115" s="47"/>
      <c r="K115" s="47"/>
      <c r="L115" s="35"/>
      <c r="M115" s="35"/>
      <c r="N115" s="48"/>
      <c r="P115" s="21">
        <v>0.08</v>
      </c>
    </row>
    <row r="116" spans="1:16" ht="115.5" thickBot="1">
      <c r="A116" s="89">
        <v>2</v>
      </c>
      <c r="B116" s="7" t="s">
        <v>109</v>
      </c>
      <c r="C116" s="72"/>
      <c r="D116" s="72" t="s">
        <v>21</v>
      </c>
      <c r="E116" s="31">
        <v>20</v>
      </c>
      <c r="F116" s="73" t="s">
        <v>17</v>
      </c>
      <c r="G116" s="54"/>
      <c r="H116" s="72"/>
      <c r="I116" s="47"/>
      <c r="J116" s="47"/>
      <c r="K116" s="47"/>
      <c r="L116" s="35"/>
      <c r="M116" s="35"/>
      <c r="N116" s="48"/>
      <c r="P116" s="21">
        <v>0.08</v>
      </c>
    </row>
    <row r="117" spans="1:16" ht="15" thickBot="1">
      <c r="A117" s="108"/>
      <c r="B117" s="109"/>
      <c r="C117" s="110"/>
      <c r="D117" s="111" t="s">
        <v>18</v>
      </c>
      <c r="E117" s="112"/>
      <c r="F117" s="112"/>
      <c r="G117" s="112"/>
      <c r="H117" s="112"/>
      <c r="I117" s="112"/>
      <c r="J117" s="112"/>
      <c r="K117" s="113"/>
      <c r="L117" s="49">
        <f>SUM(L115:L116)</f>
        <v>0</v>
      </c>
      <c r="M117" s="49">
        <f t="shared" ref="M117:N117" si="1">SUM(M115:M116)</f>
        <v>0</v>
      </c>
      <c r="N117" s="56">
        <f t="shared" si="1"/>
        <v>0</v>
      </c>
      <c r="P117" s="5"/>
    </row>
    <row r="118" spans="1:16">
      <c r="A118" s="24"/>
      <c r="B118" s="97"/>
      <c r="C118" s="64"/>
      <c r="D118" s="64"/>
      <c r="E118" s="64"/>
      <c r="F118" s="98"/>
      <c r="G118" s="64"/>
      <c r="H118" s="64"/>
      <c r="I118" s="64"/>
      <c r="J118" s="64"/>
      <c r="K118" s="64"/>
      <c r="L118" s="59"/>
      <c r="M118" s="59"/>
      <c r="N118" s="59"/>
      <c r="P118" s="11"/>
    </row>
    <row r="119" spans="1:16">
      <c r="A119" s="105" t="s">
        <v>30</v>
      </c>
      <c r="B119" s="105"/>
      <c r="C119" s="81"/>
      <c r="D119" s="81"/>
      <c r="E119" s="81"/>
      <c r="F119" s="82"/>
      <c r="G119" s="81"/>
      <c r="H119" s="81"/>
      <c r="I119" s="81"/>
      <c r="J119" s="81"/>
      <c r="K119" s="81"/>
      <c r="L119" s="53"/>
      <c r="M119" s="53"/>
      <c r="N119" s="53"/>
      <c r="O119" s="10"/>
      <c r="P119" s="9"/>
    </row>
    <row r="120" spans="1:16" ht="17.25" thickBot="1">
      <c r="A120" s="24"/>
      <c r="B120" s="97"/>
      <c r="C120" s="64"/>
      <c r="D120" s="64"/>
      <c r="E120" s="64"/>
      <c r="F120" s="98"/>
      <c r="G120" s="64"/>
      <c r="H120" s="64"/>
      <c r="I120" s="64"/>
      <c r="J120" s="64"/>
      <c r="K120" s="64"/>
      <c r="L120" s="59"/>
      <c r="M120" s="59"/>
      <c r="N120" s="59"/>
      <c r="P120" s="24"/>
    </row>
    <row r="121" spans="1:16" ht="15" thickBot="1">
      <c r="A121" s="71" t="s">
        <v>2</v>
      </c>
      <c r="B121" s="87" t="s">
        <v>3</v>
      </c>
      <c r="C121" s="31">
        <v>3</v>
      </c>
      <c r="D121" s="31">
        <v>4</v>
      </c>
      <c r="E121" s="106">
        <v>5</v>
      </c>
      <c r="F121" s="107"/>
      <c r="G121" s="31">
        <v>6</v>
      </c>
      <c r="H121" s="31">
        <v>7</v>
      </c>
      <c r="I121" s="31">
        <v>8</v>
      </c>
      <c r="J121" s="31">
        <v>9</v>
      </c>
      <c r="K121" s="31">
        <v>10</v>
      </c>
      <c r="L121" s="30">
        <v>11</v>
      </c>
      <c r="M121" s="30">
        <v>12</v>
      </c>
      <c r="N121" s="32">
        <v>13</v>
      </c>
      <c r="P121" s="5"/>
    </row>
    <row r="122" spans="1:16" ht="39" thickBot="1">
      <c r="A122" s="86" t="s">
        <v>4</v>
      </c>
      <c r="B122" s="87" t="s">
        <v>31</v>
      </c>
      <c r="C122" s="31" t="s">
        <v>5</v>
      </c>
      <c r="D122" s="31" t="s">
        <v>6</v>
      </c>
      <c r="E122" s="106" t="s">
        <v>7</v>
      </c>
      <c r="F122" s="107"/>
      <c r="G122" s="31" t="s">
        <v>8</v>
      </c>
      <c r="H122" s="31" t="s">
        <v>9</v>
      </c>
      <c r="I122" s="31" t="s">
        <v>10</v>
      </c>
      <c r="J122" s="31" t="s">
        <v>11</v>
      </c>
      <c r="K122" s="31" t="s">
        <v>12</v>
      </c>
      <c r="L122" s="30" t="s">
        <v>13</v>
      </c>
      <c r="M122" s="30" t="s">
        <v>14</v>
      </c>
      <c r="N122" s="32" t="s">
        <v>15</v>
      </c>
      <c r="P122" s="6" t="s">
        <v>16</v>
      </c>
    </row>
    <row r="123" spans="1:16" ht="39" thickBot="1">
      <c r="A123" s="89">
        <v>1</v>
      </c>
      <c r="B123" s="102" t="s">
        <v>97</v>
      </c>
      <c r="C123" s="72"/>
      <c r="D123" s="72" t="s">
        <v>21</v>
      </c>
      <c r="E123" s="31">
        <v>5000</v>
      </c>
      <c r="F123" s="73" t="s">
        <v>17</v>
      </c>
      <c r="G123" s="54"/>
      <c r="H123" s="72"/>
      <c r="I123" s="47"/>
      <c r="J123" s="47"/>
      <c r="K123" s="47"/>
      <c r="L123" s="35"/>
      <c r="M123" s="35"/>
      <c r="N123" s="48"/>
      <c r="P123" s="21">
        <v>0.23</v>
      </c>
    </row>
    <row r="124" spans="1:16" ht="15" thickBot="1">
      <c r="A124" s="108"/>
      <c r="B124" s="109"/>
      <c r="C124" s="110"/>
      <c r="D124" s="111" t="s">
        <v>18</v>
      </c>
      <c r="E124" s="112"/>
      <c r="F124" s="112"/>
      <c r="G124" s="112"/>
      <c r="H124" s="112"/>
      <c r="I124" s="112"/>
      <c r="J124" s="112"/>
      <c r="K124" s="113"/>
      <c r="L124" s="49">
        <f>SUM(L123:L123)</f>
        <v>0</v>
      </c>
      <c r="M124" s="49">
        <f>SUM(M123:M123)</f>
        <v>0</v>
      </c>
      <c r="N124" s="58">
        <f>SUM(N123:N123)</f>
        <v>0</v>
      </c>
      <c r="P124" s="5"/>
    </row>
    <row r="125" spans="1:16">
      <c r="A125" s="24"/>
      <c r="B125" s="97"/>
      <c r="C125" s="64"/>
      <c r="D125" s="64"/>
      <c r="E125" s="64"/>
      <c r="F125" s="98"/>
      <c r="G125" s="64"/>
      <c r="H125" s="64"/>
      <c r="I125" s="64"/>
      <c r="J125" s="64"/>
      <c r="K125" s="64"/>
      <c r="L125" s="59"/>
      <c r="M125" s="59"/>
      <c r="N125" s="59"/>
      <c r="P125" s="11"/>
    </row>
    <row r="126" spans="1:16">
      <c r="A126" s="24"/>
      <c r="B126" s="97"/>
      <c r="C126" s="64"/>
      <c r="D126" s="64"/>
      <c r="E126" s="64"/>
      <c r="F126" s="98"/>
      <c r="G126" s="64"/>
      <c r="H126" s="64"/>
      <c r="I126" s="64"/>
      <c r="J126" s="64"/>
      <c r="K126" s="64"/>
      <c r="L126" s="59"/>
      <c r="M126" s="59"/>
      <c r="N126" s="59"/>
      <c r="P126" s="11"/>
    </row>
    <row r="127" spans="1:16">
      <c r="A127" s="24"/>
      <c r="B127" s="97"/>
      <c r="C127" s="64"/>
      <c r="D127" s="64"/>
      <c r="E127" s="64"/>
      <c r="F127" s="98"/>
      <c r="G127" s="64"/>
      <c r="H127" s="64"/>
      <c r="I127" s="64"/>
      <c r="J127" s="64"/>
      <c r="K127" s="64"/>
      <c r="L127" s="59"/>
      <c r="M127" s="59"/>
      <c r="N127" s="59"/>
      <c r="P127" s="11"/>
    </row>
    <row r="128" spans="1:16">
      <c r="A128" s="24"/>
      <c r="B128" s="97"/>
      <c r="C128" s="64"/>
      <c r="D128" s="64"/>
      <c r="E128" s="64"/>
      <c r="F128" s="98"/>
      <c r="G128" s="64"/>
      <c r="H128" s="64"/>
      <c r="I128" s="64"/>
      <c r="J128" s="64"/>
      <c r="K128" s="64"/>
      <c r="L128" s="59"/>
      <c r="M128" s="59"/>
      <c r="N128" s="59"/>
      <c r="P128" s="11"/>
    </row>
    <row r="129" spans="1:16">
      <c r="A129" s="24"/>
      <c r="B129" s="97"/>
      <c r="C129" s="64"/>
      <c r="D129" s="64"/>
      <c r="E129" s="64"/>
      <c r="F129" s="98"/>
      <c r="G129" s="64"/>
      <c r="H129" s="64"/>
      <c r="I129" s="64"/>
      <c r="J129" s="64"/>
      <c r="K129" s="64"/>
      <c r="L129" s="59"/>
      <c r="M129" s="59"/>
      <c r="N129" s="59"/>
      <c r="P129" s="11"/>
    </row>
    <row r="130" spans="1:16">
      <c r="A130" s="24"/>
      <c r="B130" s="97"/>
      <c r="C130" s="64"/>
      <c r="D130" s="64"/>
      <c r="E130" s="64"/>
      <c r="F130" s="98"/>
      <c r="G130" s="64"/>
      <c r="H130" s="64"/>
      <c r="I130" s="64"/>
      <c r="J130" s="64"/>
      <c r="K130" s="64"/>
      <c r="L130" s="59"/>
      <c r="M130" s="59"/>
      <c r="N130" s="59"/>
    </row>
    <row r="131" spans="1:16">
      <c r="A131" s="24"/>
      <c r="B131" s="97"/>
      <c r="C131" s="64"/>
      <c r="D131" s="64"/>
      <c r="E131" s="64"/>
      <c r="F131" s="98"/>
      <c r="G131" s="64"/>
      <c r="H131" s="64"/>
      <c r="I131" s="64"/>
      <c r="J131" s="64"/>
      <c r="K131" s="64"/>
      <c r="L131" s="59"/>
      <c r="M131" s="59"/>
      <c r="N131" s="59"/>
    </row>
    <row r="132" spans="1:16">
      <c r="A132" s="24"/>
      <c r="B132" s="97"/>
      <c r="C132" s="100"/>
      <c r="D132" s="100"/>
      <c r="E132" s="100"/>
      <c r="F132" s="101"/>
      <c r="G132" s="100"/>
      <c r="H132" s="100"/>
      <c r="I132" s="100"/>
      <c r="J132" s="100"/>
      <c r="K132" s="100"/>
      <c r="L132" s="61"/>
      <c r="M132" s="61"/>
      <c r="N132" s="61"/>
    </row>
    <row r="133" spans="1:16">
      <c r="A133" s="105" t="s">
        <v>98</v>
      </c>
      <c r="B133" s="105"/>
      <c r="C133" s="81"/>
      <c r="D133" s="81"/>
      <c r="E133" s="81"/>
      <c r="F133" s="82"/>
      <c r="G133" s="81"/>
      <c r="H133" s="81"/>
      <c r="I133" s="81"/>
      <c r="J133" s="81"/>
      <c r="K133" s="81"/>
      <c r="L133" s="53"/>
      <c r="M133" s="53"/>
      <c r="N133" s="53"/>
    </row>
    <row r="134" spans="1:16" ht="17.25" thickBot="1">
      <c r="A134" s="24"/>
      <c r="B134" s="97"/>
      <c r="C134" s="64"/>
      <c r="D134" s="64"/>
      <c r="E134" s="64"/>
      <c r="F134" s="98"/>
      <c r="G134" s="64"/>
      <c r="H134" s="64"/>
      <c r="I134" s="64"/>
      <c r="J134" s="64"/>
      <c r="K134" s="64"/>
      <c r="L134" s="59"/>
      <c r="M134" s="59"/>
      <c r="N134" s="59"/>
    </row>
    <row r="135" spans="1:16" ht="15" thickBot="1">
      <c r="A135" s="71" t="s">
        <v>2</v>
      </c>
      <c r="B135" s="87" t="s">
        <v>3</v>
      </c>
      <c r="C135" s="31">
        <v>3</v>
      </c>
      <c r="D135" s="31">
        <v>4</v>
      </c>
      <c r="E135" s="106">
        <v>5</v>
      </c>
      <c r="F135" s="107"/>
      <c r="G135" s="31">
        <v>6</v>
      </c>
      <c r="H135" s="31">
        <v>7</v>
      </c>
      <c r="I135" s="31">
        <v>8</v>
      </c>
      <c r="J135" s="31">
        <v>9</v>
      </c>
      <c r="K135" s="31">
        <v>10</v>
      </c>
      <c r="L135" s="30">
        <v>11</v>
      </c>
      <c r="M135" s="30">
        <v>12</v>
      </c>
      <c r="N135" s="32">
        <v>13</v>
      </c>
    </row>
    <row r="136" spans="1:16" ht="39" thickBot="1">
      <c r="A136" s="86" t="s">
        <v>4</v>
      </c>
      <c r="B136" s="87" t="s">
        <v>31</v>
      </c>
      <c r="C136" s="31" t="s">
        <v>5</v>
      </c>
      <c r="D136" s="31" t="s">
        <v>6</v>
      </c>
      <c r="E136" s="106" t="s">
        <v>7</v>
      </c>
      <c r="F136" s="107"/>
      <c r="G136" s="31" t="s">
        <v>8</v>
      </c>
      <c r="H136" s="31" t="s">
        <v>9</v>
      </c>
      <c r="I136" s="31" t="s">
        <v>10</v>
      </c>
      <c r="J136" s="31" t="s">
        <v>11</v>
      </c>
      <c r="K136" s="31" t="s">
        <v>12</v>
      </c>
      <c r="L136" s="30" t="s">
        <v>13</v>
      </c>
      <c r="M136" s="30" t="s">
        <v>14</v>
      </c>
      <c r="N136" s="32" t="s">
        <v>15</v>
      </c>
      <c r="P136" s="6" t="s">
        <v>16</v>
      </c>
    </row>
    <row r="137" spans="1:16" ht="90" thickBot="1">
      <c r="A137" s="88">
        <v>1</v>
      </c>
      <c r="B137" s="102" t="s">
        <v>100</v>
      </c>
      <c r="C137" s="72"/>
      <c r="D137" s="72" t="s">
        <v>88</v>
      </c>
      <c r="E137" s="31">
        <v>600</v>
      </c>
      <c r="F137" s="73" t="s">
        <v>17</v>
      </c>
      <c r="G137" s="31"/>
      <c r="H137" s="72"/>
      <c r="I137" s="47"/>
      <c r="J137" s="47"/>
      <c r="K137" s="47"/>
      <c r="L137" s="35"/>
      <c r="M137" s="35"/>
      <c r="N137" s="48"/>
      <c r="P137" s="21">
        <v>0.08</v>
      </c>
    </row>
    <row r="138" spans="1:16" ht="90" thickBot="1">
      <c r="A138" s="89">
        <v>2</v>
      </c>
      <c r="B138" s="102" t="s">
        <v>99</v>
      </c>
      <c r="C138" s="72"/>
      <c r="D138" s="72" t="s">
        <v>88</v>
      </c>
      <c r="E138" s="31">
        <v>1200</v>
      </c>
      <c r="F138" s="73" t="s">
        <v>17</v>
      </c>
      <c r="G138" s="54"/>
      <c r="H138" s="72"/>
      <c r="I138" s="47"/>
      <c r="J138" s="47"/>
      <c r="K138" s="47"/>
      <c r="L138" s="35"/>
      <c r="M138" s="35"/>
      <c r="N138" s="48"/>
      <c r="P138" s="21">
        <v>0.08</v>
      </c>
    </row>
    <row r="139" spans="1:16" ht="15" thickBot="1">
      <c r="A139" s="114"/>
      <c r="B139" s="115"/>
      <c r="C139" s="116"/>
      <c r="D139" s="118" t="s">
        <v>18</v>
      </c>
      <c r="E139" s="119"/>
      <c r="F139" s="119"/>
      <c r="G139" s="119"/>
      <c r="H139" s="119"/>
      <c r="I139" s="119"/>
      <c r="J139" s="119"/>
      <c r="K139" s="120"/>
      <c r="L139" s="49">
        <f>SUM(L138:L138)</f>
        <v>0</v>
      </c>
      <c r="M139" s="49">
        <f>SUM(M138:M138)</f>
        <v>0</v>
      </c>
      <c r="N139" s="58">
        <f>SUM(N138:N138)</f>
        <v>0</v>
      </c>
    </row>
    <row r="140" spans="1:16">
      <c r="A140" s="29"/>
      <c r="B140" s="66"/>
      <c r="C140" s="59"/>
      <c r="D140" s="59"/>
      <c r="E140" s="59"/>
      <c r="F140" s="60"/>
      <c r="G140" s="59"/>
      <c r="H140" s="59"/>
      <c r="I140" s="59"/>
      <c r="J140" s="59"/>
      <c r="K140" s="59"/>
      <c r="L140" s="59"/>
      <c r="M140" s="59"/>
      <c r="N140" s="59"/>
    </row>
    <row r="141" spans="1:16">
      <c r="A141" s="29"/>
      <c r="B141" s="66"/>
      <c r="C141" s="59"/>
      <c r="D141" s="59"/>
      <c r="E141" s="59"/>
      <c r="F141" s="60"/>
      <c r="G141" s="59"/>
      <c r="H141" s="59"/>
      <c r="I141" s="59"/>
      <c r="J141" s="59"/>
      <c r="K141" s="59"/>
      <c r="L141" s="59"/>
      <c r="M141" s="59"/>
      <c r="N141" s="59"/>
    </row>
    <row r="142" spans="1:16">
      <c r="A142" s="29"/>
      <c r="B142" s="66"/>
      <c r="C142" s="59"/>
      <c r="D142" s="59"/>
      <c r="E142" s="59"/>
      <c r="F142" s="60"/>
      <c r="G142" s="59"/>
      <c r="H142" s="59"/>
      <c r="I142" s="59"/>
      <c r="J142" s="59"/>
      <c r="K142" s="59"/>
      <c r="L142" s="59"/>
      <c r="M142" s="59"/>
      <c r="N142" s="59"/>
    </row>
    <row r="143" spans="1:16">
      <c r="A143" s="29"/>
      <c r="B143" s="66"/>
      <c r="C143" s="59"/>
      <c r="D143" s="59"/>
      <c r="E143" s="59"/>
      <c r="F143" s="60"/>
      <c r="G143" s="59"/>
      <c r="H143" s="59"/>
      <c r="I143" s="59"/>
      <c r="J143" s="59"/>
      <c r="K143" s="59"/>
      <c r="L143" s="59"/>
      <c r="M143" s="59"/>
      <c r="N143" s="59"/>
    </row>
    <row r="144" spans="1:16">
      <c r="A144" s="29"/>
      <c r="B144" s="66"/>
      <c r="C144" s="59"/>
      <c r="D144" s="59"/>
      <c r="E144" s="59"/>
      <c r="F144" s="60"/>
      <c r="G144" s="59"/>
      <c r="H144" s="59"/>
      <c r="I144" s="59"/>
      <c r="J144" s="52"/>
      <c r="K144" s="52"/>
      <c r="L144" s="52"/>
      <c r="M144" s="59"/>
      <c r="N144" s="59"/>
    </row>
    <row r="145" spans="1:14">
      <c r="A145" s="29"/>
      <c r="B145" s="66"/>
      <c r="C145" s="59"/>
      <c r="D145" s="59"/>
      <c r="E145" s="59"/>
      <c r="F145" s="60"/>
      <c r="G145" s="59"/>
      <c r="H145" s="103"/>
      <c r="I145" s="103"/>
      <c r="J145" s="34"/>
      <c r="K145" s="33"/>
      <c r="L145" s="126"/>
      <c r="M145" s="127"/>
      <c r="N145" s="59"/>
    </row>
    <row r="146" spans="1:14">
      <c r="A146" s="29"/>
      <c r="B146" s="66"/>
      <c r="C146" s="59"/>
      <c r="D146" s="59"/>
      <c r="E146" s="59"/>
      <c r="F146" s="60"/>
      <c r="G146" s="59"/>
      <c r="H146" s="59"/>
      <c r="I146" s="59"/>
      <c r="J146" s="59"/>
      <c r="K146" s="59"/>
      <c r="L146" s="59"/>
      <c r="M146" s="59"/>
      <c r="N146" s="59"/>
    </row>
    <row r="147" spans="1:14">
      <c r="H147" s="64"/>
      <c r="I147" s="64"/>
      <c r="J147" s="64"/>
      <c r="K147" s="64"/>
      <c r="L147" s="64"/>
    </row>
  </sheetData>
  <sortState ref="A9:N19">
    <sortCondition ref="A9"/>
  </sortState>
  <mergeCells count="62">
    <mergeCell ref="L145:M145"/>
    <mergeCell ref="A1:C1"/>
    <mergeCell ref="A2:G2"/>
    <mergeCell ref="K2:N2"/>
    <mergeCell ref="A4:B4"/>
    <mergeCell ref="I4:J4"/>
    <mergeCell ref="E6:F6"/>
    <mergeCell ref="E7:F7"/>
    <mergeCell ref="A18:C18"/>
    <mergeCell ref="D18:K18"/>
    <mergeCell ref="A20:B20"/>
    <mergeCell ref="C20:D20"/>
    <mergeCell ref="E20:G20"/>
    <mergeCell ref="A21:B21"/>
    <mergeCell ref="I21:J21"/>
    <mergeCell ref="E23:F23"/>
    <mergeCell ref="E24:F24"/>
    <mergeCell ref="A36:C36"/>
    <mergeCell ref="D36:K36"/>
    <mergeCell ref="A38:B38"/>
    <mergeCell ref="C38:D38"/>
    <mergeCell ref="E38:G38"/>
    <mergeCell ref="A39:B39"/>
    <mergeCell ref="I39:J39"/>
    <mergeCell ref="E41:F41"/>
    <mergeCell ref="E42:F42"/>
    <mergeCell ref="A76:C76"/>
    <mergeCell ref="D76:K76"/>
    <mergeCell ref="A78:B78"/>
    <mergeCell ref="C78:D78"/>
    <mergeCell ref="E78:G78"/>
    <mergeCell ref="A79:B79"/>
    <mergeCell ref="I79:J79"/>
    <mergeCell ref="D139:K139"/>
    <mergeCell ref="E81:F81"/>
    <mergeCell ref="E82:F82"/>
    <mergeCell ref="A89:C89"/>
    <mergeCell ref="D89:K89"/>
    <mergeCell ref="A91:B91"/>
    <mergeCell ref="C91:D91"/>
    <mergeCell ref="E91:G91"/>
    <mergeCell ref="A92:B92"/>
    <mergeCell ref="I92:J92"/>
    <mergeCell ref="E94:F94"/>
    <mergeCell ref="E95:F95"/>
    <mergeCell ref="A109:C109"/>
    <mergeCell ref="D109:K109"/>
    <mergeCell ref="H145:I145"/>
    <mergeCell ref="A111:B111"/>
    <mergeCell ref="E113:F113"/>
    <mergeCell ref="E114:F114"/>
    <mergeCell ref="A117:C117"/>
    <mergeCell ref="D117:K117"/>
    <mergeCell ref="E122:F122"/>
    <mergeCell ref="A133:B133"/>
    <mergeCell ref="E135:F135"/>
    <mergeCell ref="E136:F136"/>
    <mergeCell ref="A119:B119"/>
    <mergeCell ref="E121:F121"/>
    <mergeCell ref="A124:C124"/>
    <mergeCell ref="D124:K124"/>
    <mergeCell ref="A139:C139"/>
  </mergeCells>
  <pageMargins left="0.23622047244094491" right="0.23622047244094491" top="0.35433070866141736" bottom="0.35433070866141736" header="0.31496062992125984" footer="0.31496062992125984"/>
  <pageSetup paperSize="9" scale="89" fitToHeight="0" orientation="landscape" r:id="rId1"/>
  <headerFooter>
    <oddFooter>&amp;C&amp;P z &amp;N</oddFooter>
  </headerFooter>
  <rowBreaks count="4" manualBreakCount="4">
    <brk id="19" max="16383" man="1"/>
    <brk id="37" max="16383" man="1"/>
    <brk id="77" max="16383" man="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Żywienie</vt:lpstr>
      <vt:lpstr>Żywienie!Obszar_wydruku</vt:lpstr>
    </vt:vector>
  </TitlesOfParts>
  <Company>Wielkopolskie Centrum Onkologii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kubiak.m</dc:creator>
  <cp:lastModifiedBy>Tatiana Malinowska</cp:lastModifiedBy>
  <cp:lastPrinted>2021-11-27T12:13:58Z</cp:lastPrinted>
  <dcterms:created xsi:type="dcterms:W3CDTF">2021-10-18T12:59:48Z</dcterms:created>
  <dcterms:modified xsi:type="dcterms:W3CDTF">2021-12-21T07:36:13Z</dcterms:modified>
</cp:coreProperties>
</file>