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ukasz.pawelczyk\Documents\PRZETARG NIEOGRANICZONY\2024\65 GWARANCJA SIECIÓWKA\3 WWW\"/>
    </mc:Choice>
  </mc:AlternateContent>
  <xr:revisionPtr revIDLastSave="0" documentId="8_{B7F7051A-552C-498F-8938-F7AB254A3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dłużenie gwarancj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I7" i="2" s="1"/>
  <c r="H5" i="2"/>
  <c r="I5" i="2" s="1"/>
  <c r="H3" i="2"/>
  <c r="I3" i="2" s="1"/>
  <c r="I9" i="2" s="1"/>
</calcChain>
</file>

<file path=xl/sharedStrings.xml><?xml version="1.0" encoding="utf-8"?>
<sst xmlns="http://schemas.openxmlformats.org/spreadsheetml/2006/main" count="27" uniqueCount="27">
  <si>
    <t>Lp.</t>
  </si>
  <si>
    <t>Parametry wymagane minimalne</t>
  </si>
  <si>
    <t>Parametry oferowane</t>
  </si>
  <si>
    <t>Liczba szt.</t>
  </si>
  <si>
    <t>VAT w %</t>
  </si>
  <si>
    <t>Cena jednostkowa netto</t>
  </si>
  <si>
    <t>Wartość netto ogółem (kol.4x6)</t>
  </si>
  <si>
    <t>Wartość brutto (kol. 7 x VAT)</t>
  </si>
  <si>
    <t>1.</t>
  </si>
  <si>
    <t>2.</t>
  </si>
  <si>
    <t>3.</t>
  </si>
  <si>
    <t>4.</t>
  </si>
  <si>
    <t>5.</t>
  </si>
  <si>
    <t>6.</t>
  </si>
  <si>
    <t>7.</t>
  </si>
  <si>
    <t>8.</t>
  </si>
  <si>
    <t>Łączna wartość BRUTTO</t>
  </si>
  <si>
    <t>CISCO UCS C220 M5SX</t>
  </si>
  <si>
    <t>NetApp E2860HA-0010</t>
  </si>
  <si>
    <t>SN: 721933500129</t>
  </si>
  <si>
    <t>SN: WZP232913W2 WZP232913V3 WZP232913W1 WZP233005FF WZP232913VJ WZP233005FD</t>
  </si>
  <si>
    <t>CISCO Nexus 9300 Series, 36p 40/100G QSFP28</t>
  </si>
  <si>
    <t>SN: FDO23320F1H FDO23310GD3  FDO23320F2E FDO23320F2K</t>
  </si>
  <si>
    <t>Pod pojęciem „przedłużenia gwarancji producenckich” rozumie się zakup usługi przedłużającej gwarancję producenta dla w/w w OPZ urządzeń na okres 36 miesięcy od daty  końcowych bieżących okresów gwarancyjnych.</t>
  </si>
  <si>
    <t xml:space="preserve">Typ Gwarancji -  standardowa producenta. </t>
  </si>
  <si>
    <t xml:space="preserve"> </t>
  </si>
  <si>
    <t>Czas serwisu – zgodnie obecnymi z zapisami gwarancji.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</si>
</sst>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charset val="238"/>
    </font>
    <font>
      <b/>
      <sz val="8"/>
      <color indexed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44" fontId="5" fillId="0" borderId="1" xfId="1" applyFont="1" applyBorder="1" applyAlignment="1">
      <alignment wrapText="1"/>
    </xf>
    <xf numFmtId="164" fontId="7" fillId="4" borderId="3" xfId="0" applyNumberFormat="1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9" fontId="6" fillId="0" borderId="1" xfId="3" applyNumberFormat="1" applyFont="1" applyBorder="1" applyAlignment="1">
      <alignment horizontal="center" vertical="top" wrapText="1"/>
    </xf>
    <xf numFmtId="4" fontId="6" fillId="0" borderId="1" xfId="3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10" fillId="0" borderId="0" xfId="0" applyFont="1"/>
  </cellXfs>
  <cellStyles count="6">
    <cellStyle name="Excel Built-in Normal 1" xfId="2" xr:uid="{369DE2BC-0136-4395-AF08-56577F8AFC9F}"/>
    <cellStyle name="Normalny" xfId="0" builtinId="0"/>
    <cellStyle name="Normalny 3" xfId="4" xr:uid="{A29C36ED-0B73-4753-8A8B-D5100F9BEC14}"/>
    <cellStyle name="Normalny 7" xfId="3" xr:uid="{309F58E0-218F-4680-8AB6-0E032B7BFC3D}"/>
    <cellStyle name="Normalny 7 2" xfId="5" xr:uid="{344D1279-0DBF-477B-BB0F-BF1BACE847A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1B7C-5E6F-4075-9C73-7F1FEC61B3B9}">
  <dimension ref="A1:I13"/>
  <sheetViews>
    <sheetView tabSelected="1" workbookViewId="0">
      <selection activeCell="C17" sqref="C17"/>
    </sheetView>
  </sheetViews>
  <sheetFormatPr defaultRowHeight="15"/>
  <cols>
    <col min="3" max="3" width="44" customWidth="1"/>
    <col min="4" max="4" width="38.5703125" customWidth="1"/>
    <col min="7" max="7" width="26.28515625" customWidth="1"/>
    <col min="8" max="8" width="20" customWidth="1"/>
    <col min="9" max="9" width="23.7109375" customWidth="1"/>
  </cols>
  <sheetData>
    <row r="1" spans="1:9" ht="22.5">
      <c r="A1" s="1" t="s">
        <v>0</v>
      </c>
      <c r="B1" s="12" t="s">
        <v>1</v>
      </c>
      <c r="C1" s="12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>
      <c r="A2" s="1" t="s">
        <v>8</v>
      </c>
      <c r="B2" s="12" t="s">
        <v>9</v>
      </c>
      <c r="C2" s="12"/>
      <c r="D2" s="2" t="s">
        <v>10</v>
      </c>
      <c r="E2" s="2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15.75">
      <c r="A3" s="9">
        <v>1</v>
      </c>
      <c r="B3" s="10" t="s">
        <v>17</v>
      </c>
      <c r="C3" s="10"/>
      <c r="D3" s="10"/>
      <c r="E3" s="15">
        <v>6</v>
      </c>
      <c r="F3" s="16">
        <v>0.23</v>
      </c>
      <c r="G3" s="17"/>
      <c r="H3" s="17">
        <f>E3*G3</f>
        <v>0</v>
      </c>
      <c r="I3" s="17">
        <f>SUM(H3)+(H3*F3)</f>
        <v>0</v>
      </c>
    </row>
    <row r="4" spans="1:9" ht="57.75" customHeight="1">
      <c r="A4" s="9"/>
      <c r="B4" s="13" t="s">
        <v>20</v>
      </c>
      <c r="C4" s="14"/>
      <c r="D4" s="3" t="s">
        <v>25</v>
      </c>
      <c r="E4" s="15"/>
      <c r="F4" s="16"/>
      <c r="G4" s="17"/>
      <c r="H4" s="17"/>
      <c r="I4" s="17"/>
    </row>
    <row r="5" spans="1:9" ht="15.75">
      <c r="A5" s="9">
        <v>2</v>
      </c>
      <c r="B5" s="10" t="s">
        <v>18</v>
      </c>
      <c r="C5" s="10"/>
      <c r="D5" s="10"/>
      <c r="E5" s="15">
        <v>1</v>
      </c>
      <c r="F5" s="16">
        <v>0.23</v>
      </c>
      <c r="G5" s="17"/>
      <c r="H5" s="17">
        <f>E5*G5</f>
        <v>0</v>
      </c>
      <c r="I5" s="17">
        <f>SUM(H5)+(H5*F5)</f>
        <v>0</v>
      </c>
    </row>
    <row r="6" spans="1:9" ht="40.5" customHeight="1">
      <c r="A6" s="9"/>
      <c r="B6" s="11" t="s">
        <v>19</v>
      </c>
      <c r="C6" s="11"/>
      <c r="D6" s="4"/>
      <c r="E6" s="15"/>
      <c r="F6" s="16"/>
      <c r="G6" s="17"/>
      <c r="H6" s="17"/>
      <c r="I6" s="17"/>
    </row>
    <row r="7" spans="1:9" ht="15.75">
      <c r="A7" s="9">
        <v>3</v>
      </c>
      <c r="B7" s="10" t="s">
        <v>21</v>
      </c>
      <c r="C7" s="10"/>
      <c r="D7" s="10"/>
      <c r="E7" s="18">
        <v>4</v>
      </c>
      <c r="F7" s="16">
        <v>0.23</v>
      </c>
      <c r="G7" s="17"/>
      <c r="H7" s="17">
        <f>E7*G7</f>
        <v>0</v>
      </c>
      <c r="I7" s="17">
        <f>SUM(H7)+(H7*F7)</f>
        <v>0</v>
      </c>
    </row>
    <row r="8" spans="1:9" ht="48" customHeight="1">
      <c r="A8" s="9"/>
      <c r="B8" s="11" t="s">
        <v>22</v>
      </c>
      <c r="C8" s="11"/>
      <c r="D8" s="3"/>
      <c r="E8" s="18"/>
      <c r="F8" s="16"/>
      <c r="G8" s="17"/>
      <c r="H8" s="17"/>
      <c r="I8" s="17"/>
    </row>
    <row r="9" spans="1:9" ht="18.75" customHeight="1">
      <c r="A9" s="6" t="s">
        <v>16</v>
      </c>
      <c r="B9" s="7"/>
      <c r="C9" s="7"/>
      <c r="D9" s="7"/>
      <c r="E9" s="7"/>
      <c r="F9" s="7"/>
      <c r="G9" s="7"/>
      <c r="H9" s="8"/>
      <c r="I9" s="5">
        <f>SUM(I3:I8)</f>
        <v>0</v>
      </c>
    </row>
    <row r="11" spans="1:9">
      <c r="B11" s="19" t="s">
        <v>23</v>
      </c>
    </row>
    <row r="12" spans="1:9">
      <c r="B12" s="19" t="s">
        <v>24</v>
      </c>
    </row>
    <row r="13" spans="1:9">
      <c r="B13" s="20" t="s">
        <v>26</v>
      </c>
    </row>
  </sheetData>
  <mergeCells count="27">
    <mergeCell ref="B1:C1"/>
    <mergeCell ref="B2:C2"/>
    <mergeCell ref="A3:A4"/>
    <mergeCell ref="B3:D3"/>
    <mergeCell ref="B4:C4"/>
    <mergeCell ref="A5:A6"/>
    <mergeCell ref="B5:D5"/>
    <mergeCell ref="B6:C6"/>
    <mergeCell ref="A7:A8"/>
    <mergeCell ref="B7:D7"/>
    <mergeCell ref="B8:C8"/>
    <mergeCell ref="H7:H8"/>
    <mergeCell ref="A9:H9"/>
    <mergeCell ref="I7:I8"/>
    <mergeCell ref="I5:I6"/>
    <mergeCell ref="I3:I4"/>
    <mergeCell ref="E3:E4"/>
    <mergeCell ref="F3:F4"/>
    <mergeCell ref="G3:G4"/>
    <mergeCell ref="H3:H4"/>
    <mergeCell ref="E5:E6"/>
    <mergeCell ref="F5:F6"/>
    <mergeCell ref="G5:G6"/>
    <mergeCell ref="H5:H6"/>
    <mergeCell ref="E7:E8"/>
    <mergeCell ref="F7:F8"/>
    <mergeCell ref="G7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0F11CFD8ED7A4D8AF37A767342EDAB" ma:contentTypeVersion="18" ma:contentTypeDescription="Utwórz nowy dokument." ma:contentTypeScope="" ma:versionID="08efe7fb74266ca9fa14d995ca4494ec">
  <xsd:schema xmlns:xsd="http://www.w3.org/2001/XMLSchema" xmlns:xs="http://www.w3.org/2001/XMLSchema" xmlns:p="http://schemas.microsoft.com/office/2006/metadata/properties" xmlns:ns2="fee3cafa-a009-44c5-a1f7-e39fbb251b56" xmlns:ns3="c0be9721-bae9-453b-a162-68631eaa5c83" targetNamespace="http://schemas.microsoft.com/office/2006/metadata/properties" ma:root="true" ma:fieldsID="cee9077838e6dbae765b3a84b12a9933" ns2:_="" ns3:_="">
    <xsd:import namespace="fee3cafa-a009-44c5-a1f7-e39fbb251b56"/>
    <xsd:import namespace="c0be9721-bae9-453b-a162-68631eaa5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3cafa-a009-44c5-a1f7-e39fbb251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9721-bae9-453b-a162-68631eaa5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076df7-6b64-4d8f-9b99-1546f0b737c1}" ma:internalName="TaxCatchAll" ma:showField="CatchAllData" ma:web="c0be9721-bae9-453b-a162-68631eaa5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4B6AC-630C-4618-8C9F-F3F34644E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C29350-C0CF-4E1C-96D0-F69C12419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3cafa-a009-44c5-a1f7-e39fbb251b56"/>
    <ds:schemaRef ds:uri="c0be9721-bae9-453b-a162-68631eaa5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Przedłużenie gwarancj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Cieślak</dc:creator>
  <cp:lastModifiedBy>Łukasz Pawelczyk</cp:lastModifiedBy>
  <dcterms:created xsi:type="dcterms:W3CDTF">2015-06-05T18:19:34Z</dcterms:created>
  <dcterms:modified xsi:type="dcterms:W3CDTF">2024-09-23T12:58:42Z</dcterms:modified>
</cp:coreProperties>
</file>