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130.223\Zamówienia Publiczne\Kasia\ZAMÓWIENIA 2023 rok- powyżej 130 tys\ZP.262.54.2023 - przejscie Barcikowo\"/>
    </mc:Choice>
  </mc:AlternateContent>
  <xr:revisionPtr revIDLastSave="0" documentId="13_ncr:1_{63230C3F-7E8B-4B39-BF67-C20836A96C14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pcja 5 m" sheetId="4" r:id="rId1"/>
  </sheets>
  <definedNames>
    <definedName name="_xlnm.Print_Area" localSheetId="0">'opcja 5 m'!$A$1:$E$23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4" l="1"/>
  <c r="G22" i="4" s="1"/>
</calcChain>
</file>

<file path=xl/sharedStrings.xml><?xml version="1.0" encoding="utf-8"?>
<sst xmlns="http://schemas.openxmlformats.org/spreadsheetml/2006/main" count="51" uniqueCount="43">
  <si>
    <t>Lp.</t>
  </si>
  <si>
    <t>Numer SST</t>
  </si>
  <si>
    <t>Wyszczególnienie elementów rozliczeniowych</t>
  </si>
  <si>
    <t>Jednostka</t>
  </si>
  <si>
    <t>ilość</t>
  </si>
  <si>
    <t>szt</t>
  </si>
  <si>
    <t>PODBUDOWY</t>
  </si>
  <si>
    <t>NAWIERZCHNIE</t>
  </si>
  <si>
    <t>ROBOTY WYKOŃCZENIOWE</t>
  </si>
  <si>
    <t>ROBOTY PRZYGOTOWAWCZE I ROZBIÓRKOWE</t>
  </si>
  <si>
    <t>D-07.10.01</t>
  </si>
  <si>
    <t>m2</t>
  </si>
  <si>
    <t>Cena</t>
  </si>
  <si>
    <t>Wartość</t>
  </si>
  <si>
    <t>brutto:</t>
  </si>
  <si>
    <t>netto:</t>
  </si>
  <si>
    <t>kpl</t>
  </si>
  <si>
    <t>D-01.01.01a</t>
  </si>
  <si>
    <t>Odtworzenie trasy i punktów wysokościowych oraz sporządzenie inwentaryzacji powykonawczej drogi</t>
  </si>
  <si>
    <t>D-07.02.01a</t>
  </si>
  <si>
    <t>Oznakowanie poziome</t>
  </si>
  <si>
    <t>D-07.01.01a</t>
  </si>
  <si>
    <t>Montaż oświetlenia dedykowanego dla doświetlenia przejść (2 latarnie)</t>
  </si>
  <si>
    <t>Projekt czasowej organizacji ruchu</t>
  </si>
  <si>
    <t>Wykonanie poboczy oraz odtworzenie zjazdów poprzez wykorytowanie a następnie ułożenia kruszywa łamanego frakcji 0-31,5mm na szerokości 0,75 m na grubości 20cm po zagęszczeniu</t>
  </si>
  <si>
    <t>D-05.03.05b</t>
  </si>
  <si>
    <t>D-05.03.05a</t>
  </si>
  <si>
    <t>Przebudowa przejścia dla pieszych w ciągu drogi powiatowej nr 1428N w m. Barcikowo</t>
  </si>
  <si>
    <t>Wykonanie nawierzchni z betonu asfaltowego - warstwa wiążąca AC11W gr. 5 cm wraz z oczyszczeniem i skropieniem podłoża (KR3)</t>
  </si>
  <si>
    <t>Wykonanie nawierzchni z betonu asfaltowego - warstwa ścieralna AC11S gr. 4 cm wraz z oczyszczeniem i skropieniem podłoża (KR3)</t>
  </si>
  <si>
    <t>D-08.02.02</t>
  </si>
  <si>
    <r>
      <t>m</t>
    </r>
    <r>
      <rPr>
        <vertAlign val="superscript"/>
        <sz val="11"/>
        <color indexed="8"/>
        <rFont val="Calibri"/>
        <family val="2"/>
        <charset val="238"/>
        <scheme val="minor"/>
      </rPr>
      <t>2</t>
    </r>
  </si>
  <si>
    <t>ułożenie kostki chodnikowej gr 8cm na podsypce cementowo piaskowej  gr. 4cm i podbudowie z kruszywa łamanego stabilizowanego mechanicznie 0/31,5 gr 15 cm. - płytki typu Stop</t>
  </si>
  <si>
    <t>D-01.02.01</t>
  </si>
  <si>
    <t>Demontaż chodnika pod wykonanie rampy na dojściu do przejścia dla pieszych</t>
  </si>
  <si>
    <r>
      <t>m</t>
    </r>
    <r>
      <rPr>
        <vertAlign val="superscript"/>
        <sz val="11"/>
        <color rgb="FF000000"/>
        <rFont val="Calibri"/>
        <family val="2"/>
        <charset val="238"/>
        <scheme val="minor"/>
      </rPr>
      <t>2</t>
    </r>
  </si>
  <si>
    <t>D - 05.03.11</t>
  </si>
  <si>
    <t xml:space="preserve">Mechaniczne frezowanie istniejącej nawierzchni bitumicznej średniej gr.2cm </t>
  </si>
  <si>
    <t>WR D-41-4</t>
  </si>
  <si>
    <t>D-04.01.01</t>
  </si>
  <si>
    <t>Montaż tablic informacyjnych o dofinansowaniu</t>
  </si>
  <si>
    <t>KOSZTORYS OFERTOWY</t>
  </si>
  <si>
    <t>Oznakowanie pionowe (znaki D-6 aktywne (lia 2 kl. odblaskowości rozmiar średni))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</si>
</sst>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&quot; &quot;[$zł-415];[Red]&quot;-&quot;#,##0.00&quot; &quot;[$zł-415]"/>
    <numFmt numFmtId="165" formatCode="&quot; &quot;#,##0.00&quot; &quot;[$zł-415]&quot; &quot;;&quot;-&quot;#,##0.00&quot; &quot;[$zł-415]&quot; &quot;;&quot; -&quot;00&quot; &quot;[$zł-415]&quot; &quot;;&quot; &quot;@&quot; &quot;"/>
  </numFmts>
  <fonts count="17">
    <font>
      <sz val="11"/>
      <color rgb="FF000000"/>
      <name val="Czcionka tekstu podstawowego"/>
      <charset val="238"/>
    </font>
    <font>
      <sz val="11"/>
      <color rgb="FF000000"/>
      <name val="Czcionka tekstu podstawowego"/>
      <charset val="238"/>
    </font>
    <font>
      <b/>
      <i/>
      <sz val="16"/>
      <color rgb="FF000000"/>
      <name val="Czcionka tekstu podstawowego"/>
      <charset val="238"/>
    </font>
    <font>
      <sz val="10"/>
      <color rgb="FF000000"/>
      <name val="Arial CE"/>
      <charset val="238"/>
    </font>
    <font>
      <b/>
      <i/>
      <u/>
      <sz val="11"/>
      <color rgb="FF000000"/>
      <name val="Czcionka tekstu podstawowego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name val="Mangal"/>
      <family val="2"/>
      <charset val="238"/>
    </font>
    <font>
      <u/>
      <sz val="11"/>
      <color rgb="FF0563C1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1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vertAlign val="superscript"/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69696"/>
        <bgColor rgb="FF969696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 applyNumberFormat="0" applyFont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7" fillId="0" borderId="0" applyNumberFormat="0" applyFill="0" applyBorder="0" applyAlignment="0" applyProtection="0"/>
    <xf numFmtId="0" fontId="8" fillId="0" borderId="0"/>
    <xf numFmtId="44" fontId="1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16" fillId="0" borderId="0"/>
    <xf numFmtId="44" fontId="9" fillId="0" borderId="0" applyFont="0" applyFill="0" applyBorder="0" applyAlignment="0" applyProtection="0"/>
  </cellStyleXfs>
  <cellXfs count="81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  <xf numFmtId="44" fontId="5" fillId="0" borderId="0" xfId="0" applyNumberFormat="1" applyFont="1" applyAlignment="1">
      <alignment horizontal="center"/>
    </xf>
    <xf numFmtId="0" fontId="10" fillId="0" borderId="11" xfId="0" applyFont="1" applyBorder="1" applyAlignment="1">
      <alignment horizontal="center" vertical="center" wrapText="1"/>
    </xf>
    <xf numFmtId="0" fontId="11" fillId="0" borderId="11" xfId="4" applyFont="1" applyBorder="1" applyAlignment="1" applyProtection="1">
      <alignment horizontal="center" vertical="center" wrapText="1"/>
      <protection locked="0"/>
    </xf>
    <xf numFmtId="0" fontId="11" fillId="0" borderId="5" xfId="4" applyFont="1" applyBorder="1" applyAlignment="1" applyProtection="1">
      <alignment horizontal="center" vertical="center" wrapText="1"/>
      <protection locked="0"/>
    </xf>
    <xf numFmtId="0" fontId="13" fillId="0" borderId="5" xfId="10" applyFont="1" applyBorder="1" applyAlignment="1">
      <alignment horizontal="center" vertical="center" wrapText="1"/>
    </xf>
    <xf numFmtId="165" fontId="13" fillId="0" borderId="5" xfId="11" applyNumberFormat="1" applyFont="1" applyFill="1" applyBorder="1" applyAlignment="1">
      <alignment horizontal="center" vertical="center"/>
    </xf>
    <xf numFmtId="164" fontId="13" fillId="0" borderId="5" xfId="10" applyNumberFormat="1" applyFont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3" fillId="4" borderId="5" xfId="1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/>
    </xf>
    <xf numFmtId="2" fontId="13" fillId="4" borderId="6" xfId="0" applyNumberFormat="1" applyFont="1" applyFill="1" applyBorder="1" applyAlignment="1">
      <alignment horizontal="center" vertical="center" wrapText="1"/>
    </xf>
    <xf numFmtId="44" fontId="13" fillId="4" borderId="5" xfId="9" applyFont="1" applyFill="1" applyBorder="1" applyAlignment="1">
      <alignment horizontal="center" vertical="center" wrapText="1"/>
    </xf>
    <xf numFmtId="44" fontId="13" fillId="4" borderId="5" xfId="0" applyNumberFormat="1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0" fontId="13" fillId="3" borderId="2" xfId="4" applyFont="1" applyFill="1" applyBorder="1" applyAlignment="1" applyProtection="1">
      <alignment horizontal="center" vertical="center" wrapText="1"/>
      <protection locked="0"/>
    </xf>
    <xf numFmtId="0" fontId="13" fillId="3" borderId="6" xfId="1" applyFont="1" applyFill="1" applyBorder="1" applyAlignment="1">
      <alignment horizontal="center" vertical="center" wrapText="1"/>
    </xf>
    <xf numFmtId="44" fontId="13" fillId="3" borderId="5" xfId="9" applyFont="1" applyFill="1" applyBorder="1" applyAlignment="1">
      <alignment horizontal="center" vertical="center" wrapText="1"/>
    </xf>
    <xf numFmtId="44" fontId="13" fillId="5" borderId="5" xfId="0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5" xfId="4" applyFont="1" applyBorder="1" applyAlignment="1">
      <alignment horizontal="center" vertical="center" wrapText="1"/>
    </xf>
    <xf numFmtId="0" fontId="13" fillId="0" borderId="9" xfId="4" applyFont="1" applyBorder="1" applyAlignment="1" applyProtection="1">
      <alignment horizontal="center" vertical="center" wrapText="1"/>
      <protection locked="0"/>
    </xf>
    <xf numFmtId="0" fontId="13" fillId="0" borderId="10" xfId="1" applyFont="1" applyBorder="1" applyAlignment="1">
      <alignment horizontal="center" vertical="center" wrapText="1"/>
    </xf>
    <xf numFmtId="0" fontId="13" fillId="3" borderId="5" xfId="4" applyFont="1" applyFill="1" applyBorder="1" applyAlignment="1" applyProtection="1">
      <alignment horizontal="center" vertical="center" wrapText="1"/>
      <protection locked="0"/>
    </xf>
    <xf numFmtId="0" fontId="13" fillId="3" borderId="7" xfId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44" fontId="13" fillId="0" borderId="5" xfId="9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44" fontId="13" fillId="3" borderId="5" xfId="9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44" fontId="13" fillId="0" borderId="5" xfId="9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4" applyFont="1" applyBorder="1" applyAlignment="1">
      <alignment horizontal="center" vertical="center" wrapText="1"/>
    </xf>
    <xf numFmtId="44" fontId="13" fillId="0" borderId="0" xfId="9" applyFont="1" applyFill="1" applyBorder="1" applyAlignment="1">
      <alignment horizontal="right" vertical="center"/>
    </xf>
    <xf numFmtId="44" fontId="13" fillId="4" borderId="0" xfId="0" applyNumberFormat="1" applyFont="1" applyFill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right"/>
    </xf>
    <xf numFmtId="44" fontId="13" fillId="0" borderId="0" xfId="9" applyFont="1" applyFill="1" applyBorder="1" applyAlignment="1"/>
    <xf numFmtId="0" fontId="13" fillId="4" borderId="13" xfId="0" applyFont="1" applyFill="1" applyBorder="1" applyAlignment="1">
      <alignment horizontal="center" vertical="center" wrapText="1"/>
    </xf>
    <xf numFmtId="0" fontId="13" fillId="4" borderId="5" xfId="10" applyFont="1" applyFill="1" applyBorder="1" applyAlignment="1">
      <alignment horizontal="center" vertical="center" wrapText="1"/>
    </xf>
    <xf numFmtId="0" fontId="13" fillId="0" borderId="5" xfId="10" applyFont="1" applyBorder="1" applyAlignment="1">
      <alignment horizontal="center" vertical="center"/>
    </xf>
    <xf numFmtId="165" fontId="13" fillId="4" borderId="5" xfId="13" applyNumberFormat="1" applyFont="1" applyFill="1" applyBorder="1" applyAlignment="1">
      <alignment horizontal="center" vertical="center" wrapText="1"/>
    </xf>
    <xf numFmtId="164" fontId="13" fillId="0" borderId="5" xfId="10" applyNumberFormat="1" applyFont="1" applyBorder="1" applyAlignment="1">
      <alignment horizontal="center" vertical="center" wrapText="1"/>
    </xf>
    <xf numFmtId="0" fontId="13" fillId="0" borderId="5" xfId="12" applyFont="1" applyBorder="1" applyAlignment="1">
      <alignment horizontal="center" vertical="center" wrapText="1"/>
    </xf>
    <xf numFmtId="0" fontId="10" fillId="0" borderId="5" xfId="12" applyFont="1" applyBorder="1" applyAlignment="1">
      <alignment horizontal="center"/>
    </xf>
    <xf numFmtId="0" fontId="0" fillId="0" borderId="0" xfId="0"/>
    <xf numFmtId="0" fontId="14" fillId="2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0" borderId="0" xfId="0"/>
    <xf numFmtId="0" fontId="14" fillId="3" borderId="5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4" fillId="3" borderId="3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</cellXfs>
  <cellStyles count="14">
    <cellStyle name="Excel Built-in Hyperlink" xfId="8" xr:uid="{00000000-0005-0000-0000-000000000000}"/>
    <cellStyle name="Excel Built-in Normal" xfId="1" xr:uid="{00000000-0005-0000-0000-000001000000}"/>
    <cellStyle name="Heading" xfId="2" xr:uid="{00000000-0005-0000-0000-000002000000}"/>
    <cellStyle name="Heading1" xfId="3" xr:uid="{00000000-0005-0000-0000-000003000000}"/>
    <cellStyle name="Normalny" xfId="0" builtinId="0" customBuiltin="1"/>
    <cellStyle name="Normalny 2" xfId="4" xr:uid="{00000000-0005-0000-0000-000005000000}"/>
    <cellStyle name="Normalny 3" xfId="10" xr:uid="{A792D470-643D-403A-9B14-0A12C563B113}"/>
    <cellStyle name="Normalny 4" xfId="7" xr:uid="{00000000-0005-0000-0000-000006000000}"/>
    <cellStyle name="Normalny 5" xfId="12" xr:uid="{A8CE018A-339A-474B-ABA6-51EA28DCDA1F}"/>
    <cellStyle name="Result" xfId="5" xr:uid="{00000000-0005-0000-0000-000008000000}"/>
    <cellStyle name="Result2" xfId="6" xr:uid="{00000000-0005-0000-0000-000009000000}"/>
    <cellStyle name="Walutowy" xfId="9" builtinId="4"/>
    <cellStyle name="Walutowy 2" xfId="11" xr:uid="{4BFF2010-334D-464C-899A-E2167E06FCFB}"/>
    <cellStyle name="Walutowy 2 2" xfId="13" xr:uid="{D728984F-FA16-4551-92FB-254C028C89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HV62"/>
  <sheetViews>
    <sheetView tabSelected="1" topLeftCell="A10" zoomScale="115" zoomScaleNormal="115" workbookViewId="0">
      <selection activeCell="C18" sqref="C18"/>
    </sheetView>
  </sheetViews>
  <sheetFormatPr defaultColWidth="9" defaultRowHeight="12.75"/>
  <cols>
    <col min="1" max="1" width="3.625" style="1" customWidth="1"/>
    <col min="2" max="2" width="9.625" style="2" customWidth="1"/>
    <col min="3" max="3" width="35.125" style="2" customWidth="1"/>
    <col min="4" max="4" width="8.625" style="2" customWidth="1"/>
    <col min="5" max="5" width="7.5" style="2" customWidth="1"/>
    <col min="6" max="6" width="10.375" style="2" customWidth="1"/>
    <col min="7" max="7" width="13.25" style="2" customWidth="1"/>
    <col min="8" max="8" width="16.875" style="2" customWidth="1"/>
    <col min="9" max="230" width="9.125" style="2" customWidth="1"/>
    <col min="231" max="231" width="10.625" style="3" customWidth="1"/>
    <col min="232" max="232" width="9" style="3" customWidth="1"/>
    <col min="233" max="16384" width="9" style="3"/>
  </cols>
  <sheetData>
    <row r="1" spans="1:230" ht="14.25" customHeight="1">
      <c r="A1" s="74" t="s">
        <v>41</v>
      </c>
      <c r="B1" s="74"/>
      <c r="C1" s="74"/>
      <c r="D1" s="74"/>
      <c r="E1" s="74"/>
      <c r="F1" s="74"/>
      <c r="G1" s="74"/>
    </row>
    <row r="2" spans="1:230" ht="28.5" customHeight="1">
      <c r="A2" s="73" t="s">
        <v>27</v>
      </c>
      <c r="B2" s="73"/>
      <c r="C2" s="73"/>
      <c r="D2" s="73"/>
      <c r="E2" s="73"/>
      <c r="F2" s="73"/>
      <c r="G2" s="73"/>
    </row>
    <row r="3" spans="1:230" ht="30">
      <c r="A3" s="21" t="s">
        <v>0</v>
      </c>
      <c r="B3" s="21" t="s">
        <v>1</v>
      </c>
      <c r="C3" s="21" t="s">
        <v>2</v>
      </c>
      <c r="D3" s="71" t="s">
        <v>3</v>
      </c>
      <c r="E3" s="71"/>
      <c r="F3" s="22"/>
      <c r="G3" s="22"/>
    </row>
    <row r="4" spans="1:230" ht="15">
      <c r="A4" s="23"/>
      <c r="B4" s="23"/>
      <c r="C4" s="23"/>
      <c r="D4" s="23" t="s">
        <v>3</v>
      </c>
      <c r="E4" s="24" t="s">
        <v>4</v>
      </c>
      <c r="F4" s="25" t="s">
        <v>12</v>
      </c>
      <c r="G4" s="25" t="s">
        <v>13</v>
      </c>
    </row>
    <row r="5" spans="1:230" customFormat="1" ht="15">
      <c r="A5" s="23"/>
      <c r="B5" s="72" t="s">
        <v>9</v>
      </c>
      <c r="C5" s="72"/>
      <c r="D5" s="23"/>
      <c r="E5" s="24"/>
      <c r="F5" s="25"/>
      <c r="G5" s="2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</row>
    <row r="6" spans="1:230" customFormat="1" ht="29.25" customHeight="1">
      <c r="A6" s="26">
        <v>1</v>
      </c>
      <c r="B6" s="27" t="s">
        <v>17</v>
      </c>
      <c r="C6" s="26" t="s">
        <v>18</v>
      </c>
      <c r="D6" s="26" t="s">
        <v>16</v>
      </c>
      <c r="E6" s="28">
        <v>1</v>
      </c>
      <c r="F6" s="29"/>
      <c r="G6" s="30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</row>
    <row r="7" spans="1:230" customFormat="1" ht="15">
      <c r="A7" s="31">
        <v>2</v>
      </c>
      <c r="B7" s="27" t="s">
        <v>10</v>
      </c>
      <c r="C7" s="27" t="s">
        <v>23</v>
      </c>
      <c r="D7" s="26" t="s">
        <v>5</v>
      </c>
      <c r="E7" s="32">
        <v>1</v>
      </c>
      <c r="F7" s="29"/>
      <c r="G7" s="30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</row>
    <row r="8" spans="1:230" customFormat="1" ht="30">
      <c r="A8" s="63">
        <v>3</v>
      </c>
      <c r="B8" s="17" t="s">
        <v>33</v>
      </c>
      <c r="C8" s="18" t="s">
        <v>34</v>
      </c>
      <c r="D8" s="13" t="s">
        <v>31</v>
      </c>
      <c r="E8" s="18">
        <v>2</v>
      </c>
      <c r="F8" s="29"/>
      <c r="G8" s="30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</row>
    <row r="9" spans="1:230" customFormat="1" ht="30">
      <c r="A9" s="33">
        <v>4</v>
      </c>
      <c r="B9" s="65" t="s">
        <v>36</v>
      </c>
      <c r="C9" s="64" t="s">
        <v>37</v>
      </c>
      <c r="D9" s="64" t="s">
        <v>11</v>
      </c>
      <c r="E9" s="64">
        <v>797</v>
      </c>
      <c r="F9" s="66"/>
      <c r="G9" s="67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</row>
    <row r="10" spans="1:230" customFormat="1" ht="15">
      <c r="A10" s="25"/>
      <c r="B10" s="79" t="s">
        <v>6</v>
      </c>
      <c r="C10" s="80"/>
      <c r="D10" s="34"/>
      <c r="E10" s="35"/>
      <c r="F10" s="36"/>
      <c r="G10" s="37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</row>
    <row r="11" spans="1:230" customFormat="1" ht="75">
      <c r="A11" s="38">
        <v>4</v>
      </c>
      <c r="B11" s="69" t="s">
        <v>39</v>
      </c>
      <c r="C11" s="39" t="s">
        <v>24</v>
      </c>
      <c r="D11" s="40" t="s">
        <v>11</v>
      </c>
      <c r="E11" s="41">
        <v>172</v>
      </c>
      <c r="F11" s="29"/>
      <c r="G11" s="30"/>
      <c r="H11" s="10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</row>
    <row r="12" spans="1:230" customFormat="1" ht="15">
      <c r="A12" s="25"/>
      <c r="B12" s="76" t="s">
        <v>7</v>
      </c>
      <c r="C12" s="76"/>
      <c r="D12" s="42"/>
      <c r="E12" s="43"/>
      <c r="F12" s="36"/>
      <c r="G12" s="37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</row>
    <row r="13" spans="1:230" customFormat="1" ht="60">
      <c r="A13" s="44">
        <v>5</v>
      </c>
      <c r="B13" s="44" t="s">
        <v>25</v>
      </c>
      <c r="C13" s="44" t="s">
        <v>28</v>
      </c>
      <c r="D13" s="44" t="s">
        <v>35</v>
      </c>
      <c r="E13" s="45">
        <v>797</v>
      </c>
      <c r="F13" s="46"/>
      <c r="G13" s="30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</row>
    <row r="14" spans="1:230" customFormat="1" ht="60">
      <c r="A14" s="47">
        <v>6</v>
      </c>
      <c r="B14" s="47" t="s">
        <v>26</v>
      </c>
      <c r="C14" s="47" t="s">
        <v>29</v>
      </c>
      <c r="D14" s="47" t="s">
        <v>35</v>
      </c>
      <c r="E14" s="48">
        <v>795</v>
      </c>
      <c r="F14" s="46"/>
      <c r="G14" s="30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</row>
    <row r="15" spans="1:230" customFormat="1" ht="75">
      <c r="A15" s="49">
        <v>7</v>
      </c>
      <c r="B15" s="11" t="s">
        <v>30</v>
      </c>
      <c r="C15" s="12" t="s">
        <v>32</v>
      </c>
      <c r="D15" s="13" t="s">
        <v>31</v>
      </c>
      <c r="E15" s="14">
        <v>2</v>
      </c>
      <c r="F15" s="15"/>
      <c r="G15" s="16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</row>
    <row r="16" spans="1:230" customFormat="1" ht="15">
      <c r="A16" s="50"/>
      <c r="B16" s="77" t="s">
        <v>8</v>
      </c>
      <c r="C16" s="77"/>
      <c r="D16" s="51"/>
      <c r="E16" s="52"/>
      <c r="F16" s="53"/>
      <c r="G16" s="37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</row>
    <row r="17" spans="1:230" customFormat="1" ht="30">
      <c r="A17" s="54">
        <v>8</v>
      </c>
      <c r="B17" s="38" t="s">
        <v>19</v>
      </c>
      <c r="C17" s="39" t="s">
        <v>42</v>
      </c>
      <c r="D17" s="38" t="s">
        <v>16</v>
      </c>
      <c r="E17" s="38">
        <v>1</v>
      </c>
      <c r="F17" s="55"/>
      <c r="G17" s="30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</row>
    <row r="18" spans="1:230" customFormat="1" ht="15">
      <c r="A18" s="54">
        <v>9</v>
      </c>
      <c r="B18" s="38" t="s">
        <v>21</v>
      </c>
      <c r="C18" s="39" t="s">
        <v>20</v>
      </c>
      <c r="D18" s="38" t="s">
        <v>16</v>
      </c>
      <c r="E18" s="38">
        <v>1</v>
      </c>
      <c r="F18" s="55"/>
      <c r="G18" s="30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</row>
    <row r="19" spans="1:230" s="70" customFormat="1" ht="30">
      <c r="A19" s="54">
        <v>10</v>
      </c>
      <c r="B19" s="38"/>
      <c r="C19" s="39" t="s">
        <v>40</v>
      </c>
      <c r="D19" s="38" t="s">
        <v>5</v>
      </c>
      <c r="E19" s="38">
        <v>1</v>
      </c>
      <c r="F19" s="55"/>
      <c r="G19" s="30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</row>
    <row r="20" spans="1:230" customFormat="1" ht="30">
      <c r="A20" s="54">
        <v>11</v>
      </c>
      <c r="B20" s="68" t="s">
        <v>38</v>
      </c>
      <c r="C20" s="39" t="s">
        <v>22</v>
      </c>
      <c r="D20" s="38" t="s">
        <v>16</v>
      </c>
      <c r="E20" s="38">
        <v>1</v>
      </c>
      <c r="F20" s="55"/>
      <c r="G20" s="30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</row>
    <row r="21" spans="1:230" customFormat="1" ht="15">
      <c r="A21" s="20"/>
      <c r="B21" s="56"/>
      <c r="C21" s="57"/>
      <c r="D21" s="19"/>
      <c r="E21" s="56"/>
      <c r="F21" s="58" t="s">
        <v>15</v>
      </c>
      <c r="G21" s="59">
        <f>SUM(G6:G20)</f>
        <v>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</row>
    <row r="22" spans="1:230" customFormat="1" ht="15.75" customHeight="1">
      <c r="A22" s="56"/>
      <c r="B22" s="60"/>
      <c r="C22" s="60"/>
      <c r="D22" s="60"/>
      <c r="E22" s="60"/>
      <c r="F22" s="61" t="s">
        <v>14</v>
      </c>
      <c r="G22" s="62">
        <f>G21*1.23</f>
        <v>0</v>
      </c>
      <c r="H22" s="9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</row>
    <row r="23" spans="1:230" customFormat="1" ht="14.25">
      <c r="A23" s="78"/>
      <c r="B23" s="78"/>
      <c r="C23" s="78"/>
      <c r="D23" s="78"/>
      <c r="E23" s="78"/>
      <c r="F23" s="78"/>
      <c r="G23" s="78"/>
      <c r="H23" s="9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</row>
    <row r="24" spans="1:230" customFormat="1" ht="22.5" customHeight="1">
      <c r="A24" s="9"/>
      <c r="B24" s="9"/>
      <c r="C24" s="9"/>
      <c r="D24" s="9"/>
      <c r="E24" s="9"/>
      <c r="F24" s="9"/>
      <c r="G24" s="9"/>
      <c r="H24" s="9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</row>
    <row r="25" spans="1:230" customFormat="1" ht="14.25" customHeight="1">
      <c r="A25" s="9"/>
      <c r="B25" s="9"/>
      <c r="C25" s="9"/>
      <c r="D25" s="9"/>
      <c r="E25" s="9"/>
      <c r="F25" s="9"/>
      <c r="G25" s="9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</row>
    <row r="26" spans="1:230" customFormat="1" ht="14.25">
      <c r="A26" s="9"/>
      <c r="B26" s="9"/>
      <c r="C26" s="9"/>
      <c r="D26" s="9"/>
      <c r="E26" s="9"/>
      <c r="F26" s="9"/>
      <c r="G26" s="9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</row>
    <row r="27" spans="1:230" customFormat="1" ht="14.25">
      <c r="A27" s="9"/>
      <c r="B27" s="9"/>
      <c r="C27" s="9"/>
      <c r="D27" s="9"/>
      <c r="E27" s="9"/>
      <c r="F27" s="9"/>
      <c r="G27" s="9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</row>
    <row r="28" spans="1:230" customFormat="1" ht="14.25">
      <c r="A28" s="1"/>
      <c r="B28" s="1"/>
      <c r="C28" s="4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</row>
    <row r="29" spans="1:230" customFormat="1" ht="14.25">
      <c r="A29" s="1"/>
      <c r="B29" s="6"/>
      <c r="C29" s="4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</row>
    <row r="30" spans="1:230" customFormat="1" ht="14.25">
      <c r="A30" s="1"/>
      <c r="B30" s="6"/>
      <c r="C30" s="7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</row>
    <row r="31" spans="1:230" customFormat="1" ht="14.25">
      <c r="A31" s="5"/>
      <c r="B31" s="6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</row>
    <row r="32" spans="1:230" customFormat="1" ht="14.25">
      <c r="A32" s="5"/>
      <c r="B32" s="6"/>
      <c r="C32" s="8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</row>
    <row r="33" spans="1:230" customFormat="1" ht="14.25">
      <c r="A33" s="5"/>
      <c r="B33" s="7"/>
      <c r="C33" s="7"/>
      <c r="D33" s="7"/>
      <c r="E33" s="7"/>
      <c r="F33" s="7"/>
      <c r="G33" s="7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</row>
    <row r="34" spans="1:230" customFormat="1" ht="14.25">
      <c r="A34" s="75"/>
      <c r="B34" s="75"/>
      <c r="C34" s="75"/>
      <c r="D34" s="75"/>
      <c r="E34" s="75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</row>
    <row r="35" spans="1:230" customFormat="1" ht="14.25">
      <c r="A35" s="75"/>
      <c r="B35" s="75"/>
      <c r="C35" s="75"/>
      <c r="D35" s="75"/>
      <c r="E35" s="75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</row>
    <row r="36" spans="1:230" customFormat="1" ht="14.25">
      <c r="A36" s="5"/>
      <c r="B36" s="7"/>
      <c r="C36" s="7"/>
      <c r="D36" s="7"/>
      <c r="E36" s="7"/>
      <c r="F36" s="7"/>
      <c r="G36" s="7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</row>
    <row r="37" spans="1:230" customFormat="1" ht="14.25">
      <c r="A37" s="1"/>
      <c r="B37" s="7"/>
      <c r="C37" s="7"/>
      <c r="D37" s="7"/>
      <c r="E37" s="7"/>
      <c r="F37" s="7"/>
      <c r="G37" s="7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</row>
    <row r="38" spans="1:230" customFormat="1" ht="14.25">
      <c r="A38" s="1"/>
      <c r="B38" s="7"/>
      <c r="C38" s="7"/>
      <c r="D38" s="7"/>
      <c r="E38" s="7"/>
      <c r="F38" s="7"/>
      <c r="G38" s="7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</row>
    <row r="39" spans="1:230" customFormat="1" ht="14.25">
      <c r="A39" s="75"/>
      <c r="B39" s="75"/>
      <c r="C39" s="75"/>
      <c r="D39" s="75"/>
      <c r="E39" s="75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</row>
    <row r="40" spans="1:230" customFormat="1" ht="14.25">
      <c r="A40" s="5"/>
      <c r="B40" s="7"/>
      <c r="C40" s="7"/>
      <c r="D40" s="7"/>
      <c r="E40" s="7"/>
      <c r="F40" s="7"/>
      <c r="G40" s="7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</row>
    <row r="41" spans="1:230" customFormat="1" ht="14.25">
      <c r="A41" s="1"/>
      <c r="B41" s="7"/>
      <c r="C41" s="7"/>
      <c r="D41" s="7"/>
      <c r="E41" s="7"/>
      <c r="F41" s="7"/>
      <c r="G41" s="7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</row>
    <row r="42" spans="1:230" customFormat="1" ht="14.25">
      <c r="A42" s="1"/>
      <c r="B42" s="7"/>
      <c r="C42" s="7"/>
      <c r="D42" s="7"/>
      <c r="E42" s="7"/>
      <c r="F42" s="7"/>
      <c r="G42" s="7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</row>
    <row r="43" spans="1:230" customFormat="1" ht="14.25">
      <c r="A43" s="1"/>
      <c r="B43" s="7"/>
      <c r="C43" s="7"/>
      <c r="D43" s="7"/>
      <c r="E43" s="7"/>
      <c r="F43" s="7"/>
      <c r="G43" s="7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</row>
    <row r="44" spans="1:230" customFormat="1" ht="14.25">
      <c r="A44" s="1"/>
      <c r="B44" s="7"/>
      <c r="C44" s="7"/>
      <c r="D44" s="7"/>
      <c r="E44" s="7"/>
      <c r="F44" s="7"/>
      <c r="G44" s="7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</row>
    <row r="45" spans="1:230" customFormat="1" ht="14.25">
      <c r="A45" s="75"/>
      <c r="B45" s="75"/>
      <c r="C45" s="75"/>
      <c r="D45" s="75"/>
      <c r="E45" s="75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</row>
    <row r="46" spans="1:230" customFormat="1" ht="14.25">
      <c r="A46" s="5"/>
      <c r="B46" s="7"/>
      <c r="C46" s="7"/>
      <c r="D46" s="7"/>
      <c r="E46" s="7"/>
      <c r="F46" s="7"/>
      <c r="G46" s="7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</row>
    <row r="47" spans="1:230" customFormat="1" ht="14.25">
      <c r="A47" s="1"/>
      <c r="B47" s="7"/>
      <c r="C47" s="7"/>
      <c r="D47" s="7"/>
      <c r="E47" s="7"/>
      <c r="F47" s="7"/>
      <c r="G47" s="7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</row>
    <row r="48" spans="1:230" customFormat="1" ht="14.25">
      <c r="A48" s="1"/>
      <c r="B48" s="7"/>
      <c r="C48" s="7"/>
      <c r="D48" s="7"/>
      <c r="E48" s="7"/>
      <c r="F48" s="7"/>
      <c r="G48" s="7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</row>
    <row r="49" spans="1:230" customFormat="1" ht="14.25">
      <c r="A49" s="1"/>
      <c r="B49" s="7"/>
      <c r="C49" s="7"/>
      <c r="D49" s="7"/>
      <c r="E49" s="7"/>
      <c r="F49" s="7"/>
      <c r="G49" s="7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</row>
    <row r="50" spans="1:230" customFormat="1" ht="14.25">
      <c r="A50" s="1"/>
      <c r="B50" s="2"/>
      <c r="C50" s="7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</row>
    <row r="51" spans="1:230" customFormat="1" ht="14.25">
      <c r="A51" s="75"/>
      <c r="B51" s="75"/>
      <c r="C51" s="75"/>
      <c r="D51" s="75"/>
      <c r="E51" s="75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</row>
    <row r="52" spans="1:230" customFormat="1" ht="14.25">
      <c r="A52" s="5"/>
      <c r="B52" s="7"/>
      <c r="C52" s="7"/>
      <c r="D52" s="7"/>
      <c r="E52" s="7"/>
      <c r="F52" s="7"/>
      <c r="G52" s="7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</row>
    <row r="53" spans="1:230" customFormat="1" ht="14.25">
      <c r="A53" s="1"/>
      <c r="B53" s="7"/>
      <c r="C53" s="7"/>
      <c r="D53" s="7"/>
      <c r="E53" s="7"/>
      <c r="F53" s="7"/>
      <c r="G53" s="7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</row>
    <row r="54" spans="1:230" customFormat="1" ht="14.25">
      <c r="A54" s="1"/>
      <c r="B54" s="7"/>
      <c r="C54" s="7"/>
      <c r="D54" s="7"/>
      <c r="E54" s="7"/>
      <c r="F54" s="7"/>
      <c r="G54" s="7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</row>
    <row r="55" spans="1:230" customFormat="1" ht="14.25">
      <c r="A55" s="1"/>
      <c r="B55" s="7"/>
      <c r="C55" s="7"/>
      <c r="D55" s="7"/>
      <c r="E55" s="7"/>
      <c r="F55" s="7"/>
      <c r="G55" s="7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</row>
    <row r="56" spans="1:230" customFormat="1" ht="14.25">
      <c r="A56" s="1"/>
      <c r="B56" s="7"/>
      <c r="C56" s="7"/>
      <c r="D56" s="7"/>
      <c r="E56" s="7"/>
      <c r="F56" s="7"/>
      <c r="G56" s="7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</row>
    <row r="57" spans="1:230" customFormat="1" ht="14.25">
      <c r="A57" s="75"/>
      <c r="B57" s="75"/>
      <c r="C57" s="75"/>
      <c r="D57" s="75"/>
      <c r="E57" s="75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</row>
    <row r="58" spans="1:230" customFormat="1" ht="14.25">
      <c r="A58" s="75"/>
      <c r="B58" s="75"/>
      <c r="C58" s="75"/>
      <c r="D58" s="75"/>
      <c r="E58" s="75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</row>
    <row r="59" spans="1:230" customFormat="1" ht="14.25">
      <c r="A59" s="75"/>
      <c r="B59" s="75"/>
      <c r="C59" s="75"/>
      <c r="D59" s="75"/>
      <c r="E59" s="75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</row>
    <row r="60" spans="1:230" customFormat="1" ht="14.25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</row>
    <row r="61" spans="1:230">
      <c r="C61" s="4"/>
    </row>
    <row r="62" spans="1:230">
      <c r="C62" s="4"/>
    </row>
  </sheetData>
  <mergeCells count="16">
    <mergeCell ref="D3:E3"/>
    <mergeCell ref="B5:C5"/>
    <mergeCell ref="A2:G2"/>
    <mergeCell ref="A1:G1"/>
    <mergeCell ref="A59:E59"/>
    <mergeCell ref="B12:C12"/>
    <mergeCell ref="B16:C16"/>
    <mergeCell ref="A34:E34"/>
    <mergeCell ref="A35:E35"/>
    <mergeCell ref="A39:E39"/>
    <mergeCell ref="A45:E45"/>
    <mergeCell ref="A51:E51"/>
    <mergeCell ref="A57:E57"/>
    <mergeCell ref="A58:E58"/>
    <mergeCell ref="A23:G23"/>
    <mergeCell ref="B10:C10"/>
  </mergeCells>
  <pageMargins left="0.62992125984252012" right="0.23622047244094502" top="0.45314960629921308" bottom="0.41377952755905506" header="0.15748031496063003" footer="0.11811023622047202"/>
  <pageSetup paperSize="9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35595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opcja 5 m</vt:lpstr>
      <vt:lpstr>'opcja 5 m'!Obszar_wydruku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BOHDANNEIECKI</dc:creator>
  <cp:lastModifiedBy>Durmowicz_M</cp:lastModifiedBy>
  <cp:revision>21</cp:revision>
  <cp:lastPrinted>2023-03-31T08:31:15Z</cp:lastPrinted>
  <dcterms:created xsi:type="dcterms:W3CDTF">2009-07-26T22:21:00Z</dcterms:created>
  <dcterms:modified xsi:type="dcterms:W3CDTF">2023-11-07T07:23:15Z</dcterms:modified>
</cp:coreProperties>
</file>