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2024\82 zapytanie odczynniki\"/>
    </mc:Choice>
  </mc:AlternateContent>
  <xr:revisionPtr revIDLastSave="0" documentId="8_{9EB437DD-A4B7-4766-A672-22248B1C41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F52" i="1"/>
  <c r="H52" i="1" s="1"/>
  <c r="J52" i="1" l="1"/>
  <c r="J53" i="1" s="1"/>
  <c r="F53" i="1"/>
  <c r="I42" i="1"/>
  <c r="F42" i="1"/>
  <c r="I32" i="1"/>
  <c r="F32" i="1"/>
  <c r="I31" i="1"/>
  <c r="F31" i="1"/>
  <c r="I30" i="1"/>
  <c r="F30" i="1"/>
  <c r="H30" i="1" s="1"/>
  <c r="J30" i="1" s="1"/>
  <c r="I29" i="1"/>
  <c r="F29" i="1"/>
  <c r="I19" i="1"/>
  <c r="F19" i="1"/>
  <c r="H19" i="1" s="1"/>
  <c r="F33" i="1" l="1"/>
  <c r="H42" i="1"/>
  <c r="J42" i="1" s="1"/>
  <c r="J43" i="1" s="1"/>
  <c r="F43" i="1"/>
  <c r="H31" i="1"/>
  <c r="J31" i="1" s="1"/>
  <c r="H29" i="1"/>
  <c r="J29" i="1" s="1"/>
  <c r="H32" i="1"/>
  <c r="J32" i="1" s="1"/>
  <c r="J19" i="1"/>
  <c r="F20" i="1"/>
  <c r="J33" i="1" l="1"/>
  <c r="J20" i="1"/>
  <c r="I9" i="1"/>
  <c r="F9" i="1"/>
  <c r="H9" i="1" s="1"/>
  <c r="J9" i="1" l="1"/>
  <c r="F10" i="1"/>
  <c r="J10" i="1" l="1"/>
</calcChain>
</file>

<file path=xl/sharedStrings.xml><?xml version="1.0" encoding="utf-8"?>
<sst xmlns="http://schemas.openxmlformats.org/spreadsheetml/2006/main" count="92" uniqueCount="33">
  <si>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</si>
  <si>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</si>
  <si>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</si>
  <si>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</si>
  <si>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</si>
  <si>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</si>
  <si>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</si>
  <si>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</si>
  <si>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Część 1</t>
  </si>
  <si>
    <t>Dane adresowe firmy składającej ofertę</t>
  </si>
  <si>
    <t>Nazwa, producent i nr katalogowy oferowanego produktu</t>
  </si>
  <si>
    <t>Stawka VAT</t>
  </si>
  <si>
    <t>Wartość VAT</t>
  </si>
  <si>
    <t>Cena jednostkowa brutto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</si>
  <si>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parametry jakościowe, techniczne i fizykochemiczne (skład surowcowy, skład chemiczny, przeznaczenie i konsystencję) nie gorsze niż produkty wyszczególnione przez Zamawiającego w opisie przedmiotu zamówienia.</t>
  </si>
  <si>
    <t>Część 2</t>
  </si>
  <si>
    <t>Część 3</t>
  </si>
  <si>
    <t>Część 4</t>
  </si>
  <si>
    <t>Gen
Brutto 5.719,50 PLN; 4.650,00 PLN Netto + 23% VAT</t>
  </si>
  <si>
    <t>Toksyk.
Brutto 800,00 PLN; 650,41 PLN Netto + 23% VAT</t>
  </si>
  <si>
    <t>Toksyk.
Brutto 334,80 PLN; 272,20 PLN Netto + 23% VAT</t>
  </si>
  <si>
    <t>Toksyk.
Brutto 369,10 PLN; 300,08 PLN Netto + 23% VAT</t>
  </si>
  <si>
    <t>POP-7 Performance Optimized Polymer - 7% polimer gotowy do użycia, o właściwościach spełniających wymagania elektroforezy kapilarnej, do zastosowania jako medium separacyjne fragmentów DNA w warunkach denaturacyjnych, o usieciowaniu umożliwiającym rozdział fragmentów DNA długości do minimum 800bp, o rozdzielczości umożliwiającej zwymiarowanie fragmentów (z maksymalnie dopuszczalnym błędem +/- 0,5 bp), konfekcjonowany fabrycznie w opakowaniach 7 ml; zgodny z nr kat. 4352759, lub równoważny</t>
  </si>
  <si>
    <t>opak.</t>
  </si>
  <si>
    <t>Alkohol etylowy 99,9% cz.d.a., opak. 9 x 500 ml; zgodny z nr kat. PA-11-0004#9X500ML, lub równoważny</t>
  </si>
  <si>
    <t>Zestaw odczynników do oznaczania kreatyniny w surowicy krwi metodą Jaffe, opak. 3x 100 ml; zgodny z nr kat. 1-038-0300, lub równoważny</t>
  </si>
  <si>
    <t>Zestaw odczynników do oznaczania cholesterolu w surowicy krwi, opak. 4x 100 ml; zgodny z nr kat. 1-023-0400, lub równoważny</t>
  </si>
  <si>
    <t>Zestaw odczynników do oznaczania białka całkowitego w surowicy krwi metodą biuretową, opak. 4x 100 ml, zgodny z nr kat. 1-008-0400, lub równoważny</t>
  </si>
  <si>
    <t>Zestaw odczynników do oznaczania glukozy w surowicy krwi metodą oksydazową, oapk. 4x 100 ml; zgodny z nr kat. 1-033-0400, lub równoważny</t>
  </si>
  <si>
    <t>Podłoże z glukozą, ekstraktem drożdżowym i chloramfenikolem (Yeast Extract Glucose Chloramphenicol Agar), podłoże sypkie, opak. 500 g; zgodny z nr kat. P-0046, lub równoważny</t>
  </si>
  <si>
    <t>Genomic Mini AX Tissue - zestaw o zwiększonej wydajności do izolacji genomowego DNA z tkanek i hodowli komórkowych, procedura z precypitacją DNA, format: midikolumna, pojemność złoża: 20 µg DNA, wielkość próbki: do 25 mg tkanki zwierzęcej, do 1 x 10⁶ hodowli komórkowej, wielkość opakowania – 60 izolacji; zgodny z nr kat. 056-60, lub równoważny</t>
  </si>
  <si>
    <t>Część 5</t>
  </si>
  <si>
    <t>Gen.
Brutto 2.693,70 PLN; 2.190,00 PLN Netto + 23%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</si>
</sst>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44" fontId="0" fillId="2" borderId="5" xfId="1" applyFont="1" applyFill="1" applyBorder="1" applyAlignment="1" applyProtection="1">
      <alignment horizontal="center" vertical="top"/>
      <protection locked="0"/>
    </xf>
    <xf numFmtId="44" fontId="0" fillId="0" borderId="1" xfId="1" applyFont="1" applyBorder="1" applyAlignment="1" applyProtection="1">
      <alignment horizontal="center" vertical="top"/>
    </xf>
    <xf numFmtId="9" fontId="0" fillId="2" borderId="1" xfId="0" applyNumberFormat="1" applyFill="1" applyBorder="1" applyAlignment="1" applyProtection="1">
      <alignment horizontal="center" vertical="top"/>
      <protection locked="0"/>
    </xf>
    <xf numFmtId="44" fontId="0" fillId="0" borderId="1" xfId="0" applyNumberFormat="1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44" fontId="2" fillId="2" borderId="2" xfId="1" applyFont="1" applyFill="1" applyBorder="1" applyAlignment="1" applyProtection="1">
      <alignment vertical="top"/>
    </xf>
    <xf numFmtId="44" fontId="2" fillId="2" borderId="2" xfId="0" applyNumberFormat="1" applyFont="1" applyFill="1" applyBorder="1" applyAlignment="1">
      <alignment vertical="top"/>
    </xf>
    <xf numFmtId="44" fontId="0" fillId="0" borderId="1" xfId="1" applyFont="1" applyFill="1" applyBorder="1" applyAlignment="1" applyProtection="1">
      <alignment horizontal="center" vertical="top"/>
    </xf>
    <xf numFmtId="9" fontId="0" fillId="0" borderId="1" xfId="0" applyNumberFormat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5"/>
  <sheetViews>
    <sheetView tabSelected="1" zoomScaleNormal="100" zoomScalePageLayoutView="90" workbookViewId="0">
      <selection activeCell="B48" sqref="B48:H48"/>
    </sheetView>
  </sheetViews>
  <sheetFormatPr defaultRowHeight="15" x14ac:dyDescent="0.25"/>
  <cols>
    <col min="1" max="1" width="4.140625" customWidth="1"/>
    <col min="2" max="2" width="68.28515625" style="4" customWidth="1"/>
    <col min="3" max="3" width="8.7109375" customWidth="1"/>
    <col min="4" max="4" width="5.5703125" style="1" customWidth="1"/>
    <col min="5" max="5" width="12.5703125" customWidth="1"/>
    <col min="6" max="6" width="14.140625" customWidth="1"/>
    <col min="7" max="7" width="6.85546875" customWidth="1"/>
    <col min="8" max="8" width="10.140625" customWidth="1"/>
    <col min="9" max="9" width="12.42578125" customWidth="1"/>
    <col min="10" max="10" width="13.28515625" customWidth="1"/>
    <col min="11" max="11" width="18.28515625" customWidth="1"/>
  </cols>
  <sheetData>
    <row r="2" spans="1:11" ht="55.5" customHeight="1" x14ac:dyDescent="0.25">
      <c r="A2" s="28" t="s">
        <v>9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5" spans="1:11" ht="31.5" customHeight="1" x14ac:dyDescent="0.25">
      <c r="A5" s="3"/>
      <c r="B5" s="22" t="s">
        <v>18</v>
      </c>
      <c r="C5" s="22"/>
      <c r="D5" s="22"/>
      <c r="E5" s="22"/>
      <c r="F5" s="22"/>
      <c r="G5" s="22"/>
      <c r="H5" s="22"/>
      <c r="I5" s="2"/>
      <c r="J5" s="2"/>
    </row>
    <row r="6" spans="1:11" x14ac:dyDescent="0.25">
      <c r="A6" s="3"/>
      <c r="C6" s="2"/>
      <c r="D6" s="2"/>
      <c r="E6" s="2"/>
      <c r="F6" s="2"/>
      <c r="G6" s="2"/>
      <c r="H6" s="2"/>
      <c r="I6" s="2"/>
      <c r="J6" s="2"/>
    </row>
    <row r="7" spans="1:11" ht="51" x14ac:dyDescent="0.25">
      <c r="A7" s="5" t="s">
        <v>1</v>
      </c>
      <c r="B7" s="6" t="s">
        <v>2</v>
      </c>
      <c r="C7" s="5" t="s">
        <v>7</v>
      </c>
      <c r="D7" s="5" t="s">
        <v>0</v>
      </c>
      <c r="E7" s="7" t="s">
        <v>3</v>
      </c>
      <c r="F7" s="7" t="s">
        <v>4</v>
      </c>
      <c r="G7" s="7" t="s">
        <v>11</v>
      </c>
      <c r="H7" s="7" t="s">
        <v>12</v>
      </c>
      <c r="I7" s="7" t="s">
        <v>13</v>
      </c>
      <c r="J7" s="7" t="s">
        <v>5</v>
      </c>
      <c r="K7" s="7" t="s">
        <v>10</v>
      </c>
    </row>
    <row r="8" spans="1:11" x14ac:dyDescent="0.25">
      <c r="A8" s="23" t="s">
        <v>8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ht="90" thickBot="1" x14ac:dyDescent="0.3">
      <c r="A9" s="9">
        <v>1</v>
      </c>
      <c r="B9" s="10" t="s">
        <v>22</v>
      </c>
      <c r="C9" s="11" t="s">
        <v>23</v>
      </c>
      <c r="D9" s="11">
        <v>3</v>
      </c>
      <c r="E9" s="12"/>
      <c r="F9" s="19">
        <f t="shared" ref="F9" si="0">E9*D9</f>
        <v>0</v>
      </c>
      <c r="G9" s="20"/>
      <c r="H9" s="19">
        <f t="shared" ref="H9" si="1">F9*G9</f>
        <v>0</v>
      </c>
      <c r="I9" s="19">
        <f t="shared" ref="I9" si="2">E9+(G9*E9)</f>
        <v>0</v>
      </c>
      <c r="J9" s="15">
        <f t="shared" ref="J9" si="3">F9+H9</f>
        <v>0</v>
      </c>
      <c r="K9" s="21"/>
    </row>
    <row r="10" spans="1:11" ht="15.75" thickBot="1" x14ac:dyDescent="0.3">
      <c r="A10" s="9"/>
      <c r="B10" s="24" t="s">
        <v>6</v>
      </c>
      <c r="C10" s="25"/>
      <c r="D10" s="25"/>
      <c r="E10" s="26"/>
      <c r="F10" s="17">
        <f>SUM(F9:F9)</f>
        <v>0</v>
      </c>
      <c r="G10" s="8"/>
      <c r="H10" s="8"/>
      <c r="I10" s="8"/>
      <c r="J10" s="18">
        <f>SUM(J9:J9)</f>
        <v>0</v>
      </c>
      <c r="K10" s="8"/>
    </row>
    <row r="12" spans="1:11" ht="63" customHeight="1" x14ac:dyDescent="0.25">
      <c r="B12" s="27" t="s">
        <v>14</v>
      </c>
      <c r="C12" s="27"/>
      <c r="D12" s="27"/>
      <c r="E12" s="27"/>
      <c r="F12" s="27"/>
      <c r="G12" s="27"/>
      <c r="H12" s="27"/>
    </row>
    <row r="15" spans="1:11" ht="31.5" customHeight="1" x14ac:dyDescent="0.25">
      <c r="A15" s="3"/>
      <c r="B15" s="22" t="s">
        <v>19</v>
      </c>
      <c r="C15" s="22"/>
      <c r="D15" s="22"/>
      <c r="E15" s="22"/>
      <c r="F15" s="22"/>
      <c r="G15" s="22"/>
      <c r="H15" s="22"/>
      <c r="I15" s="2"/>
      <c r="J15" s="2"/>
    </row>
    <row r="16" spans="1:11" x14ac:dyDescent="0.25">
      <c r="A16" s="3"/>
      <c r="C16" s="2"/>
      <c r="D16" s="2"/>
      <c r="E16" s="2"/>
      <c r="F16" s="2"/>
      <c r="G16" s="2"/>
      <c r="H16" s="2"/>
      <c r="I16" s="2"/>
      <c r="J16" s="2"/>
    </row>
    <row r="17" spans="1:11" ht="51" x14ac:dyDescent="0.25">
      <c r="A17" s="5" t="s">
        <v>1</v>
      </c>
      <c r="B17" s="6" t="s">
        <v>2</v>
      </c>
      <c r="C17" s="5" t="s">
        <v>7</v>
      </c>
      <c r="D17" s="5" t="s">
        <v>0</v>
      </c>
      <c r="E17" s="7" t="s">
        <v>3</v>
      </c>
      <c r="F17" s="7" t="s">
        <v>4</v>
      </c>
      <c r="G17" s="7" t="s">
        <v>11</v>
      </c>
      <c r="H17" s="7" t="s">
        <v>12</v>
      </c>
      <c r="I17" s="7" t="s">
        <v>13</v>
      </c>
      <c r="J17" s="7" t="s">
        <v>5</v>
      </c>
      <c r="K17" s="7" t="s">
        <v>10</v>
      </c>
    </row>
    <row r="18" spans="1:11" x14ac:dyDescent="0.25">
      <c r="A18" s="23" t="s">
        <v>15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ht="26.25" thickBot="1" x14ac:dyDescent="0.3">
      <c r="A19" s="9">
        <v>1</v>
      </c>
      <c r="B19" s="10" t="s">
        <v>24</v>
      </c>
      <c r="C19" s="11" t="s">
        <v>23</v>
      </c>
      <c r="D19" s="11">
        <v>1</v>
      </c>
      <c r="E19" s="12"/>
      <c r="F19" s="13">
        <f t="shared" ref="F19" si="4">E19*D19</f>
        <v>0</v>
      </c>
      <c r="G19" s="14"/>
      <c r="H19" s="13">
        <f t="shared" ref="H19" si="5">F19*G19</f>
        <v>0</v>
      </c>
      <c r="I19" s="13">
        <f t="shared" ref="I19" si="6">E19+(G19*E19)</f>
        <v>0</v>
      </c>
      <c r="J19" s="15">
        <f t="shared" ref="J19" si="7">F19+H19</f>
        <v>0</v>
      </c>
      <c r="K19" s="16"/>
    </row>
    <row r="20" spans="1:11" ht="15.75" thickBot="1" x14ac:dyDescent="0.3">
      <c r="A20" s="9"/>
      <c r="B20" s="24" t="s">
        <v>6</v>
      </c>
      <c r="C20" s="25"/>
      <c r="D20" s="25"/>
      <c r="E20" s="26"/>
      <c r="F20" s="17">
        <f>SUM(F19:F19)</f>
        <v>0</v>
      </c>
      <c r="G20" s="8"/>
      <c r="H20" s="8"/>
      <c r="I20" s="8"/>
      <c r="J20" s="18">
        <f>SUM(J19:J19)</f>
        <v>0</v>
      </c>
      <c r="K20" s="8"/>
    </row>
    <row r="22" spans="1:11" ht="63" customHeight="1" x14ac:dyDescent="0.25">
      <c r="B22" s="27" t="s">
        <v>14</v>
      </c>
      <c r="C22" s="27"/>
      <c r="D22" s="27"/>
      <c r="E22" s="27"/>
      <c r="F22" s="27"/>
      <c r="G22" s="27"/>
      <c r="H22" s="27"/>
    </row>
    <row r="25" spans="1:11" ht="31.5" customHeight="1" x14ac:dyDescent="0.25">
      <c r="A25" s="3"/>
      <c r="B25" s="22" t="s">
        <v>20</v>
      </c>
      <c r="C25" s="22"/>
      <c r="D25" s="22"/>
      <c r="E25" s="22"/>
      <c r="F25" s="22"/>
      <c r="G25" s="22"/>
      <c r="H25" s="22"/>
      <c r="I25" s="2"/>
      <c r="J25" s="2"/>
    </row>
    <row r="26" spans="1:11" x14ac:dyDescent="0.25">
      <c r="A26" s="3"/>
      <c r="C26" s="2"/>
      <c r="D26" s="2"/>
      <c r="E26" s="2"/>
      <c r="F26" s="2"/>
      <c r="G26" s="2"/>
      <c r="H26" s="2"/>
      <c r="I26" s="2"/>
      <c r="J26" s="2"/>
    </row>
    <row r="27" spans="1:11" ht="51" x14ac:dyDescent="0.25">
      <c r="A27" s="5" t="s">
        <v>1</v>
      </c>
      <c r="B27" s="6" t="s">
        <v>2</v>
      </c>
      <c r="C27" s="5" t="s">
        <v>7</v>
      </c>
      <c r="D27" s="5" t="s">
        <v>0</v>
      </c>
      <c r="E27" s="7" t="s">
        <v>3</v>
      </c>
      <c r="F27" s="7" t="s">
        <v>4</v>
      </c>
      <c r="G27" s="7" t="s">
        <v>11</v>
      </c>
      <c r="H27" s="7" t="s">
        <v>12</v>
      </c>
      <c r="I27" s="7" t="s">
        <v>13</v>
      </c>
      <c r="J27" s="7" t="s">
        <v>5</v>
      </c>
      <c r="K27" s="7" t="s">
        <v>10</v>
      </c>
    </row>
    <row r="28" spans="1:11" x14ac:dyDescent="0.25">
      <c r="A28" s="23" t="s">
        <v>16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ht="25.5" x14ac:dyDescent="0.25">
      <c r="A29" s="9">
        <v>1</v>
      </c>
      <c r="B29" s="10" t="s">
        <v>25</v>
      </c>
      <c r="C29" s="11" t="s">
        <v>23</v>
      </c>
      <c r="D29" s="11">
        <v>1</v>
      </c>
      <c r="E29" s="12"/>
      <c r="F29" s="13">
        <f t="shared" ref="F29:F32" si="8">E29*D29</f>
        <v>0</v>
      </c>
      <c r="G29" s="14"/>
      <c r="H29" s="13">
        <f t="shared" ref="H29:H32" si="9">F29*G29</f>
        <v>0</v>
      </c>
      <c r="I29" s="13">
        <f t="shared" ref="I29:I32" si="10">E29+(G29*E29)</f>
        <v>0</v>
      </c>
      <c r="J29" s="15">
        <f t="shared" ref="J29:J32" si="11">F29+H29</f>
        <v>0</v>
      </c>
      <c r="K29" s="16"/>
    </row>
    <row r="30" spans="1:11" ht="25.5" x14ac:dyDescent="0.25">
      <c r="A30" s="9">
        <v>2</v>
      </c>
      <c r="B30" s="10" t="s">
        <v>26</v>
      </c>
      <c r="C30" s="11" t="s">
        <v>23</v>
      </c>
      <c r="D30" s="11">
        <v>1</v>
      </c>
      <c r="E30" s="12"/>
      <c r="F30" s="13">
        <f t="shared" si="8"/>
        <v>0</v>
      </c>
      <c r="G30" s="14"/>
      <c r="H30" s="13">
        <f t="shared" si="9"/>
        <v>0</v>
      </c>
      <c r="I30" s="13">
        <f t="shared" si="10"/>
        <v>0</v>
      </c>
      <c r="J30" s="15">
        <f t="shared" si="11"/>
        <v>0</v>
      </c>
      <c r="K30" s="16"/>
    </row>
    <row r="31" spans="1:11" ht="25.5" x14ac:dyDescent="0.25">
      <c r="A31" s="9">
        <v>3</v>
      </c>
      <c r="B31" s="10" t="s">
        <v>27</v>
      </c>
      <c r="C31" s="11" t="s">
        <v>23</v>
      </c>
      <c r="D31" s="11">
        <v>1</v>
      </c>
      <c r="E31" s="12"/>
      <c r="F31" s="13">
        <f t="shared" si="8"/>
        <v>0</v>
      </c>
      <c r="G31" s="14"/>
      <c r="H31" s="13">
        <f t="shared" si="9"/>
        <v>0</v>
      </c>
      <c r="I31" s="13">
        <f t="shared" si="10"/>
        <v>0</v>
      </c>
      <c r="J31" s="15">
        <f t="shared" si="11"/>
        <v>0</v>
      </c>
      <c r="K31" s="16"/>
    </row>
    <row r="32" spans="1:11" ht="26.25" thickBot="1" x14ac:dyDescent="0.3">
      <c r="A32" s="9">
        <v>4</v>
      </c>
      <c r="B32" s="10" t="s">
        <v>28</v>
      </c>
      <c r="C32" s="11" t="s">
        <v>23</v>
      </c>
      <c r="D32" s="11">
        <v>1</v>
      </c>
      <c r="E32" s="12"/>
      <c r="F32" s="13">
        <f t="shared" si="8"/>
        <v>0</v>
      </c>
      <c r="G32" s="14"/>
      <c r="H32" s="13">
        <f t="shared" si="9"/>
        <v>0</v>
      </c>
      <c r="I32" s="13">
        <f t="shared" si="10"/>
        <v>0</v>
      </c>
      <c r="J32" s="15">
        <f t="shared" si="11"/>
        <v>0</v>
      </c>
      <c r="K32" s="16"/>
    </row>
    <row r="33" spans="1:11" ht="15.75" thickBot="1" x14ac:dyDescent="0.3">
      <c r="A33" s="9"/>
      <c r="B33" s="24" t="s">
        <v>6</v>
      </c>
      <c r="C33" s="25"/>
      <c r="D33" s="25"/>
      <c r="E33" s="26"/>
      <c r="F33" s="17">
        <f>SUM(F29:F32)</f>
        <v>0</v>
      </c>
      <c r="G33" s="8"/>
      <c r="H33" s="8"/>
      <c r="I33" s="8"/>
      <c r="J33" s="18">
        <f>SUM(J29:J32)</f>
        <v>0</v>
      </c>
      <c r="K33" s="8"/>
    </row>
    <row r="35" spans="1:11" ht="63" customHeight="1" x14ac:dyDescent="0.25">
      <c r="B35" s="27" t="s">
        <v>14</v>
      </c>
      <c r="C35" s="27"/>
      <c r="D35" s="27"/>
      <c r="E35" s="27"/>
      <c r="F35" s="27"/>
      <c r="G35" s="27"/>
      <c r="H35" s="27"/>
    </row>
    <row r="38" spans="1:11" ht="31.5" customHeight="1" x14ac:dyDescent="0.25">
      <c r="A38" s="3"/>
      <c r="B38" s="22" t="s">
        <v>21</v>
      </c>
      <c r="C38" s="22"/>
      <c r="D38" s="22"/>
      <c r="E38" s="22"/>
      <c r="F38" s="22"/>
      <c r="G38" s="22"/>
      <c r="H38" s="22"/>
      <c r="I38" s="2"/>
      <c r="J38" s="2"/>
    </row>
    <row r="39" spans="1:11" x14ac:dyDescent="0.25">
      <c r="A39" s="3"/>
      <c r="C39" s="2"/>
      <c r="D39" s="2"/>
      <c r="E39" s="2"/>
      <c r="F39" s="2"/>
      <c r="G39" s="2"/>
      <c r="H39" s="2"/>
      <c r="I39" s="2"/>
      <c r="J39" s="2"/>
    </row>
    <row r="40" spans="1:11" ht="51" x14ac:dyDescent="0.25">
      <c r="A40" s="5" t="s">
        <v>1</v>
      </c>
      <c r="B40" s="6" t="s">
        <v>2</v>
      </c>
      <c r="C40" s="5" t="s">
        <v>7</v>
      </c>
      <c r="D40" s="5" t="s">
        <v>0</v>
      </c>
      <c r="E40" s="7" t="s">
        <v>3</v>
      </c>
      <c r="F40" s="7" t="s">
        <v>4</v>
      </c>
      <c r="G40" s="7" t="s">
        <v>11</v>
      </c>
      <c r="H40" s="7" t="s">
        <v>12</v>
      </c>
      <c r="I40" s="7" t="s">
        <v>13</v>
      </c>
      <c r="J40" s="7" t="s">
        <v>5</v>
      </c>
      <c r="K40" s="7" t="s">
        <v>10</v>
      </c>
    </row>
    <row r="41" spans="1:11" x14ac:dyDescent="0.25">
      <c r="A41" s="23" t="s">
        <v>17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11" ht="39" thickBot="1" x14ac:dyDescent="0.3">
      <c r="A42" s="9">
        <v>1</v>
      </c>
      <c r="B42" s="10" t="s">
        <v>29</v>
      </c>
      <c r="C42" s="11" t="s">
        <v>23</v>
      </c>
      <c r="D42" s="11">
        <v>1</v>
      </c>
      <c r="E42" s="12"/>
      <c r="F42" s="13">
        <f t="shared" ref="F42" si="12">E42*D42</f>
        <v>0</v>
      </c>
      <c r="G42" s="14"/>
      <c r="H42" s="13">
        <f t="shared" ref="H42" si="13">F42*G42</f>
        <v>0</v>
      </c>
      <c r="I42" s="13">
        <f t="shared" ref="I42" si="14">E42+(G42*E42)</f>
        <v>0</v>
      </c>
      <c r="J42" s="15">
        <f t="shared" ref="J42" si="15">F42+H42</f>
        <v>0</v>
      </c>
      <c r="K42" s="16"/>
    </row>
    <row r="43" spans="1:11" ht="15.75" thickBot="1" x14ac:dyDescent="0.3">
      <c r="A43" s="9"/>
      <c r="B43" s="24" t="s">
        <v>6</v>
      </c>
      <c r="C43" s="25"/>
      <c r="D43" s="25"/>
      <c r="E43" s="26"/>
      <c r="F43" s="17">
        <f>SUM(F42:F42)</f>
        <v>0</v>
      </c>
      <c r="G43" s="8"/>
      <c r="H43" s="8"/>
      <c r="I43" s="8"/>
      <c r="J43" s="18">
        <f>SUM(J42:J42)</f>
        <v>0</v>
      </c>
      <c r="K43" s="8"/>
    </row>
    <row r="45" spans="1:11" ht="63" customHeight="1" x14ac:dyDescent="0.25">
      <c r="B45" s="27" t="s">
        <v>14</v>
      </c>
      <c r="C45" s="27"/>
      <c r="D45" s="27"/>
      <c r="E45" s="27"/>
      <c r="F45" s="27"/>
      <c r="G45" s="27"/>
      <c r="H45" s="27"/>
    </row>
    <row r="48" spans="1:11" ht="31.5" customHeight="1" x14ac:dyDescent="0.25">
      <c r="A48" s="3"/>
      <c r="B48" s="22" t="s">
        <v>32</v>
      </c>
      <c r="C48" s="22"/>
      <c r="D48" s="22"/>
      <c r="E48" s="22"/>
      <c r="F48" s="22"/>
      <c r="G48" s="22"/>
      <c r="H48" s="22"/>
      <c r="I48" s="2"/>
      <c r="J48" s="2"/>
    </row>
    <row r="49" spans="1:11" x14ac:dyDescent="0.25">
      <c r="A49" s="3"/>
      <c r="C49" s="2"/>
      <c r="D49" s="2"/>
      <c r="E49" s="2"/>
      <c r="F49" s="2"/>
      <c r="G49" s="2"/>
      <c r="H49" s="2"/>
      <c r="I49" s="2"/>
      <c r="J49" s="2"/>
    </row>
    <row r="50" spans="1:11" ht="51" x14ac:dyDescent="0.25">
      <c r="A50" s="5" t="s">
        <v>1</v>
      </c>
      <c r="B50" s="6" t="s">
        <v>2</v>
      </c>
      <c r="C50" s="5" t="s">
        <v>7</v>
      </c>
      <c r="D50" s="5" t="s">
        <v>0</v>
      </c>
      <c r="E50" s="7" t="s">
        <v>3</v>
      </c>
      <c r="F50" s="7" t="s">
        <v>4</v>
      </c>
      <c r="G50" s="7" t="s">
        <v>11</v>
      </c>
      <c r="H50" s="7" t="s">
        <v>12</v>
      </c>
      <c r="I50" s="7" t="s">
        <v>13</v>
      </c>
      <c r="J50" s="7" t="s">
        <v>5</v>
      </c>
      <c r="K50" s="7" t="s">
        <v>10</v>
      </c>
    </row>
    <row r="51" spans="1:11" x14ac:dyDescent="0.25">
      <c r="A51" s="23" t="s">
        <v>31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1:11" ht="64.5" thickBot="1" x14ac:dyDescent="0.3">
      <c r="A52" s="9">
        <v>1</v>
      </c>
      <c r="B52" s="10" t="s">
        <v>30</v>
      </c>
      <c r="C52" s="11" t="s">
        <v>23</v>
      </c>
      <c r="D52" s="11">
        <v>3</v>
      </c>
      <c r="E52" s="12"/>
      <c r="F52" s="13">
        <f t="shared" ref="F52" si="16">E52*D52</f>
        <v>0</v>
      </c>
      <c r="G52" s="14"/>
      <c r="H52" s="13">
        <f t="shared" ref="H52" si="17">F52*G52</f>
        <v>0</v>
      </c>
      <c r="I52" s="13">
        <f t="shared" ref="I52" si="18">E52+(G52*E52)</f>
        <v>0</v>
      </c>
      <c r="J52" s="15">
        <f t="shared" ref="J52" si="19">F52+H52</f>
        <v>0</v>
      </c>
      <c r="K52" s="16"/>
    </row>
    <row r="53" spans="1:11" ht="15.75" thickBot="1" x14ac:dyDescent="0.3">
      <c r="A53" s="9"/>
      <c r="B53" s="24" t="s">
        <v>6</v>
      </c>
      <c r="C53" s="25"/>
      <c r="D53" s="25"/>
      <c r="E53" s="26"/>
      <c r="F53" s="17">
        <f>SUM(F52:F52)</f>
        <v>0</v>
      </c>
      <c r="G53" s="8"/>
      <c r="H53" s="8"/>
      <c r="I53" s="8"/>
      <c r="J53" s="18">
        <f>SUM(J52:J52)</f>
        <v>0</v>
      </c>
      <c r="K53" s="8"/>
    </row>
    <row r="55" spans="1:11" ht="63" customHeight="1" x14ac:dyDescent="0.25">
      <c r="B55" s="27" t="s">
        <v>14</v>
      </c>
      <c r="C55" s="27"/>
      <c r="D55" s="27"/>
      <c r="E55" s="27"/>
      <c r="F55" s="27"/>
      <c r="G55" s="27"/>
      <c r="H55" s="27"/>
    </row>
  </sheetData>
  <mergeCells count="21">
    <mergeCell ref="A28:K28"/>
    <mergeCell ref="B33:E33"/>
    <mergeCell ref="B35:H35"/>
    <mergeCell ref="B38:H38"/>
    <mergeCell ref="A41:K41"/>
    <mergeCell ref="B48:H48"/>
    <mergeCell ref="A51:K51"/>
    <mergeCell ref="B53:E53"/>
    <mergeCell ref="B55:H55"/>
    <mergeCell ref="A2:K2"/>
    <mergeCell ref="A8:K8"/>
    <mergeCell ref="B10:E10"/>
    <mergeCell ref="B12:H12"/>
    <mergeCell ref="B5:H5"/>
    <mergeCell ref="B15:H15"/>
    <mergeCell ref="A18:K18"/>
    <mergeCell ref="B20:E20"/>
    <mergeCell ref="B22:H22"/>
    <mergeCell ref="B25:H25"/>
    <mergeCell ref="B43:E43"/>
    <mergeCell ref="B45:H45"/>
  </mergeCells>
  <pageMargins left="0.25" right="0.25" top="0.75" bottom="0.75" header="0.3" footer="0.3"/>
  <pageSetup paperSize="9" orientation="landscape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a</cp:lastModifiedBy>
  <cp:lastPrinted>2020-01-07T08:04:16Z</cp:lastPrinted>
  <dcterms:created xsi:type="dcterms:W3CDTF">2019-12-12T12:00:06Z</dcterms:created>
  <dcterms:modified xsi:type="dcterms:W3CDTF">2024-10-30T12:03:04Z</dcterms:modified>
</cp:coreProperties>
</file>