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omanowska\Desktop\przetarg kredyt\"/>
    </mc:Choice>
  </mc:AlternateContent>
  <bookViews>
    <workbookView xWindow="0" yWindow="0" windowWidth="28800" windowHeight="12435"/>
  </bookViews>
  <sheets>
    <sheet name="harmonogram spłat" sheetId="2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9" l="1"/>
  <c r="E8" i="29" s="1"/>
  <c r="E9" i="29" l="1"/>
  <c r="E10" i="29" l="1"/>
  <c r="E11" i="29" s="1"/>
</calcChain>
</file>

<file path=xl/sharedStrings.xml><?xml version="1.0" encoding="utf-8"?>
<sst xmlns="http://schemas.openxmlformats.org/spreadsheetml/2006/main" count="89" uniqueCount="46">
  <si>
    <t>RATA</t>
  </si>
  <si>
    <t>SUMA</t>
  </si>
  <si>
    <t>RAZEM</t>
  </si>
  <si>
    <t>TERMIN</t>
  </si>
  <si>
    <t>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</si>
  <si>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</si>
  <si>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</si>
  <si>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</si>
  <si>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</si>
  <si>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</si>
  <si>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</si>
  <si>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</si>
  <si>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</si>
  <si>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</si>
  <si>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</si>
  <si>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</si>
  <si>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</si>
  <si>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</si>
  <si>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</si>
  <si>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</si>
  <si>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</si>
  <si>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</si>
  <si>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</si>
  <si>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</si>
  <si>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</si>
  <si>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</si>
  <si>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</si>
  <si>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</si>
  <si>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</si>
  <si>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</si>
  <si>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</si>
  <si>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</si>
  <si>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</si>
  <si>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</si>
  <si>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</si>
  <si>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3.266.743,00</t>
  </si>
  <si>
    <t>HARMONOGRAM SPŁATY KREDYTU DŁUGOTERMINOWEGO 3.266.743,00 zł</t>
  </si>
  <si>
    <t>31.</t>
  </si>
  <si>
    <t>32.</t>
  </si>
  <si>
    <t>102,00,00 zł</t>
  </si>
  <si>
    <t>408.000,00 zł</t>
  </si>
  <si>
    <t>104.743,00 zł</t>
  </si>
  <si>
    <t>410.743,00 zł</t>
  </si>
  <si>
    <t>ODSETKI</t>
  </si>
  <si>
    <t>1.053.952,48</t>
  </si>
  <si>
    <t xml:space="preserve">SALDO  DO SPŁATY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</si>
</sst>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</cellXfs>
  <cellStyles count="1">
    <cellStyle name="Normalny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yyyy/mm/dd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B2:D43" totalsRowShown="0" headerRowDxfId="9" headerRowBorderDxfId="8" tableBorderDxfId="7">
  <autoFilter ref="B2:D43"/>
  <tableColumns count="3">
    <tableColumn id="1" name="RATA" dataDxfId="6"/>
    <tableColumn id="2" name="TERMIN" dataDxfId="5"/>
    <tableColumn id="3" name="KWOTA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E2:F43" totalsRowShown="0" headerRowDxfId="3" dataDxfId="2">
  <autoFilter ref="E2:F43"/>
  <tableColumns count="2">
    <tableColumn id="1" name="ODSETKI" dataDxfId="1"/>
    <tableColumn id="2" name="SALDO  DO SPŁATY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9" workbookViewId="0">
      <selection activeCell="K40" sqref="K40"/>
    </sheetView>
  </sheetViews>
  <sheetFormatPr defaultRowHeight="12.75" x14ac:dyDescent="0.2"/>
  <cols>
    <col min="1" max="1" width="6.5703125" style="1" customWidth="1"/>
    <col min="2" max="2" width="11.85546875" style="1" customWidth="1"/>
    <col min="3" max="3" width="16.28515625" style="1" customWidth="1"/>
    <col min="4" max="4" width="18.42578125" style="1" customWidth="1"/>
    <col min="5" max="5" width="14.28515625" style="1" customWidth="1"/>
    <col min="6" max="6" width="18.42578125" style="1" customWidth="1"/>
    <col min="7" max="16384" width="9.140625" style="1"/>
  </cols>
  <sheetData>
    <row r="1" spans="1:8" ht="51.75" customHeight="1" x14ac:dyDescent="0.2">
      <c r="A1" s="20" t="s">
        <v>36</v>
      </c>
      <c r="B1" s="20"/>
      <c r="C1" s="20"/>
      <c r="D1" s="20"/>
      <c r="E1" s="20"/>
      <c r="F1" s="20"/>
      <c r="G1" s="20"/>
      <c r="H1" s="20"/>
    </row>
    <row r="2" spans="1:8" ht="15.75" customHeight="1" thickBot="1" x14ac:dyDescent="0.25">
      <c r="B2" s="14" t="s">
        <v>0</v>
      </c>
      <c r="C2" s="15" t="s">
        <v>3</v>
      </c>
      <c r="D2" s="16" t="s">
        <v>4</v>
      </c>
      <c r="E2" s="1" t="s">
        <v>43</v>
      </c>
      <c r="F2" s="1" t="s">
        <v>45</v>
      </c>
    </row>
    <row r="3" spans="1:8" ht="15.75" customHeight="1" x14ac:dyDescent="0.2">
      <c r="B3" s="9" t="s">
        <v>5</v>
      </c>
      <c r="C3" s="7">
        <v>45376</v>
      </c>
      <c r="D3" s="11" t="s">
        <v>39</v>
      </c>
      <c r="E3" s="23">
        <v>63048.14</v>
      </c>
      <c r="F3" s="23">
        <v>3266743</v>
      </c>
    </row>
    <row r="4" spans="1:8" ht="15.75" customHeight="1" x14ac:dyDescent="0.2">
      <c r="B4" s="9" t="s">
        <v>6</v>
      </c>
      <c r="C4" s="7">
        <v>45468</v>
      </c>
      <c r="D4" s="11" t="s">
        <v>39</v>
      </c>
      <c r="E4" s="23">
        <v>61712.49</v>
      </c>
      <c r="F4" s="23">
        <v>3164743</v>
      </c>
    </row>
    <row r="5" spans="1:8" ht="15.75" customHeight="1" x14ac:dyDescent="0.2">
      <c r="B5" s="9" t="s">
        <v>7</v>
      </c>
      <c r="C5" s="7">
        <v>45560</v>
      </c>
      <c r="D5" s="11" t="s">
        <v>39</v>
      </c>
      <c r="E5" s="23">
        <v>60336.04</v>
      </c>
      <c r="F5" s="23">
        <v>3062143</v>
      </c>
    </row>
    <row r="6" spans="1:8" ht="15" customHeight="1" x14ac:dyDescent="0.2">
      <c r="B6" s="10" t="s">
        <v>8</v>
      </c>
      <c r="C6" s="5">
        <v>45651</v>
      </c>
      <c r="D6" s="11" t="s">
        <v>39</v>
      </c>
      <c r="E6" s="23">
        <v>58326.64</v>
      </c>
      <c r="F6" s="23">
        <v>2960743</v>
      </c>
    </row>
    <row r="7" spans="1:8" ht="15" customHeight="1" x14ac:dyDescent="0.25">
      <c r="B7" s="12" t="s">
        <v>2</v>
      </c>
      <c r="C7" s="2">
        <v>2024</v>
      </c>
      <c r="D7" s="13" t="s">
        <v>40</v>
      </c>
      <c r="E7" s="21">
        <f>SUM(E3:E6)</f>
        <v>243423.31</v>
      </c>
      <c r="F7" s="23"/>
    </row>
    <row r="8" spans="1:8" ht="15" customHeight="1" x14ac:dyDescent="0.2">
      <c r="B8" s="10" t="s">
        <v>9</v>
      </c>
      <c r="C8" s="5">
        <v>45741</v>
      </c>
      <c r="D8" s="11" t="s">
        <v>39</v>
      </c>
      <c r="E8" s="23">
        <f t="shared" ref="E8:E11" si="0">SUBTOTAL(109,E3:E7)</f>
        <v>486846.62</v>
      </c>
      <c r="F8" s="23">
        <v>2858743</v>
      </c>
    </row>
    <row r="9" spans="1:8" ht="15" customHeight="1" x14ac:dyDescent="0.2">
      <c r="B9" s="10" t="s">
        <v>10</v>
      </c>
      <c r="C9" s="5">
        <v>46198</v>
      </c>
      <c r="D9" s="11" t="s">
        <v>39</v>
      </c>
      <c r="E9" s="23">
        <f t="shared" si="0"/>
        <v>423798.48</v>
      </c>
      <c r="F9" s="23">
        <v>2756743</v>
      </c>
    </row>
    <row r="10" spans="1:8" ht="15" customHeight="1" x14ac:dyDescent="0.2">
      <c r="B10" s="10" t="s">
        <v>11</v>
      </c>
      <c r="C10" s="5">
        <v>45925</v>
      </c>
      <c r="D10" s="11" t="s">
        <v>39</v>
      </c>
      <c r="E10" s="23">
        <f t="shared" si="0"/>
        <v>362085.99</v>
      </c>
      <c r="F10" s="23">
        <v>2654743</v>
      </c>
    </row>
    <row r="11" spans="1:8" ht="15" customHeight="1" x14ac:dyDescent="0.2">
      <c r="B11" s="10" t="s">
        <v>12</v>
      </c>
      <c r="C11" s="5">
        <v>46016</v>
      </c>
      <c r="D11" s="11" t="s">
        <v>39</v>
      </c>
      <c r="E11" s="23">
        <f t="shared" si="0"/>
        <v>301749.95</v>
      </c>
      <c r="F11" s="23">
        <v>2552743</v>
      </c>
    </row>
    <row r="12" spans="1:8" s="3" customFormat="1" ht="15" customHeight="1" x14ac:dyDescent="0.25">
      <c r="B12" s="12" t="s">
        <v>2</v>
      </c>
      <c r="C12" s="2">
        <v>2025</v>
      </c>
      <c r="D12" s="13" t="s">
        <v>40</v>
      </c>
      <c r="E12" s="21">
        <v>211440.51</v>
      </c>
      <c r="F12" s="23"/>
    </row>
    <row r="13" spans="1:8" ht="15" customHeight="1" x14ac:dyDescent="0.2">
      <c r="B13" s="10" t="s">
        <v>13</v>
      </c>
      <c r="C13" s="5">
        <v>46106</v>
      </c>
      <c r="D13" s="11" t="s">
        <v>39</v>
      </c>
      <c r="E13" s="23">
        <v>47299.34</v>
      </c>
      <c r="F13" s="23">
        <v>2450743</v>
      </c>
    </row>
    <row r="14" spans="1:8" ht="15" customHeight="1" x14ac:dyDescent="0.2">
      <c r="B14" s="10" t="s">
        <v>14</v>
      </c>
      <c r="C14" s="5">
        <v>46198</v>
      </c>
      <c r="D14" s="11" t="s">
        <v>39</v>
      </c>
      <c r="E14" s="23">
        <v>45800.49</v>
      </c>
      <c r="F14" s="23">
        <v>2348743</v>
      </c>
    </row>
    <row r="15" spans="1:8" ht="15" customHeight="1" x14ac:dyDescent="0.2">
      <c r="B15" s="10" t="s">
        <v>15</v>
      </c>
      <c r="C15" s="5">
        <v>46290</v>
      </c>
      <c r="D15" s="11" t="s">
        <v>39</v>
      </c>
      <c r="E15" s="23">
        <v>44260.84</v>
      </c>
      <c r="F15" s="23">
        <v>2246743</v>
      </c>
    </row>
    <row r="16" spans="1:8" ht="15" customHeight="1" x14ac:dyDescent="0.2">
      <c r="B16" s="10" t="s">
        <v>16</v>
      </c>
      <c r="C16" s="5">
        <v>46381</v>
      </c>
      <c r="D16" s="11" t="s">
        <v>39</v>
      </c>
      <c r="E16" s="23">
        <v>42251.44</v>
      </c>
      <c r="F16" s="23">
        <v>2144743</v>
      </c>
    </row>
    <row r="17" spans="2:6" s="3" customFormat="1" ht="15" customHeight="1" x14ac:dyDescent="0.25">
      <c r="B17" s="12" t="s">
        <v>2</v>
      </c>
      <c r="C17" s="2">
        <v>2026</v>
      </c>
      <c r="D17" s="13" t="s">
        <v>40</v>
      </c>
      <c r="E17" s="21">
        <v>179612.11</v>
      </c>
      <c r="F17" s="23"/>
    </row>
    <row r="18" spans="2:6" ht="15" customHeight="1" x14ac:dyDescent="0.25">
      <c r="B18" s="10" t="s">
        <v>17</v>
      </c>
      <c r="C18" s="5">
        <v>46471</v>
      </c>
      <c r="D18" s="11" t="s">
        <v>39</v>
      </c>
      <c r="E18" s="23">
        <v>39424.94</v>
      </c>
      <c r="F18" s="21">
        <v>2042743</v>
      </c>
    </row>
    <row r="19" spans="2:6" ht="15" customHeight="1" x14ac:dyDescent="0.2">
      <c r="B19" s="10" t="s">
        <v>18</v>
      </c>
      <c r="C19" s="5">
        <v>46471</v>
      </c>
      <c r="D19" s="11" t="s">
        <v>39</v>
      </c>
      <c r="E19" s="23">
        <v>37844.49</v>
      </c>
      <c r="F19" s="23">
        <v>1940743</v>
      </c>
    </row>
    <row r="20" spans="2:6" ht="15" customHeight="1" x14ac:dyDescent="0.2">
      <c r="B20" s="10" t="s">
        <v>19</v>
      </c>
      <c r="C20" s="5">
        <v>46655</v>
      </c>
      <c r="D20" s="11" t="s">
        <v>39</v>
      </c>
      <c r="E20" s="23">
        <v>36223.24</v>
      </c>
      <c r="F20" s="23">
        <v>1838743</v>
      </c>
    </row>
    <row r="21" spans="2:6" ht="15" customHeight="1" x14ac:dyDescent="0.25">
      <c r="B21" s="10" t="s">
        <v>20</v>
      </c>
      <c r="C21" s="5">
        <v>46746</v>
      </c>
      <c r="D21" s="11" t="s">
        <v>39</v>
      </c>
      <c r="E21" s="21">
        <v>34213.839999999997</v>
      </c>
      <c r="F21" s="23">
        <v>1736743</v>
      </c>
    </row>
    <row r="22" spans="2:6" ht="15" customHeight="1" x14ac:dyDescent="0.25">
      <c r="B22" s="12" t="s">
        <v>2</v>
      </c>
      <c r="C22" s="2">
        <v>2027</v>
      </c>
      <c r="D22" s="13" t="s">
        <v>40</v>
      </c>
      <c r="E22" s="23">
        <v>147706.51</v>
      </c>
      <c r="F22" s="23"/>
    </row>
    <row r="23" spans="2:6" ht="15" customHeight="1" x14ac:dyDescent="0.2">
      <c r="B23" s="10" t="s">
        <v>21</v>
      </c>
      <c r="C23" s="5">
        <v>46837</v>
      </c>
      <c r="D23" s="11" t="s">
        <v>39</v>
      </c>
      <c r="E23" s="23">
        <v>31550.54</v>
      </c>
      <c r="F23" s="23">
        <v>1634743</v>
      </c>
    </row>
    <row r="24" spans="2:6" ht="15" customHeight="1" x14ac:dyDescent="0.2">
      <c r="B24" s="10" t="s">
        <v>22</v>
      </c>
      <c r="C24" s="5">
        <v>46929</v>
      </c>
      <c r="D24" s="11" t="s">
        <v>39</v>
      </c>
      <c r="E24" s="23">
        <v>29888.49</v>
      </c>
      <c r="F24" s="23">
        <v>1532743</v>
      </c>
    </row>
    <row r="25" spans="2:6" ht="15" customHeight="1" x14ac:dyDescent="0.2">
      <c r="B25" s="10" t="s">
        <v>23</v>
      </c>
      <c r="C25" s="5">
        <v>47021</v>
      </c>
      <c r="D25" s="11" t="s">
        <v>39</v>
      </c>
      <c r="E25" s="23">
        <v>28185.64</v>
      </c>
      <c r="F25" s="23">
        <v>1430743</v>
      </c>
    </row>
    <row r="26" spans="2:6" ht="15" customHeight="1" x14ac:dyDescent="0.2">
      <c r="B26" s="10" t="s">
        <v>24</v>
      </c>
      <c r="C26" s="5">
        <v>47112</v>
      </c>
      <c r="D26" s="11" t="s">
        <v>39</v>
      </c>
      <c r="E26" s="23">
        <v>26176.240000000002</v>
      </c>
      <c r="F26" s="23">
        <v>13285743</v>
      </c>
    </row>
    <row r="27" spans="2:6" s="3" customFormat="1" ht="15" customHeight="1" x14ac:dyDescent="0.25">
      <c r="B27" s="12" t="s">
        <v>2</v>
      </c>
      <c r="C27" s="6">
        <v>2028</v>
      </c>
      <c r="D27" s="13" t="s">
        <v>40</v>
      </c>
      <c r="E27" s="21">
        <v>115800.91</v>
      </c>
      <c r="F27" s="23"/>
    </row>
    <row r="28" spans="2:6" ht="15" customHeight="1" x14ac:dyDescent="0.25">
      <c r="B28" s="10" t="s">
        <v>25</v>
      </c>
      <c r="C28" s="5">
        <v>47202</v>
      </c>
      <c r="D28" s="11" t="s">
        <v>39</v>
      </c>
      <c r="E28" s="21">
        <v>23676.14</v>
      </c>
      <c r="F28" s="23">
        <v>1226743</v>
      </c>
    </row>
    <row r="29" spans="2:6" ht="15" customHeight="1" x14ac:dyDescent="0.2">
      <c r="B29" s="10" t="s">
        <v>26</v>
      </c>
      <c r="C29" s="5">
        <v>47294</v>
      </c>
      <c r="D29" s="11" t="s">
        <v>39</v>
      </c>
      <c r="E29" s="23">
        <v>21932.49</v>
      </c>
      <c r="F29" s="23">
        <v>1124743</v>
      </c>
    </row>
    <row r="30" spans="2:6" ht="15" customHeight="1" x14ac:dyDescent="0.2">
      <c r="B30" s="10" t="s">
        <v>27</v>
      </c>
      <c r="C30" s="5">
        <v>47386</v>
      </c>
      <c r="D30" s="11" t="s">
        <v>39</v>
      </c>
      <c r="E30" s="23">
        <v>20148.04</v>
      </c>
      <c r="F30" s="23">
        <v>1022743</v>
      </c>
    </row>
    <row r="31" spans="2:6" ht="15" customHeight="1" x14ac:dyDescent="0.2">
      <c r="B31" s="10" t="s">
        <v>28</v>
      </c>
      <c r="C31" s="5">
        <v>47477</v>
      </c>
      <c r="D31" s="11" t="s">
        <v>39</v>
      </c>
      <c r="E31" s="23">
        <v>18138.64</v>
      </c>
      <c r="F31" s="23">
        <v>920743</v>
      </c>
    </row>
    <row r="32" spans="2:6" s="3" customFormat="1" ht="15" customHeight="1" x14ac:dyDescent="0.25">
      <c r="B32" s="12" t="s">
        <v>2</v>
      </c>
      <c r="C32" s="6">
        <v>2029</v>
      </c>
      <c r="D32" s="13" t="s">
        <v>40</v>
      </c>
      <c r="E32" s="21">
        <v>83895.31</v>
      </c>
      <c r="F32" s="23"/>
    </row>
    <row r="33" spans="2:6" ht="15" customHeight="1" x14ac:dyDescent="0.25">
      <c r="B33" s="10" t="s">
        <v>29</v>
      </c>
      <c r="C33" s="5">
        <v>47567</v>
      </c>
      <c r="D33" s="11" t="s">
        <v>39</v>
      </c>
      <c r="E33" s="21">
        <v>15801.74</v>
      </c>
      <c r="F33" s="23">
        <v>818743</v>
      </c>
    </row>
    <row r="34" spans="2:6" ht="15" customHeight="1" x14ac:dyDescent="0.2">
      <c r="B34" s="10" t="s">
        <v>30</v>
      </c>
      <c r="C34" s="5">
        <v>47659</v>
      </c>
      <c r="D34" s="11" t="s">
        <v>39</v>
      </c>
      <c r="E34" s="23">
        <v>13976.49</v>
      </c>
      <c r="F34" s="23">
        <v>716743</v>
      </c>
    </row>
    <row r="35" spans="2:6" ht="15" customHeight="1" x14ac:dyDescent="0.2">
      <c r="B35" s="10" t="s">
        <v>31</v>
      </c>
      <c r="C35" s="5">
        <v>47751</v>
      </c>
      <c r="D35" s="11" t="s">
        <v>39</v>
      </c>
      <c r="E35" s="23">
        <v>12110.44</v>
      </c>
      <c r="F35" s="23">
        <v>614743</v>
      </c>
    </row>
    <row r="36" spans="2:6" ht="15" customHeight="1" x14ac:dyDescent="0.2">
      <c r="B36" s="10" t="s">
        <v>32</v>
      </c>
      <c r="C36" s="5">
        <v>47842</v>
      </c>
      <c r="D36" s="11" t="s">
        <v>39</v>
      </c>
      <c r="E36" s="23">
        <v>10101.040000000001</v>
      </c>
      <c r="F36" s="23">
        <v>512743</v>
      </c>
    </row>
    <row r="37" spans="2:6" ht="15" customHeight="1" x14ac:dyDescent="0.25">
      <c r="B37" s="12" t="s">
        <v>2</v>
      </c>
      <c r="C37" s="8">
        <v>2030</v>
      </c>
      <c r="D37" s="13" t="s">
        <v>40</v>
      </c>
      <c r="E37" s="21">
        <v>51989.71</v>
      </c>
      <c r="F37" s="23"/>
    </row>
    <row r="38" spans="2:6" ht="15" customHeight="1" x14ac:dyDescent="0.2">
      <c r="B38" s="10" t="s">
        <v>33</v>
      </c>
      <c r="C38" s="5">
        <v>47932</v>
      </c>
      <c r="D38" s="11" t="s">
        <v>39</v>
      </c>
      <c r="E38" s="23">
        <v>7927.34</v>
      </c>
      <c r="F38" s="23">
        <v>410743</v>
      </c>
    </row>
    <row r="39" spans="2:6" ht="15" customHeight="1" x14ac:dyDescent="0.2">
      <c r="B39" s="10" t="s">
        <v>34</v>
      </c>
      <c r="C39" s="5">
        <v>47659</v>
      </c>
      <c r="D39" s="11" t="s">
        <v>39</v>
      </c>
      <c r="E39" s="23">
        <v>6020.49</v>
      </c>
      <c r="F39" s="23">
        <v>308743</v>
      </c>
    </row>
    <row r="40" spans="2:6" ht="15" customHeight="1" x14ac:dyDescent="0.2">
      <c r="B40" s="10" t="s">
        <v>37</v>
      </c>
      <c r="C40" s="5">
        <v>48116</v>
      </c>
      <c r="D40" s="11" t="s">
        <v>39</v>
      </c>
      <c r="E40" s="23">
        <v>4072.84</v>
      </c>
      <c r="F40" s="23">
        <v>206743</v>
      </c>
    </row>
    <row r="41" spans="2:6" ht="15" customHeight="1" x14ac:dyDescent="0.2">
      <c r="B41" s="10" t="s">
        <v>38</v>
      </c>
      <c r="C41" s="5">
        <v>48207</v>
      </c>
      <c r="D41" s="11" t="s">
        <v>41</v>
      </c>
      <c r="E41" s="23">
        <v>2063.44</v>
      </c>
      <c r="F41" s="23">
        <v>104743</v>
      </c>
    </row>
    <row r="42" spans="2:6" s="3" customFormat="1" ht="15.75" customHeight="1" x14ac:dyDescent="0.25">
      <c r="B42" s="12" t="s">
        <v>2</v>
      </c>
      <c r="C42" s="6">
        <v>2031</v>
      </c>
      <c r="D42" s="13" t="s">
        <v>42</v>
      </c>
      <c r="E42" s="21">
        <v>20084.11</v>
      </c>
      <c r="F42" s="23"/>
    </row>
    <row r="43" spans="2:6" s="4" customFormat="1" ht="16.5" customHeight="1" x14ac:dyDescent="0.25">
      <c r="B43" s="17" t="s">
        <v>1</v>
      </c>
      <c r="C43" s="18"/>
      <c r="D43" s="19" t="s">
        <v>35</v>
      </c>
      <c r="E43" s="22" t="s">
        <v>44</v>
      </c>
      <c r="F43" s="3"/>
    </row>
  </sheetData>
  <mergeCells count="1">
    <mergeCell ref="A1:H1"/>
  </mergeCells>
  <phoneticPr fontId="1" type="noConversion"/>
  <pageMargins left="0.25" right="0.25" top="0.75" bottom="0.75" header="0.3" footer="0.3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spłat</vt:lpstr>
    </vt:vector>
  </TitlesOfParts>
  <Company>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Romanowska</cp:lastModifiedBy>
  <cp:lastPrinted>2023-10-06T06:11:10Z</cp:lastPrinted>
  <dcterms:created xsi:type="dcterms:W3CDTF">1998-12-09T13:02:10Z</dcterms:created>
  <dcterms:modified xsi:type="dcterms:W3CDTF">2023-10-06T06:11:28Z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