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85" windowWidth="23970" windowHeight="8670" tabRatio="637" activeTab="0"/>
  </bookViews>
  <sheets>
    <sheet name="Obiekty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</definedNames>
  <calcPr fullCalcOnLoad="1"/>
</workbook>
</file>

<file path=xl/sharedStrings.xml><?xml version="1.0" encoding="utf-8"?>
<sst xmlns="http://schemas.openxmlformats.org/spreadsheetml/2006/main" count="923" uniqueCount="369">
  <si>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</si>
  <si>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</si>
  <si>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</si>
  <si>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</si>
  <si>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</si>
  <si>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</si>
  <si>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</si>
  <si>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</si>
  <si>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</si>
  <si>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</si>
  <si>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</si>
  <si>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</si>
  <si>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</si>
  <si>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</si>
  <si>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</si>
  <si>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</si>
  <si>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</si>
  <si>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</si>
  <si>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</si>
  <si>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</si>
  <si>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</si>
  <si>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</si>
  <si>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NIP</t>
  </si>
  <si>
    <t>Nabywca</t>
  </si>
  <si>
    <t>Odbiorca (adres do przesyłania faktur)</t>
  </si>
  <si>
    <t>Nazwa punktu poboru</t>
  </si>
  <si>
    <t>Adres punktu poboru</t>
  </si>
  <si>
    <t>Numer PPE</t>
  </si>
  <si>
    <t>Szacowane zużycie energii elektrycznej
w okresie trwania umowy [kWh]</t>
  </si>
  <si>
    <t>Rodzaj
obecnej
umowy</t>
  </si>
  <si>
    <t>C12a</t>
  </si>
  <si>
    <t>C11</t>
  </si>
  <si>
    <t xml:space="preserve">SIEDZIBA: </t>
  </si>
  <si>
    <t>5</t>
  </si>
  <si>
    <t>4</t>
  </si>
  <si>
    <t>3</t>
  </si>
  <si>
    <t>Miasto Bydgoszcz</t>
  </si>
  <si>
    <t>953-10-11-863</t>
  </si>
  <si>
    <t>Urząd Miasta</t>
  </si>
  <si>
    <t>ul. Jezuicka 1</t>
  </si>
  <si>
    <t>85-102 Bydgoszcz</t>
  </si>
  <si>
    <t>Zespół Szkół nr 31 Specjalnych</t>
  </si>
  <si>
    <t>Bydgoszcz</t>
  </si>
  <si>
    <t>Fordońska</t>
  </si>
  <si>
    <t>17</t>
  </si>
  <si>
    <t>85-085</t>
  </si>
  <si>
    <t>590310600007619436</t>
  </si>
  <si>
    <t>Zespół Szkół Drzewnych</t>
  </si>
  <si>
    <t>Toruńska</t>
  </si>
  <si>
    <t>44</t>
  </si>
  <si>
    <t>85-023</t>
  </si>
  <si>
    <t>590310600000626233</t>
  </si>
  <si>
    <t>Zespół Szkół Elektronicznych</t>
  </si>
  <si>
    <t>Mieczysława Karłowicza</t>
  </si>
  <si>
    <t>20</t>
  </si>
  <si>
    <t>85-092</t>
  </si>
  <si>
    <t>590310600000681492</t>
  </si>
  <si>
    <t>C21</t>
  </si>
  <si>
    <t>Punkt Selektywnego Zbierania Odpadów</t>
  </si>
  <si>
    <t>Ołowiana</t>
  </si>
  <si>
    <t>43</t>
  </si>
  <si>
    <t>85-461</t>
  </si>
  <si>
    <t>590310600028871592</t>
  </si>
  <si>
    <t>Inwalidów</t>
  </si>
  <si>
    <t>dz. Nr 9/10,11/11</t>
  </si>
  <si>
    <t>85-749</t>
  </si>
  <si>
    <t>590310600028896397</t>
  </si>
  <si>
    <t>Jasiniecka</t>
  </si>
  <si>
    <t>dz. Nr 6/5</t>
  </si>
  <si>
    <t>85-796</t>
  </si>
  <si>
    <t>590310600028896441</t>
  </si>
  <si>
    <t>Zespół Szkół Handlowych</t>
  </si>
  <si>
    <t>Gajowa</t>
  </si>
  <si>
    <t>94</t>
  </si>
  <si>
    <t>85-717</t>
  </si>
  <si>
    <t>590310600007587407</t>
  </si>
  <si>
    <t>Szkoła Podstawowa nr 8</t>
  </si>
  <si>
    <t>Pijarów</t>
  </si>
  <si>
    <t>85-360</t>
  </si>
  <si>
    <t>590310600000659941</t>
  </si>
  <si>
    <t>Budynek Biurowy ZDMiKP</t>
  </si>
  <si>
    <t>174a</t>
  </si>
  <si>
    <t>85-844</t>
  </si>
  <si>
    <t>590310600000144447</t>
  </si>
  <si>
    <t>Dyżurka Kierowców - Pętla Autobusowa</t>
  </si>
  <si>
    <t>Antoniego Madalińskiego</t>
  </si>
  <si>
    <t>85-331</t>
  </si>
  <si>
    <t>590310600026093804</t>
  </si>
  <si>
    <t>Szkoła Podstawowa nr 35</t>
  </si>
  <si>
    <t>Nakielska</t>
  </si>
  <si>
    <t>273</t>
  </si>
  <si>
    <t>85-212</t>
  </si>
  <si>
    <t>590310600000665744</t>
  </si>
  <si>
    <t>Szkoła Podstawowa nr 19</t>
  </si>
  <si>
    <t>Kapliczna</t>
  </si>
  <si>
    <t>7</t>
  </si>
  <si>
    <t>85-775</t>
  </si>
  <si>
    <t>590310600000676122</t>
  </si>
  <si>
    <t>Szkoła Podstawowa nr 15</t>
  </si>
  <si>
    <t>Czerkaska</t>
  </si>
  <si>
    <t>8</t>
  </si>
  <si>
    <t>85-641</t>
  </si>
  <si>
    <t>590310600000659927</t>
  </si>
  <si>
    <t>Szkoła Podstawowa nr 47</t>
  </si>
  <si>
    <t>Adama Czartoryskiego</t>
  </si>
  <si>
    <t>18</t>
  </si>
  <si>
    <t>85-222</t>
  </si>
  <si>
    <t>590310600000655691</t>
  </si>
  <si>
    <t>C22a</t>
  </si>
  <si>
    <t>XI Liceum Ogólnokształcące</t>
  </si>
  <si>
    <t>Cicha</t>
  </si>
  <si>
    <t>59</t>
  </si>
  <si>
    <t>85-650</t>
  </si>
  <si>
    <t>590310600000704191</t>
  </si>
  <si>
    <t>Schronisko Dla Zwierząt</t>
  </si>
  <si>
    <t>Grunwaldzka</t>
  </si>
  <si>
    <t>298</t>
  </si>
  <si>
    <t>85-438</t>
  </si>
  <si>
    <t>590310600029233610</t>
  </si>
  <si>
    <t>Budynek Administracyjny</t>
  </si>
  <si>
    <t>Baczyńskiego</t>
  </si>
  <si>
    <t>85-805</t>
  </si>
  <si>
    <t>590310600028288499</t>
  </si>
  <si>
    <t>Przedszkole nr 20</t>
  </si>
  <si>
    <t>Kornela Ujejskiego</t>
  </si>
  <si>
    <t>70</t>
  </si>
  <si>
    <t>85-168</t>
  </si>
  <si>
    <t>590310600000633125</t>
  </si>
  <si>
    <t>Szkoła Podstawowa nr 65</t>
  </si>
  <si>
    <t>Tomasza Golloba</t>
  </si>
  <si>
    <t>85-791</t>
  </si>
  <si>
    <t>590310600000683403</t>
  </si>
  <si>
    <t>Zespół Szkół Chemicznych</t>
  </si>
  <si>
    <t>Ignacego Łukasiewicza</t>
  </si>
  <si>
    <t>85-821</t>
  </si>
  <si>
    <t>590310600000626257</t>
  </si>
  <si>
    <t>Zespół Szkół Samochodowych</t>
  </si>
  <si>
    <t>Powstańców Wielkopolskich</t>
  </si>
  <si>
    <t>63</t>
  </si>
  <si>
    <t>85-090</t>
  </si>
  <si>
    <t>590310600000646842</t>
  </si>
  <si>
    <t>Pałac Młodzieży</t>
  </si>
  <si>
    <t>Jagiellońska</t>
  </si>
  <si>
    <t>27</t>
  </si>
  <si>
    <t>85-067</t>
  </si>
  <si>
    <t>590310600000702272</t>
  </si>
  <si>
    <t>IX Liceum Ogólnokształcące</t>
  </si>
  <si>
    <t>Zofii Nałkowskiej</t>
  </si>
  <si>
    <t>9</t>
  </si>
  <si>
    <t>85-866</t>
  </si>
  <si>
    <t>590310600000643513</t>
  </si>
  <si>
    <t>VIII Liceum Ogólnokształcące</t>
  </si>
  <si>
    <t>Swarzewska</t>
  </si>
  <si>
    <t>10</t>
  </si>
  <si>
    <t>85-731</t>
  </si>
  <si>
    <t>Szkoła Podstawowa nr 66</t>
  </si>
  <si>
    <t>Gen. A Emila Fieldorfa "Nila"</t>
  </si>
  <si>
    <t>590310600000644138</t>
  </si>
  <si>
    <t>Szkoła Podstawowa nr 31</t>
  </si>
  <si>
    <t>2</t>
  </si>
  <si>
    <t>590310600000643575</t>
  </si>
  <si>
    <t>Zespół Szkół nr 16</t>
  </si>
  <si>
    <t>Koronowska</t>
  </si>
  <si>
    <t>74</t>
  </si>
  <si>
    <t>85-405</t>
  </si>
  <si>
    <t>590310600000638472</t>
  </si>
  <si>
    <t>Przedszkole nr 18</t>
  </si>
  <si>
    <t>Betoniarzy</t>
  </si>
  <si>
    <t>85-800</t>
  </si>
  <si>
    <t>590310600000690296</t>
  </si>
  <si>
    <t>Przedszkole nr 43</t>
  </si>
  <si>
    <t>Jeremiego Przybory</t>
  </si>
  <si>
    <t>590310600007540051</t>
  </si>
  <si>
    <t>Szkoła Podstawowa nr 37</t>
  </si>
  <si>
    <t>Kościuszki</t>
  </si>
  <si>
    <t>37A</t>
  </si>
  <si>
    <t>85-079</t>
  </si>
  <si>
    <t>590310600000656056</t>
  </si>
  <si>
    <t>Szkoła Podstawowa nr 10</t>
  </si>
  <si>
    <t>Śląska</t>
  </si>
  <si>
    <t>85-235</t>
  </si>
  <si>
    <t>590310600000676092</t>
  </si>
  <si>
    <t>IV Liceum Ogólnokształcące</t>
  </si>
  <si>
    <t>Stawowa</t>
  </si>
  <si>
    <t>39</t>
  </si>
  <si>
    <t>85-323</t>
  </si>
  <si>
    <t>590310600000658869</t>
  </si>
  <si>
    <t>Zespół Szkół Budowlanych</t>
  </si>
  <si>
    <t>Jana Pestalozziego</t>
  </si>
  <si>
    <t>85-095</t>
  </si>
  <si>
    <t>590310600000674340</t>
  </si>
  <si>
    <t>Zespół Szkół Nr 31</t>
  </si>
  <si>
    <t>ul. Fordońska 17, 85-085 Bydgoszcz</t>
  </si>
  <si>
    <t>ul. Toruńska 44, 85-023 Bydgoszcz</t>
  </si>
  <si>
    <t>ul. Mieczysława Karłowicza 20, 85-092 Bydgoszcz</t>
  </si>
  <si>
    <t>Miasto Bydgoszcz Biuro Zarządzania Gospodarką Odpadami Komunalnymi</t>
  </si>
  <si>
    <t>ul. Gajowa 94, 85-717 Bydgoszcz</t>
  </si>
  <si>
    <t>Zespół Szkół nr 8</t>
  </si>
  <si>
    <t>ul. Pijarów 4, 85-360 Bydgoszcz</t>
  </si>
  <si>
    <t>Zarząd Dróg Miejskich i Komunikacji Publicznej w Bydgoszczy</t>
  </si>
  <si>
    <t>ul. Toruńska 174a, 85-844 Bydgoszcz</t>
  </si>
  <si>
    <t>ul. Nakielska 273, 85-391 Bydgoszcz</t>
  </si>
  <si>
    <t>ul. Kapliczna 7, 85-775 Bydgoszcz</t>
  </si>
  <si>
    <t>ul. Czerkaska 8, 85-641 Bydgoszcz</t>
  </si>
  <si>
    <t>ul. Adama Czartoryskiego 18, 85-222 Bydgoszcz</t>
  </si>
  <si>
    <t>ul. Cicha 59, 85-650 Bydgoszcz</t>
  </si>
  <si>
    <t>Schronisko dla Zwierząt</t>
  </si>
  <si>
    <t xml:space="preserve">ul. Grunwaldzka 298, 85-438 Bydgoszcz </t>
  </si>
  <si>
    <t>Bydgoskie Biuro Finansów Oświaty</t>
  </si>
  <si>
    <t>ul. Baczyńskiego 5, 85-805 Bydgoszcz</t>
  </si>
  <si>
    <t>ul. Kornela Ujejskiego 70, 85-168 Bydgoszcz</t>
  </si>
  <si>
    <t>ul. Tomasza Golloba 7, 85-791 Bydgoszcz</t>
  </si>
  <si>
    <t>ul. Ignacego Łukasiewicza 3, 85-821 Bydgoszcz</t>
  </si>
  <si>
    <t>ul. Powstańców Wielkopolskich  63, 85-090 Bydgoszcz</t>
  </si>
  <si>
    <t>ul. Jagiellońska 27, 85-067 Bydgoszcz</t>
  </si>
  <si>
    <t>ul. Zofii Nałkowskiej, 85-866 Bydgoszcz</t>
  </si>
  <si>
    <t>ul. Swarzewska  10, 85-731 Bydgoszcz</t>
  </si>
  <si>
    <t>ul. Gen. A Emila Fieldorfa "NILA" 3, 85-796 Bydgoszcz</t>
  </si>
  <si>
    <t>ul. Mieczysława Karłowicza  2, 85-092 Bydgoszcz</t>
  </si>
  <si>
    <t>ul. Koronowska 74, 85-405 Bydgoszcz</t>
  </si>
  <si>
    <t>ul. Betoniarzy  2, 85-800 Bydgoszcz</t>
  </si>
  <si>
    <t>Przedszkole Nr 43</t>
  </si>
  <si>
    <t>ul. Jeremiego Przybory 8, 85-791 Bydgoszcz</t>
  </si>
  <si>
    <t>ul. Kościuszki 37A, 85-079 Bydgoszcz</t>
  </si>
  <si>
    <t>ul. Kruszwicka 2, 85-213 Bydgoszcz</t>
  </si>
  <si>
    <t>ul. Stawowa 39, 85-323 Bydgoszcz</t>
  </si>
  <si>
    <t>Zespół Szkół Budowlanych im. Jurija Gagarina</t>
  </si>
  <si>
    <t>ul. Pestalozziego 18, 85-095 Bydgoszcz</t>
  </si>
  <si>
    <t>adres e-mail do faktur</t>
  </si>
  <si>
    <t xml:space="preserve">działająca w imieniu własnym oraz w imieniu i na rzecz nw. zamawiających </t>
  </si>
  <si>
    <t>ul. Wojska Polskiego 65, 85-825 Bydgoszcz</t>
  </si>
  <si>
    <t>590310600000646903</t>
  </si>
  <si>
    <t xml:space="preserve">Zespół Żłobków Miejskich - Żłobek nr 12 </t>
  </si>
  <si>
    <t>Bohaterów Westerplatte</t>
  </si>
  <si>
    <t>4a</t>
  </si>
  <si>
    <t>85-827</t>
  </si>
  <si>
    <t>590310600000047748</t>
  </si>
  <si>
    <t xml:space="preserve">Zespół Żłobków Miejskich - Żłobek nr 18 </t>
  </si>
  <si>
    <t>Brzozowa</t>
  </si>
  <si>
    <t>28</t>
  </si>
  <si>
    <t>85-154</t>
  </si>
  <si>
    <t>590310600000047809</t>
  </si>
  <si>
    <t xml:space="preserve">Zespół Żłobków Miejskich - Żłobek nr 20 </t>
  </si>
  <si>
    <t>ppor. E. Gierczak</t>
  </si>
  <si>
    <t>590310600000047779</t>
  </si>
  <si>
    <t>Zespół Żłobków Miejskich - Żłobek Integracyjny - II</t>
  </si>
  <si>
    <t>1</t>
  </si>
  <si>
    <t>590310600000816795</t>
  </si>
  <si>
    <t xml:space="preserve">Szkoła Podstawowa nr 46 </t>
  </si>
  <si>
    <t>Kombatantów</t>
  </si>
  <si>
    <t>85-829</t>
  </si>
  <si>
    <t>590310600007579587</t>
  </si>
  <si>
    <t xml:space="preserve">Szkoła Podstawowa nr 67 </t>
  </si>
  <si>
    <t>Kromera</t>
  </si>
  <si>
    <t>11</t>
  </si>
  <si>
    <t>85-792</t>
  </si>
  <si>
    <t>590310600000643308</t>
  </si>
  <si>
    <t xml:space="preserve">Zespół Szkół Elektrycznych - szkoła </t>
  </si>
  <si>
    <t>41</t>
  </si>
  <si>
    <t>590310600000626172</t>
  </si>
  <si>
    <t xml:space="preserve">Zespół Szkół Mechanicznych nr 1 II </t>
  </si>
  <si>
    <t>Św. Trójcy</t>
  </si>
  <si>
    <t>37</t>
  </si>
  <si>
    <t>85-224</t>
  </si>
  <si>
    <t>590310600000738820</t>
  </si>
  <si>
    <t xml:space="preserve">Zarząd Miej. TKKF-Rekreacyjnych </t>
  </si>
  <si>
    <t>Słowiańska</t>
  </si>
  <si>
    <t>85-163</t>
  </si>
  <si>
    <t>590310600008012502</t>
  </si>
  <si>
    <t>Przedszkole przy SP 34</t>
  </si>
  <si>
    <t>Opławiec</t>
  </si>
  <si>
    <t>85-469</t>
  </si>
  <si>
    <t>590310600000636768</t>
  </si>
  <si>
    <t xml:space="preserve">Basen Łabędź </t>
  </si>
  <si>
    <t xml:space="preserve">Pijarów </t>
  </si>
  <si>
    <t>590310600030662829</t>
  </si>
  <si>
    <t>Zespół Żłobków Miejskich w Bydgoszczy</t>
  </si>
  <si>
    <t>ul. Chrobrego 14, 85-047 Bydgoszcz</t>
  </si>
  <si>
    <t>ul. Kombatantów 2, 85-829 Bydgoszcz</t>
  </si>
  <si>
    <t>Szkoła Podstawowa nr 67</t>
  </si>
  <si>
    <t>ul. Kromera 11, 85-792 Bydgoszcz</t>
  </si>
  <si>
    <t>Zespół Szkół Elektrycznych</t>
  </si>
  <si>
    <t>ul. Stawowa 41, 85-323 Bydgoszcz</t>
  </si>
  <si>
    <t>Zespół Szkół Mechanicznych nr 1 im. Franciszka Siemiradzkiego</t>
  </si>
  <si>
    <t>ul. Św. Trójcy 37, 85-224 Bydgoszcz</t>
  </si>
  <si>
    <t>Bydgoskie Centrum Sportu</t>
  </si>
  <si>
    <t>ul. Gdańska 163, 85-674 Bydgoszcz</t>
  </si>
  <si>
    <t xml:space="preserve">Szkoła Podstawowa nr 34 </t>
  </si>
  <si>
    <t>ul. Opławiec 157, 85-469 Bydgoszcz</t>
  </si>
  <si>
    <t>Moc instalacji w kWp</t>
  </si>
  <si>
    <t>Rodzaj rozliczenia prosumenta</t>
  </si>
  <si>
    <t>1c</t>
  </si>
  <si>
    <t>Zespół Szkół nr 18 - szkoła</t>
  </si>
  <si>
    <t>Hutnicza</t>
  </si>
  <si>
    <t>89</t>
  </si>
  <si>
    <t>85-873</t>
  </si>
  <si>
    <t>590310600000665775</t>
  </si>
  <si>
    <t>Zespół Szkół nr 18 - Przedszkole nr 4</t>
  </si>
  <si>
    <t>Żółwińska</t>
  </si>
  <si>
    <t>85-890</t>
  </si>
  <si>
    <t>590310600000665782</t>
  </si>
  <si>
    <t>Przedszkole nr 19</t>
  </si>
  <si>
    <t>13</t>
  </si>
  <si>
    <t>85-236</t>
  </si>
  <si>
    <t>590310600000789396</t>
  </si>
  <si>
    <t>Przedszkole nr 16</t>
  </si>
  <si>
    <t>Bukowa</t>
  </si>
  <si>
    <t>85-625</t>
  </si>
  <si>
    <t>590310600000602923</t>
  </si>
  <si>
    <t>Przedszkole nr 22</t>
  </si>
  <si>
    <t>Piwnika Ponurego</t>
  </si>
  <si>
    <t>590310600001667181</t>
  </si>
  <si>
    <t>ul. Jezuicka 1, 85-102 Bydgoszcz</t>
  </si>
  <si>
    <t>9531011863</t>
  </si>
  <si>
    <t>Zespół Szkół nr 18</t>
  </si>
  <si>
    <t>ul. Hutnicza 89, 85-873 Bydgoszcz</t>
  </si>
  <si>
    <t>ul. Grunwaldzka 13, 85-236 Bydgoszcz</t>
  </si>
  <si>
    <t>ul. Bukowa 3, 85-625 Bydgoszcz</t>
  </si>
  <si>
    <t>ul. Jana Piwnika Ponurego 3, 85-791 Bydgoszcz</t>
  </si>
  <si>
    <t>zs31@edu.bydgoszcz.pl</t>
  </si>
  <si>
    <t>Enea Operator Sp. z o.o.</t>
  </si>
  <si>
    <t>Enea S.A.</t>
  </si>
  <si>
    <t>kompleksowa</t>
  </si>
  <si>
    <t>net metering</t>
  </si>
  <si>
    <t>zsd@edu.bydgoszcz.pl</t>
  </si>
  <si>
    <t>zse@edu.bydgoszcz.pl</t>
  </si>
  <si>
    <t>odpady@um.bydgoszcz.pl</t>
  </si>
  <si>
    <t xml:space="preserve">odpady@um.bydgoszcz.pl </t>
  </si>
  <si>
    <t>zsh@edu.bydgoszcz.pl</t>
  </si>
  <si>
    <t>zs08@edu.bydgoszcz.pl</t>
  </si>
  <si>
    <t>faktury@zdmikp.bydgoszcz.pl</t>
  </si>
  <si>
    <t>sp35@edu.bydgoszcz.pl</t>
  </si>
  <si>
    <t xml:space="preserve">sp19@edu.bydgoszcz.pl
</t>
  </si>
  <si>
    <t>sp15@edu.bydgoszcz.pl</t>
  </si>
  <si>
    <t>sp47@edu.bydgoszcz.pl</t>
  </si>
  <si>
    <t>lo11@edu.bydgoszcz.pl</t>
  </si>
  <si>
    <t>finanse@schronisko.org.pl</t>
  </si>
  <si>
    <t>biuro@bbfo.bydgoszcz.pl</t>
  </si>
  <si>
    <t>p20@edu.bydgoszcz.pl</t>
  </si>
  <si>
    <t>sp65@edu.bydgoszcz.pl</t>
  </si>
  <si>
    <t xml:space="preserve">zsc@edu.bydgoszcz.pl
</t>
  </si>
  <si>
    <t xml:space="preserve">zssam@edu.bydgoszcz.pl
</t>
  </si>
  <si>
    <t xml:space="preserve">pm@edu.bydgoszcz.pl
</t>
  </si>
  <si>
    <t xml:space="preserve">lo09@edu.bydgoszcz.pl
</t>
  </si>
  <si>
    <t>lo08@edu.bydgoszcz.pl</t>
  </si>
  <si>
    <t xml:space="preserve">sp66@edu.bydgoszcz.pl
</t>
  </si>
  <si>
    <t>sp31@edu.bydgoszcz.pl</t>
  </si>
  <si>
    <t>zs16@edu.bydgoszcz.pl</t>
  </si>
  <si>
    <t xml:space="preserve">p18@edu.bydgoszcz.pl
</t>
  </si>
  <si>
    <t>p43@edu.bydgoszcz.pl</t>
  </si>
  <si>
    <t>sp37@edu.bydgoszcz.pl</t>
  </si>
  <si>
    <t>sp10@edu.bydgoszcz.pl</t>
  </si>
  <si>
    <t>lo04@edu.bydgoszcz.pl</t>
  </si>
  <si>
    <t>zsb@edu.bydgoszcz.pl</t>
  </si>
  <si>
    <t>zzmbyd@wp.pl</t>
  </si>
  <si>
    <t xml:space="preserve">sp46@edu.bydgoszcz.pl </t>
  </si>
  <si>
    <t xml:space="preserve">sp67@edu.bydgoszcz.pl </t>
  </si>
  <si>
    <t xml:space="preserve">zselek@edu.bydgoszcz.pl </t>
  </si>
  <si>
    <t xml:space="preserve">zsm01@edu.bydgoszcz.pl </t>
  </si>
  <si>
    <t xml:space="preserve">sekretariat@bcsbydgoszcz.pl </t>
  </si>
  <si>
    <t>sp34@edu.bydgoszcz.pl</t>
  </si>
  <si>
    <t>net billing</t>
  </si>
  <si>
    <t>zs18@edu.bydgoszcz.pl</t>
  </si>
  <si>
    <t>p19@edu.bydgoszcz.pl</t>
  </si>
  <si>
    <t xml:space="preserve">p16@edu.bydgoszcz.pl </t>
  </si>
  <si>
    <t>p22@edu.bydgoszcz.pl</t>
  </si>
  <si>
    <t xml:space="preserve">Kompleksowa dostawa energii elektrycznej (wraz z usługą dystrybucji) w okresie od 01.07.2024r. do 30.06.2025r. </t>
  </si>
  <si>
    <t>WYKAZ PUNKTÓW POBORU</t>
  </si>
  <si>
    <t>Załącznik nr 1 do SWZ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</si>
</sst>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0000"/>
    <numFmt numFmtId="176" formatCode="#,##0.00000"/>
    <numFmt numFmtId="177" formatCode="0.000"/>
    <numFmt numFmtId="178" formatCode="0.0000"/>
    <numFmt numFmtId="179" formatCode="#,##0.000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sz val="9"/>
      <color indexed="8"/>
      <name val="Arial Narrow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 quotePrefix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65"/>
  <sheetViews>
    <sheetView tabSelected="1" zoomScalePageLayoutView="0" workbookViewId="0" topLeftCell="A4">
      <selection activeCell="N79" sqref="N79"/>
    </sheetView>
  </sheetViews>
  <sheetFormatPr defaultColWidth="9.00390625" defaultRowHeight="15" customHeight="1"/>
  <cols>
    <col min="1" max="1" width="2.875" style="3" bestFit="1" customWidth="1"/>
    <col min="2" max="2" width="28.125" style="20" bestFit="1" customWidth="1"/>
    <col min="3" max="3" width="7.875" style="20" bestFit="1" customWidth="1"/>
    <col min="4" max="4" width="16.50390625" style="23" bestFit="1" customWidth="1"/>
    <col min="5" max="5" width="10.125" style="40" bestFit="1" customWidth="1"/>
    <col min="6" max="6" width="4.375" style="23" bestFit="1" customWidth="1"/>
    <col min="7" max="7" width="6.875" style="20" bestFit="1" customWidth="1"/>
    <col min="8" max="8" width="12.625" style="20" customWidth="1"/>
    <col min="9" max="9" width="5.625" style="7" customWidth="1"/>
    <col min="10" max="10" width="5.625" style="4" customWidth="1"/>
    <col min="11" max="11" width="6.75390625" style="14" customWidth="1"/>
    <col min="12" max="13" width="6.00390625" style="14" customWidth="1"/>
    <col min="14" max="14" width="8.00390625" style="14" customWidth="1"/>
    <col min="15" max="15" width="10.75390625" style="9" bestFit="1" customWidth="1"/>
    <col min="16" max="16" width="19.00390625" style="9" bestFit="1" customWidth="1"/>
    <col min="17" max="17" width="7.125" style="10" bestFit="1" customWidth="1"/>
    <col min="18" max="18" width="41.50390625" style="4" bestFit="1" customWidth="1"/>
    <col min="19" max="19" width="31.00390625" style="4" bestFit="1" customWidth="1"/>
    <col min="20" max="20" width="16.875" style="3" bestFit="1" customWidth="1"/>
    <col min="21" max="21" width="14.25390625" style="12" customWidth="1"/>
    <col min="22" max="22" width="7.25390625" style="12" bestFit="1" customWidth="1"/>
    <col min="23" max="23" width="8.125" style="12" customWidth="1"/>
    <col min="24" max="24" width="7.125" style="15" customWidth="1"/>
    <col min="25" max="25" width="7.50390625" style="15" customWidth="1"/>
    <col min="26" max="26" width="8.00390625" style="4" bestFit="1" customWidth="1"/>
    <col min="27" max="27" width="10.375" style="4" bestFit="1" customWidth="1"/>
    <col min="28" max="16384" width="9.00390625" style="4" customWidth="1"/>
  </cols>
  <sheetData>
    <row r="1" spans="5:20" ht="15" customHeight="1">
      <c r="E1" s="53" t="s">
        <v>366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1:18" ht="15" customHeight="1">
      <c r="K2" s="54" t="s">
        <v>367</v>
      </c>
      <c r="L2" s="54"/>
      <c r="M2" s="54"/>
      <c r="N2" s="54"/>
      <c r="O2" s="54"/>
      <c r="P2" s="54"/>
      <c r="Q2" s="54"/>
      <c r="R2" s="54"/>
    </row>
    <row r="3" ht="15" customHeight="1">
      <c r="B3" s="55" t="s">
        <v>368</v>
      </c>
    </row>
    <row r="6" spans="2:25" ht="15" customHeight="1">
      <c r="B6" s="4"/>
      <c r="C6" s="5"/>
      <c r="D6" s="3"/>
      <c r="E6" s="6"/>
      <c r="F6" s="3"/>
      <c r="G6" s="4"/>
      <c r="H6" s="4"/>
      <c r="K6" s="8"/>
      <c r="L6" s="8"/>
      <c r="M6" s="8"/>
      <c r="N6" s="8"/>
      <c r="U6" s="11"/>
      <c r="X6" s="12"/>
      <c r="Y6" s="12"/>
    </row>
    <row r="7" spans="2:10" ht="15" customHeight="1">
      <c r="B7" s="13" t="s">
        <v>10</v>
      </c>
      <c r="C7" s="45" t="s">
        <v>36</v>
      </c>
      <c r="D7" s="45"/>
      <c r="E7" s="45"/>
      <c r="F7" s="45"/>
      <c r="G7" s="45"/>
      <c r="H7" s="45"/>
      <c r="J7" s="11"/>
    </row>
    <row r="8" spans="2:10" ht="15" customHeight="1">
      <c r="B8" s="13" t="s">
        <v>11</v>
      </c>
      <c r="C8" s="45" t="s">
        <v>37</v>
      </c>
      <c r="D8" s="45"/>
      <c r="E8" s="45"/>
      <c r="F8" s="45"/>
      <c r="G8" s="45"/>
      <c r="H8" s="45"/>
      <c r="J8" s="11"/>
    </row>
    <row r="9" spans="2:10" ht="15" customHeight="1">
      <c r="B9" s="13" t="s">
        <v>32</v>
      </c>
      <c r="C9" s="46" t="s">
        <v>38</v>
      </c>
      <c r="D9" s="45"/>
      <c r="E9" s="45"/>
      <c r="F9" s="45"/>
      <c r="G9" s="45"/>
      <c r="H9" s="45"/>
      <c r="J9" s="11"/>
    </row>
    <row r="10" spans="2:10" ht="15" customHeight="1">
      <c r="B10" s="5"/>
      <c r="C10" s="45" t="s">
        <v>39</v>
      </c>
      <c r="D10" s="45"/>
      <c r="E10" s="45"/>
      <c r="F10" s="45"/>
      <c r="G10" s="45"/>
      <c r="H10" s="45"/>
      <c r="I10" s="16"/>
      <c r="J10" s="11"/>
    </row>
    <row r="11" spans="2:10" ht="15" customHeight="1">
      <c r="B11" s="5"/>
      <c r="C11" s="45" t="s">
        <v>40</v>
      </c>
      <c r="D11" s="45"/>
      <c r="E11" s="45"/>
      <c r="F11" s="45"/>
      <c r="G11" s="45"/>
      <c r="H11" s="45"/>
      <c r="I11" s="16"/>
      <c r="J11" s="11"/>
    </row>
    <row r="12" spans="2:10" ht="15" customHeight="1">
      <c r="B12" s="5"/>
      <c r="C12" s="45" t="s">
        <v>229</v>
      </c>
      <c r="D12" s="45"/>
      <c r="E12" s="45"/>
      <c r="F12" s="45"/>
      <c r="G12" s="45"/>
      <c r="H12" s="45"/>
      <c r="I12" s="16"/>
      <c r="J12" s="11"/>
    </row>
    <row r="13" spans="1:27" s="20" customFormat="1" ht="30" customHeight="1">
      <c r="A13" s="47" t="s">
        <v>0</v>
      </c>
      <c r="B13" s="47" t="s">
        <v>25</v>
      </c>
      <c r="C13" s="47" t="s">
        <v>26</v>
      </c>
      <c r="D13" s="47"/>
      <c r="E13" s="47"/>
      <c r="F13" s="47"/>
      <c r="G13" s="47"/>
      <c r="H13" s="47" t="s">
        <v>27</v>
      </c>
      <c r="I13" s="47" t="s">
        <v>21</v>
      </c>
      <c r="J13" s="47"/>
      <c r="K13" s="49" t="s">
        <v>28</v>
      </c>
      <c r="L13" s="49"/>
      <c r="M13" s="49"/>
      <c r="N13" s="49"/>
      <c r="O13" s="50" t="s">
        <v>23</v>
      </c>
      <c r="P13" s="50"/>
      <c r="Q13" s="50"/>
      <c r="R13" s="47" t="s">
        <v>24</v>
      </c>
      <c r="S13" s="47"/>
      <c r="T13" s="51" t="s">
        <v>228</v>
      </c>
      <c r="U13" s="47" t="s">
        <v>20</v>
      </c>
      <c r="V13" s="47" t="s">
        <v>19</v>
      </c>
      <c r="W13" s="47" t="s">
        <v>29</v>
      </c>
      <c r="X13" s="48" t="s">
        <v>18</v>
      </c>
      <c r="Y13" s="48"/>
      <c r="Z13" s="47" t="s">
        <v>289</v>
      </c>
      <c r="AA13" s="47" t="s">
        <v>290</v>
      </c>
    </row>
    <row r="14" spans="1:27" s="23" customFormat="1" ht="30" customHeight="1">
      <c r="A14" s="47"/>
      <c r="B14" s="47"/>
      <c r="C14" s="1" t="s">
        <v>8</v>
      </c>
      <c r="D14" s="1" t="s">
        <v>9</v>
      </c>
      <c r="E14" s="21" t="s">
        <v>16</v>
      </c>
      <c r="F14" s="1" t="s">
        <v>17</v>
      </c>
      <c r="G14" s="1" t="s">
        <v>5</v>
      </c>
      <c r="H14" s="47"/>
      <c r="I14" s="22" t="s">
        <v>12</v>
      </c>
      <c r="J14" s="2" t="s">
        <v>13</v>
      </c>
      <c r="K14" s="17" t="s">
        <v>1</v>
      </c>
      <c r="L14" s="17" t="s">
        <v>2</v>
      </c>
      <c r="M14" s="17" t="s">
        <v>3</v>
      </c>
      <c r="N14" s="17" t="s">
        <v>4</v>
      </c>
      <c r="O14" s="18" t="s">
        <v>7</v>
      </c>
      <c r="P14" s="18" t="s">
        <v>6</v>
      </c>
      <c r="Q14" s="18" t="s">
        <v>22</v>
      </c>
      <c r="R14" s="1" t="s">
        <v>7</v>
      </c>
      <c r="S14" s="1" t="s">
        <v>6</v>
      </c>
      <c r="T14" s="52"/>
      <c r="U14" s="47"/>
      <c r="V14" s="47"/>
      <c r="W14" s="47"/>
      <c r="X14" s="19" t="s">
        <v>14</v>
      </c>
      <c r="Y14" s="19" t="s">
        <v>15</v>
      </c>
      <c r="Z14" s="47"/>
      <c r="AA14" s="47"/>
    </row>
    <row r="15" spans="1:27" ht="21" customHeight="1">
      <c r="A15" s="1">
        <v>1</v>
      </c>
      <c r="B15" s="24" t="s">
        <v>41</v>
      </c>
      <c r="C15" s="24" t="s">
        <v>42</v>
      </c>
      <c r="D15" s="25" t="s">
        <v>43</v>
      </c>
      <c r="E15" s="21" t="s">
        <v>44</v>
      </c>
      <c r="F15" s="1" t="s">
        <v>45</v>
      </c>
      <c r="G15" s="26" t="s">
        <v>42</v>
      </c>
      <c r="H15" s="1" t="s">
        <v>46</v>
      </c>
      <c r="I15" s="22">
        <v>17</v>
      </c>
      <c r="J15" s="1" t="s">
        <v>30</v>
      </c>
      <c r="K15" s="27">
        <v>4170</v>
      </c>
      <c r="L15" s="27">
        <v>6656</v>
      </c>
      <c r="M15" s="27">
        <v>0</v>
      </c>
      <c r="N15" s="28">
        <f>SUM(K15:M15)</f>
        <v>10826</v>
      </c>
      <c r="O15" s="29" t="s">
        <v>36</v>
      </c>
      <c r="P15" s="29" t="s">
        <v>312</v>
      </c>
      <c r="Q15" s="30" t="s">
        <v>313</v>
      </c>
      <c r="R15" s="31" t="s">
        <v>191</v>
      </c>
      <c r="S15" s="31" t="s">
        <v>192</v>
      </c>
      <c r="T15" s="43" t="s">
        <v>319</v>
      </c>
      <c r="U15" s="32" t="s">
        <v>320</v>
      </c>
      <c r="V15" s="32" t="s">
        <v>321</v>
      </c>
      <c r="W15" s="2" t="s">
        <v>322</v>
      </c>
      <c r="X15" s="33">
        <v>45474</v>
      </c>
      <c r="Y15" s="33">
        <v>45838</v>
      </c>
      <c r="Z15" s="42">
        <v>7.29</v>
      </c>
      <c r="AA15" s="41" t="s">
        <v>323</v>
      </c>
    </row>
    <row r="16" spans="1:27" ht="21" customHeight="1">
      <c r="A16" s="1">
        <v>2</v>
      </c>
      <c r="B16" s="24" t="s">
        <v>47</v>
      </c>
      <c r="C16" s="24" t="s">
        <v>42</v>
      </c>
      <c r="D16" s="25" t="s">
        <v>48</v>
      </c>
      <c r="E16" s="21" t="s">
        <v>49</v>
      </c>
      <c r="F16" s="1" t="s">
        <v>50</v>
      </c>
      <c r="G16" s="26" t="s">
        <v>42</v>
      </c>
      <c r="H16" s="1" t="s">
        <v>51</v>
      </c>
      <c r="I16" s="22">
        <v>27</v>
      </c>
      <c r="J16" s="1" t="s">
        <v>30</v>
      </c>
      <c r="K16" s="27">
        <v>2083</v>
      </c>
      <c r="L16" s="27">
        <v>3345</v>
      </c>
      <c r="M16" s="27">
        <v>0</v>
      </c>
      <c r="N16" s="28">
        <f aca="true" t="shared" si="0" ref="N16:N63">SUM(K16:M16)</f>
        <v>5428</v>
      </c>
      <c r="O16" s="29" t="s">
        <v>36</v>
      </c>
      <c r="P16" s="29" t="s">
        <v>312</v>
      </c>
      <c r="Q16" s="30" t="s">
        <v>313</v>
      </c>
      <c r="R16" s="31" t="s">
        <v>47</v>
      </c>
      <c r="S16" s="31" t="s">
        <v>193</v>
      </c>
      <c r="T16" s="43" t="s">
        <v>324</v>
      </c>
      <c r="U16" s="32" t="s">
        <v>320</v>
      </c>
      <c r="V16" s="32" t="s">
        <v>321</v>
      </c>
      <c r="W16" s="2" t="s">
        <v>322</v>
      </c>
      <c r="X16" s="33">
        <v>45474</v>
      </c>
      <c r="Y16" s="33">
        <v>45838</v>
      </c>
      <c r="Z16" s="42">
        <v>19.2</v>
      </c>
      <c r="AA16" s="41" t="s">
        <v>323</v>
      </c>
    </row>
    <row r="17" spans="1:27" ht="21" customHeight="1">
      <c r="A17" s="1">
        <v>3</v>
      </c>
      <c r="B17" s="24" t="s">
        <v>52</v>
      </c>
      <c r="C17" s="24" t="s">
        <v>42</v>
      </c>
      <c r="D17" s="25" t="s">
        <v>53</v>
      </c>
      <c r="E17" s="21" t="s">
        <v>54</v>
      </c>
      <c r="F17" s="1" t="s">
        <v>55</v>
      </c>
      <c r="G17" s="26" t="s">
        <v>42</v>
      </c>
      <c r="H17" s="1" t="s">
        <v>56</v>
      </c>
      <c r="I17" s="22">
        <v>50</v>
      </c>
      <c r="J17" s="1" t="s">
        <v>57</v>
      </c>
      <c r="K17" s="27">
        <v>73662</v>
      </c>
      <c r="L17" s="27">
        <v>0</v>
      </c>
      <c r="M17" s="27">
        <v>0</v>
      </c>
      <c r="N17" s="28">
        <f t="shared" si="0"/>
        <v>73662</v>
      </c>
      <c r="O17" s="29" t="s">
        <v>36</v>
      </c>
      <c r="P17" s="29" t="s">
        <v>312</v>
      </c>
      <c r="Q17" s="30" t="s">
        <v>313</v>
      </c>
      <c r="R17" s="31" t="s">
        <v>52</v>
      </c>
      <c r="S17" s="31" t="s">
        <v>194</v>
      </c>
      <c r="T17" s="43" t="s">
        <v>325</v>
      </c>
      <c r="U17" s="32" t="s">
        <v>320</v>
      </c>
      <c r="V17" s="32" t="s">
        <v>321</v>
      </c>
      <c r="W17" s="2" t="s">
        <v>322</v>
      </c>
      <c r="X17" s="33">
        <v>45474</v>
      </c>
      <c r="Y17" s="33">
        <v>45838</v>
      </c>
      <c r="Z17" s="42">
        <v>19.84</v>
      </c>
      <c r="AA17" s="41" t="s">
        <v>323</v>
      </c>
    </row>
    <row r="18" spans="1:27" ht="21" customHeight="1">
      <c r="A18" s="1">
        <v>4</v>
      </c>
      <c r="B18" s="24" t="s">
        <v>58</v>
      </c>
      <c r="C18" s="24" t="s">
        <v>42</v>
      </c>
      <c r="D18" s="25" t="s">
        <v>59</v>
      </c>
      <c r="E18" s="21" t="s">
        <v>60</v>
      </c>
      <c r="F18" s="1" t="s">
        <v>61</v>
      </c>
      <c r="G18" s="26" t="s">
        <v>42</v>
      </c>
      <c r="H18" s="1" t="s">
        <v>62</v>
      </c>
      <c r="I18" s="22">
        <v>11</v>
      </c>
      <c r="J18" s="1" t="s">
        <v>31</v>
      </c>
      <c r="K18" s="27">
        <v>11549</v>
      </c>
      <c r="L18" s="27">
        <v>0</v>
      </c>
      <c r="M18" s="27">
        <v>0</v>
      </c>
      <c r="N18" s="28">
        <f t="shared" si="0"/>
        <v>11549</v>
      </c>
      <c r="O18" s="29" t="s">
        <v>36</v>
      </c>
      <c r="P18" s="29" t="s">
        <v>312</v>
      </c>
      <c r="Q18" s="30" t="s">
        <v>313</v>
      </c>
      <c r="R18" s="31" t="s">
        <v>195</v>
      </c>
      <c r="S18" s="31" t="s">
        <v>230</v>
      </c>
      <c r="T18" s="43" t="s">
        <v>326</v>
      </c>
      <c r="U18" s="32" t="s">
        <v>320</v>
      </c>
      <c r="V18" s="32" t="s">
        <v>321</v>
      </c>
      <c r="W18" s="2" t="s">
        <v>322</v>
      </c>
      <c r="X18" s="33">
        <v>45474</v>
      </c>
      <c r="Y18" s="33">
        <v>45838</v>
      </c>
      <c r="Z18" s="42">
        <v>8.26</v>
      </c>
      <c r="AA18" s="41" t="s">
        <v>323</v>
      </c>
    </row>
    <row r="19" spans="1:27" ht="21" customHeight="1">
      <c r="A19" s="1">
        <v>5</v>
      </c>
      <c r="B19" s="24" t="s">
        <v>58</v>
      </c>
      <c r="C19" s="24" t="s">
        <v>42</v>
      </c>
      <c r="D19" s="25" t="s">
        <v>63</v>
      </c>
      <c r="E19" s="21" t="s">
        <v>64</v>
      </c>
      <c r="F19" s="1" t="s">
        <v>65</v>
      </c>
      <c r="G19" s="26" t="s">
        <v>42</v>
      </c>
      <c r="H19" s="1" t="s">
        <v>66</v>
      </c>
      <c r="I19" s="22">
        <v>14</v>
      </c>
      <c r="J19" s="1" t="s">
        <v>31</v>
      </c>
      <c r="K19" s="27">
        <v>25347</v>
      </c>
      <c r="L19" s="27">
        <v>0</v>
      </c>
      <c r="M19" s="27">
        <v>0</v>
      </c>
      <c r="N19" s="28">
        <f t="shared" si="0"/>
        <v>25347</v>
      </c>
      <c r="O19" s="29" t="s">
        <v>36</v>
      </c>
      <c r="P19" s="29" t="s">
        <v>312</v>
      </c>
      <c r="Q19" s="30" t="s">
        <v>313</v>
      </c>
      <c r="R19" s="31" t="s">
        <v>195</v>
      </c>
      <c r="S19" s="31" t="s">
        <v>230</v>
      </c>
      <c r="T19" s="43" t="s">
        <v>327</v>
      </c>
      <c r="U19" s="32" t="s">
        <v>320</v>
      </c>
      <c r="V19" s="32" t="s">
        <v>321</v>
      </c>
      <c r="W19" s="2" t="s">
        <v>322</v>
      </c>
      <c r="X19" s="33">
        <v>45474</v>
      </c>
      <c r="Y19" s="33">
        <v>45838</v>
      </c>
      <c r="Z19" s="42">
        <v>8.26</v>
      </c>
      <c r="AA19" s="41" t="s">
        <v>323</v>
      </c>
    </row>
    <row r="20" spans="1:27" ht="21" customHeight="1">
      <c r="A20" s="1">
        <v>6</v>
      </c>
      <c r="B20" s="24" t="s">
        <v>58</v>
      </c>
      <c r="C20" s="24" t="s">
        <v>42</v>
      </c>
      <c r="D20" s="25" t="s">
        <v>67</v>
      </c>
      <c r="E20" s="21" t="s">
        <v>68</v>
      </c>
      <c r="F20" s="1" t="s">
        <v>69</v>
      </c>
      <c r="G20" s="26" t="s">
        <v>42</v>
      </c>
      <c r="H20" s="1" t="s">
        <v>70</v>
      </c>
      <c r="I20" s="22">
        <v>11</v>
      </c>
      <c r="J20" s="1" t="s">
        <v>31</v>
      </c>
      <c r="K20" s="27">
        <v>13591</v>
      </c>
      <c r="L20" s="27">
        <v>0</v>
      </c>
      <c r="M20" s="27">
        <v>0</v>
      </c>
      <c r="N20" s="28">
        <f t="shared" si="0"/>
        <v>13591</v>
      </c>
      <c r="O20" s="29" t="s">
        <v>36</v>
      </c>
      <c r="P20" s="29" t="s">
        <v>312</v>
      </c>
      <c r="Q20" s="30" t="s">
        <v>313</v>
      </c>
      <c r="R20" s="31" t="s">
        <v>195</v>
      </c>
      <c r="S20" s="31" t="s">
        <v>230</v>
      </c>
      <c r="T20" s="43" t="s">
        <v>327</v>
      </c>
      <c r="U20" s="32" t="s">
        <v>320</v>
      </c>
      <c r="V20" s="32" t="s">
        <v>321</v>
      </c>
      <c r="W20" s="2" t="s">
        <v>322</v>
      </c>
      <c r="X20" s="33">
        <v>45474</v>
      </c>
      <c r="Y20" s="33">
        <v>45838</v>
      </c>
      <c r="Z20" s="42">
        <v>8.26</v>
      </c>
      <c r="AA20" s="41" t="s">
        <v>323</v>
      </c>
    </row>
    <row r="21" spans="1:27" ht="21" customHeight="1">
      <c r="A21" s="1">
        <v>7</v>
      </c>
      <c r="B21" s="24" t="s">
        <v>71</v>
      </c>
      <c r="C21" s="24" t="s">
        <v>42</v>
      </c>
      <c r="D21" s="25" t="s">
        <v>72</v>
      </c>
      <c r="E21" s="21" t="s">
        <v>73</v>
      </c>
      <c r="F21" s="1" t="s">
        <v>74</v>
      </c>
      <c r="G21" s="26" t="s">
        <v>42</v>
      </c>
      <c r="H21" s="1" t="s">
        <v>75</v>
      </c>
      <c r="I21" s="22">
        <v>80</v>
      </c>
      <c r="J21" s="1" t="s">
        <v>57</v>
      </c>
      <c r="K21" s="27">
        <v>66819</v>
      </c>
      <c r="L21" s="27">
        <v>0</v>
      </c>
      <c r="M21" s="27">
        <v>0</v>
      </c>
      <c r="N21" s="28">
        <f t="shared" si="0"/>
        <v>66819</v>
      </c>
      <c r="O21" s="29" t="s">
        <v>36</v>
      </c>
      <c r="P21" s="29" t="s">
        <v>312</v>
      </c>
      <c r="Q21" s="30" t="s">
        <v>313</v>
      </c>
      <c r="R21" s="31" t="s">
        <v>71</v>
      </c>
      <c r="S21" s="31" t="s">
        <v>196</v>
      </c>
      <c r="T21" s="43" t="s">
        <v>328</v>
      </c>
      <c r="U21" s="32" t="s">
        <v>320</v>
      </c>
      <c r="V21" s="32" t="s">
        <v>321</v>
      </c>
      <c r="W21" s="2" t="s">
        <v>322</v>
      </c>
      <c r="X21" s="33">
        <v>45474</v>
      </c>
      <c r="Y21" s="33">
        <v>45838</v>
      </c>
      <c r="Z21" s="42">
        <v>19.84</v>
      </c>
      <c r="AA21" s="41" t="s">
        <v>323</v>
      </c>
    </row>
    <row r="22" spans="1:27" ht="21" customHeight="1">
      <c r="A22" s="1">
        <v>8</v>
      </c>
      <c r="B22" s="24" t="s">
        <v>76</v>
      </c>
      <c r="C22" s="24" t="s">
        <v>42</v>
      </c>
      <c r="D22" s="25" t="s">
        <v>77</v>
      </c>
      <c r="E22" s="21" t="s">
        <v>34</v>
      </c>
      <c r="F22" s="1" t="s">
        <v>78</v>
      </c>
      <c r="G22" s="26" t="s">
        <v>42</v>
      </c>
      <c r="H22" s="1" t="s">
        <v>79</v>
      </c>
      <c r="I22" s="22">
        <v>100</v>
      </c>
      <c r="J22" s="1" t="s">
        <v>57</v>
      </c>
      <c r="K22" s="27">
        <v>69599</v>
      </c>
      <c r="L22" s="27">
        <v>0</v>
      </c>
      <c r="M22" s="27">
        <v>0</v>
      </c>
      <c r="N22" s="28">
        <f t="shared" si="0"/>
        <v>69599</v>
      </c>
      <c r="O22" s="29" t="s">
        <v>36</v>
      </c>
      <c r="P22" s="29" t="s">
        <v>312</v>
      </c>
      <c r="Q22" s="30" t="s">
        <v>313</v>
      </c>
      <c r="R22" s="31" t="s">
        <v>197</v>
      </c>
      <c r="S22" s="31" t="s">
        <v>198</v>
      </c>
      <c r="T22" s="43" t="s">
        <v>329</v>
      </c>
      <c r="U22" s="32" t="s">
        <v>320</v>
      </c>
      <c r="V22" s="32" t="s">
        <v>321</v>
      </c>
      <c r="W22" s="2" t="s">
        <v>322</v>
      </c>
      <c r="X22" s="33">
        <v>45474</v>
      </c>
      <c r="Y22" s="33">
        <v>45838</v>
      </c>
      <c r="Z22" s="42">
        <v>19.54</v>
      </c>
      <c r="AA22" s="41" t="s">
        <v>323</v>
      </c>
    </row>
    <row r="23" spans="1:27" ht="21" customHeight="1">
      <c r="A23" s="1">
        <v>9</v>
      </c>
      <c r="B23" s="24" t="s">
        <v>80</v>
      </c>
      <c r="C23" s="24" t="s">
        <v>42</v>
      </c>
      <c r="D23" s="25" t="s">
        <v>48</v>
      </c>
      <c r="E23" s="21" t="s">
        <v>81</v>
      </c>
      <c r="F23" s="1" t="s">
        <v>82</v>
      </c>
      <c r="G23" s="26" t="s">
        <v>42</v>
      </c>
      <c r="H23" s="1" t="s">
        <v>83</v>
      </c>
      <c r="I23" s="22">
        <v>50</v>
      </c>
      <c r="J23" s="1" t="s">
        <v>57</v>
      </c>
      <c r="K23" s="27">
        <v>90173</v>
      </c>
      <c r="L23" s="27">
        <v>0</v>
      </c>
      <c r="M23" s="27">
        <v>0</v>
      </c>
      <c r="N23" s="28">
        <f t="shared" si="0"/>
        <v>90173</v>
      </c>
      <c r="O23" s="29" t="s">
        <v>36</v>
      </c>
      <c r="P23" s="29" t="s">
        <v>312</v>
      </c>
      <c r="Q23" s="30" t="s">
        <v>313</v>
      </c>
      <c r="R23" s="31" t="s">
        <v>199</v>
      </c>
      <c r="S23" s="31" t="s">
        <v>200</v>
      </c>
      <c r="T23" s="43" t="s">
        <v>330</v>
      </c>
      <c r="U23" s="32" t="s">
        <v>320</v>
      </c>
      <c r="V23" s="32" t="s">
        <v>321</v>
      </c>
      <c r="W23" s="2" t="s">
        <v>322</v>
      </c>
      <c r="X23" s="33">
        <v>45474</v>
      </c>
      <c r="Y23" s="33">
        <v>45838</v>
      </c>
      <c r="Z23" s="42">
        <v>40.48</v>
      </c>
      <c r="AA23" s="41" t="s">
        <v>323</v>
      </c>
    </row>
    <row r="24" spans="1:27" ht="21" customHeight="1">
      <c r="A24" s="1">
        <v>10</v>
      </c>
      <c r="B24" s="24" t="s">
        <v>84</v>
      </c>
      <c r="C24" s="24" t="s">
        <v>42</v>
      </c>
      <c r="D24" s="25" t="s">
        <v>85</v>
      </c>
      <c r="E24" s="21"/>
      <c r="F24" s="1" t="s">
        <v>86</v>
      </c>
      <c r="G24" s="26" t="s">
        <v>42</v>
      </c>
      <c r="H24" s="1" t="s">
        <v>87</v>
      </c>
      <c r="I24" s="22">
        <v>11</v>
      </c>
      <c r="J24" s="1" t="s">
        <v>31</v>
      </c>
      <c r="K24" s="27">
        <v>5155</v>
      </c>
      <c r="L24" s="27">
        <v>0</v>
      </c>
      <c r="M24" s="27">
        <v>0</v>
      </c>
      <c r="N24" s="28">
        <f t="shared" si="0"/>
        <v>5155</v>
      </c>
      <c r="O24" s="29" t="s">
        <v>36</v>
      </c>
      <c r="P24" s="29" t="s">
        <v>312</v>
      </c>
      <c r="Q24" s="30" t="s">
        <v>313</v>
      </c>
      <c r="R24" s="31" t="s">
        <v>199</v>
      </c>
      <c r="S24" s="29" t="s">
        <v>200</v>
      </c>
      <c r="T24" s="43" t="s">
        <v>330</v>
      </c>
      <c r="U24" s="32" t="s">
        <v>320</v>
      </c>
      <c r="V24" s="32" t="s">
        <v>321</v>
      </c>
      <c r="W24" s="2" t="s">
        <v>322</v>
      </c>
      <c r="X24" s="33">
        <v>45474</v>
      </c>
      <c r="Y24" s="33">
        <v>45838</v>
      </c>
      <c r="Z24" s="42">
        <v>1.92</v>
      </c>
      <c r="AA24" s="41" t="s">
        <v>323</v>
      </c>
    </row>
    <row r="25" spans="1:27" ht="21" customHeight="1">
      <c r="A25" s="1">
        <v>11</v>
      </c>
      <c r="B25" s="24" t="s">
        <v>88</v>
      </c>
      <c r="C25" s="24" t="s">
        <v>42</v>
      </c>
      <c r="D25" s="25" t="s">
        <v>89</v>
      </c>
      <c r="E25" s="21" t="s">
        <v>90</v>
      </c>
      <c r="F25" s="1" t="s">
        <v>91</v>
      </c>
      <c r="G25" s="26" t="s">
        <v>42</v>
      </c>
      <c r="H25" s="1" t="s">
        <v>92</v>
      </c>
      <c r="I25" s="22">
        <v>27</v>
      </c>
      <c r="J25" s="1" t="s">
        <v>31</v>
      </c>
      <c r="K25" s="27">
        <v>28949</v>
      </c>
      <c r="L25" s="27">
        <v>0</v>
      </c>
      <c r="M25" s="27">
        <v>0</v>
      </c>
      <c r="N25" s="28">
        <f t="shared" si="0"/>
        <v>28949</v>
      </c>
      <c r="O25" s="29" t="s">
        <v>36</v>
      </c>
      <c r="P25" s="29" t="s">
        <v>312</v>
      </c>
      <c r="Q25" s="30" t="s">
        <v>313</v>
      </c>
      <c r="R25" s="31" t="s">
        <v>88</v>
      </c>
      <c r="S25" s="29" t="s">
        <v>201</v>
      </c>
      <c r="T25" s="43" t="s">
        <v>331</v>
      </c>
      <c r="U25" s="32" t="s">
        <v>320</v>
      </c>
      <c r="V25" s="32" t="s">
        <v>321</v>
      </c>
      <c r="W25" s="2" t="s">
        <v>322</v>
      </c>
      <c r="X25" s="33">
        <v>45474</v>
      </c>
      <c r="Y25" s="33">
        <v>45838</v>
      </c>
      <c r="Z25" s="42">
        <v>15.125</v>
      </c>
      <c r="AA25" s="41" t="s">
        <v>323</v>
      </c>
    </row>
    <row r="26" spans="1:27" ht="21" customHeight="1">
      <c r="A26" s="1">
        <v>12</v>
      </c>
      <c r="B26" s="24" t="s">
        <v>93</v>
      </c>
      <c r="C26" s="24" t="s">
        <v>42</v>
      </c>
      <c r="D26" s="25" t="s">
        <v>94</v>
      </c>
      <c r="E26" s="21" t="s">
        <v>95</v>
      </c>
      <c r="F26" s="1" t="s">
        <v>96</v>
      </c>
      <c r="G26" s="26" t="s">
        <v>42</v>
      </c>
      <c r="H26" s="1" t="s">
        <v>97</v>
      </c>
      <c r="I26" s="22">
        <v>27</v>
      </c>
      <c r="J26" s="1" t="s">
        <v>30</v>
      </c>
      <c r="K26" s="27">
        <v>9202</v>
      </c>
      <c r="L26" s="27">
        <v>22730</v>
      </c>
      <c r="M26" s="27">
        <v>0</v>
      </c>
      <c r="N26" s="28">
        <f t="shared" si="0"/>
        <v>31932</v>
      </c>
      <c r="O26" s="29" t="s">
        <v>36</v>
      </c>
      <c r="P26" s="29" t="s">
        <v>312</v>
      </c>
      <c r="Q26" s="30" t="s">
        <v>313</v>
      </c>
      <c r="R26" s="31" t="s">
        <v>93</v>
      </c>
      <c r="S26" s="29" t="s">
        <v>202</v>
      </c>
      <c r="T26" s="43" t="s">
        <v>332</v>
      </c>
      <c r="U26" s="32" t="s">
        <v>320</v>
      </c>
      <c r="V26" s="32" t="s">
        <v>321</v>
      </c>
      <c r="W26" s="2" t="s">
        <v>322</v>
      </c>
      <c r="X26" s="33">
        <v>45474</v>
      </c>
      <c r="Y26" s="33">
        <v>45838</v>
      </c>
      <c r="Z26" s="42">
        <v>5.4</v>
      </c>
      <c r="AA26" s="41" t="s">
        <v>323</v>
      </c>
    </row>
    <row r="27" spans="1:27" ht="21" customHeight="1">
      <c r="A27" s="1">
        <v>13</v>
      </c>
      <c r="B27" s="24" t="s">
        <v>98</v>
      </c>
      <c r="C27" s="24" t="s">
        <v>42</v>
      </c>
      <c r="D27" s="25" t="s">
        <v>99</v>
      </c>
      <c r="E27" s="21" t="s">
        <v>100</v>
      </c>
      <c r="F27" s="1" t="s">
        <v>101</v>
      </c>
      <c r="G27" s="26" t="s">
        <v>42</v>
      </c>
      <c r="H27" s="1" t="s">
        <v>102</v>
      </c>
      <c r="I27" s="22">
        <v>50</v>
      </c>
      <c r="J27" s="1" t="s">
        <v>57</v>
      </c>
      <c r="K27" s="27">
        <v>67838</v>
      </c>
      <c r="L27" s="27">
        <v>0</v>
      </c>
      <c r="M27" s="27">
        <v>0</v>
      </c>
      <c r="N27" s="28">
        <f t="shared" si="0"/>
        <v>67838</v>
      </c>
      <c r="O27" s="29" t="s">
        <v>36</v>
      </c>
      <c r="P27" s="29" t="s">
        <v>312</v>
      </c>
      <c r="Q27" s="30" t="s">
        <v>313</v>
      </c>
      <c r="R27" s="31" t="s">
        <v>98</v>
      </c>
      <c r="S27" s="29" t="s">
        <v>203</v>
      </c>
      <c r="T27" s="43" t="s">
        <v>333</v>
      </c>
      <c r="U27" s="32" t="s">
        <v>320</v>
      </c>
      <c r="V27" s="32" t="s">
        <v>321</v>
      </c>
      <c r="W27" s="2" t="s">
        <v>322</v>
      </c>
      <c r="X27" s="33">
        <v>45474</v>
      </c>
      <c r="Y27" s="33">
        <v>45838</v>
      </c>
      <c r="Z27" s="42">
        <v>9.18</v>
      </c>
      <c r="AA27" s="41" t="s">
        <v>323</v>
      </c>
    </row>
    <row r="28" spans="1:27" ht="21" customHeight="1">
      <c r="A28" s="1">
        <v>14</v>
      </c>
      <c r="B28" s="24" t="s">
        <v>103</v>
      </c>
      <c r="C28" s="24" t="s">
        <v>42</v>
      </c>
      <c r="D28" s="25" t="s">
        <v>104</v>
      </c>
      <c r="E28" s="18" t="s">
        <v>105</v>
      </c>
      <c r="F28" s="1" t="s">
        <v>106</v>
      </c>
      <c r="G28" s="26" t="s">
        <v>42</v>
      </c>
      <c r="H28" s="1" t="s">
        <v>107</v>
      </c>
      <c r="I28" s="22">
        <v>40</v>
      </c>
      <c r="J28" s="1" t="s">
        <v>108</v>
      </c>
      <c r="K28" s="27">
        <v>10437</v>
      </c>
      <c r="L28" s="27">
        <v>21234</v>
      </c>
      <c r="M28" s="27">
        <v>0</v>
      </c>
      <c r="N28" s="28">
        <f t="shared" si="0"/>
        <v>31671</v>
      </c>
      <c r="O28" s="29" t="s">
        <v>36</v>
      </c>
      <c r="P28" s="29" t="s">
        <v>312</v>
      </c>
      <c r="Q28" s="30" t="s">
        <v>313</v>
      </c>
      <c r="R28" s="31" t="s">
        <v>103</v>
      </c>
      <c r="S28" s="29" t="s">
        <v>204</v>
      </c>
      <c r="T28" s="43" t="s">
        <v>334</v>
      </c>
      <c r="U28" s="32" t="s">
        <v>320</v>
      </c>
      <c r="V28" s="32" t="s">
        <v>321</v>
      </c>
      <c r="W28" s="2" t="s">
        <v>322</v>
      </c>
      <c r="X28" s="33">
        <v>45474</v>
      </c>
      <c r="Y28" s="33">
        <v>45838</v>
      </c>
      <c r="Z28" s="42">
        <v>9.9</v>
      </c>
      <c r="AA28" s="41" t="s">
        <v>323</v>
      </c>
    </row>
    <row r="29" spans="1:27" ht="21" customHeight="1">
      <c r="A29" s="1">
        <v>15</v>
      </c>
      <c r="B29" s="24" t="s">
        <v>109</v>
      </c>
      <c r="C29" s="24" t="s">
        <v>42</v>
      </c>
      <c r="D29" s="25" t="s">
        <v>110</v>
      </c>
      <c r="E29" s="18" t="s">
        <v>111</v>
      </c>
      <c r="F29" s="1" t="s">
        <v>112</v>
      </c>
      <c r="G29" s="26" t="s">
        <v>42</v>
      </c>
      <c r="H29" s="1" t="s">
        <v>113</v>
      </c>
      <c r="I29" s="22">
        <v>45</v>
      </c>
      <c r="J29" s="1" t="s">
        <v>57</v>
      </c>
      <c r="K29" s="27">
        <v>51618</v>
      </c>
      <c r="L29" s="27">
        <v>0</v>
      </c>
      <c r="M29" s="27">
        <v>0</v>
      </c>
      <c r="N29" s="28">
        <f t="shared" si="0"/>
        <v>51618</v>
      </c>
      <c r="O29" s="29" t="s">
        <v>36</v>
      </c>
      <c r="P29" s="29" t="s">
        <v>312</v>
      </c>
      <c r="Q29" s="30" t="s">
        <v>313</v>
      </c>
      <c r="R29" s="31" t="s">
        <v>109</v>
      </c>
      <c r="S29" s="29" t="s">
        <v>205</v>
      </c>
      <c r="T29" s="43" t="s">
        <v>335</v>
      </c>
      <c r="U29" s="32" t="s">
        <v>320</v>
      </c>
      <c r="V29" s="32" t="s">
        <v>321</v>
      </c>
      <c r="W29" s="2" t="s">
        <v>322</v>
      </c>
      <c r="X29" s="33">
        <v>45474</v>
      </c>
      <c r="Y29" s="33">
        <v>45838</v>
      </c>
      <c r="Z29" s="42">
        <v>10.15</v>
      </c>
      <c r="AA29" s="41" t="s">
        <v>323</v>
      </c>
    </row>
    <row r="30" spans="1:27" ht="21" customHeight="1">
      <c r="A30" s="1">
        <v>16</v>
      </c>
      <c r="B30" s="24" t="s">
        <v>114</v>
      </c>
      <c r="C30" s="24" t="s">
        <v>42</v>
      </c>
      <c r="D30" s="25" t="s">
        <v>115</v>
      </c>
      <c r="E30" s="21" t="s">
        <v>116</v>
      </c>
      <c r="F30" s="1" t="s">
        <v>117</v>
      </c>
      <c r="G30" s="26" t="s">
        <v>42</v>
      </c>
      <c r="H30" s="1" t="s">
        <v>118</v>
      </c>
      <c r="I30" s="22">
        <v>40</v>
      </c>
      <c r="J30" s="1" t="s">
        <v>57</v>
      </c>
      <c r="K30" s="27">
        <v>36818</v>
      </c>
      <c r="L30" s="27">
        <v>0</v>
      </c>
      <c r="M30" s="27">
        <v>0</v>
      </c>
      <c r="N30" s="28">
        <f t="shared" si="0"/>
        <v>36818</v>
      </c>
      <c r="O30" s="29" t="s">
        <v>36</v>
      </c>
      <c r="P30" s="29" t="s">
        <v>312</v>
      </c>
      <c r="Q30" s="30" t="s">
        <v>313</v>
      </c>
      <c r="R30" s="31" t="s">
        <v>206</v>
      </c>
      <c r="S30" s="29" t="s">
        <v>207</v>
      </c>
      <c r="T30" s="43" t="s">
        <v>336</v>
      </c>
      <c r="U30" s="32" t="s">
        <v>320</v>
      </c>
      <c r="V30" s="32" t="s">
        <v>321</v>
      </c>
      <c r="W30" s="2" t="s">
        <v>322</v>
      </c>
      <c r="X30" s="33">
        <v>45474</v>
      </c>
      <c r="Y30" s="33">
        <v>45838</v>
      </c>
      <c r="Z30" s="42">
        <v>21</v>
      </c>
      <c r="AA30" s="41" t="s">
        <v>323</v>
      </c>
    </row>
    <row r="31" spans="1:27" ht="21" customHeight="1">
      <c r="A31" s="1">
        <v>17</v>
      </c>
      <c r="B31" s="24" t="s">
        <v>119</v>
      </c>
      <c r="C31" s="24" t="s">
        <v>42</v>
      </c>
      <c r="D31" s="25" t="s">
        <v>120</v>
      </c>
      <c r="E31" s="21" t="s">
        <v>33</v>
      </c>
      <c r="F31" s="1" t="s">
        <v>121</v>
      </c>
      <c r="G31" s="26" t="s">
        <v>42</v>
      </c>
      <c r="H31" s="1" t="s">
        <v>122</v>
      </c>
      <c r="I31" s="22">
        <v>50</v>
      </c>
      <c r="J31" s="1" t="s">
        <v>57</v>
      </c>
      <c r="K31" s="27">
        <v>65135</v>
      </c>
      <c r="L31" s="27">
        <v>0</v>
      </c>
      <c r="M31" s="27">
        <v>0</v>
      </c>
      <c r="N31" s="28">
        <f t="shared" si="0"/>
        <v>65135</v>
      </c>
      <c r="O31" s="29" t="s">
        <v>36</v>
      </c>
      <c r="P31" s="29" t="s">
        <v>312</v>
      </c>
      <c r="Q31" s="30" t="s">
        <v>313</v>
      </c>
      <c r="R31" s="31" t="s">
        <v>208</v>
      </c>
      <c r="S31" s="29" t="s">
        <v>209</v>
      </c>
      <c r="T31" s="43" t="s">
        <v>337</v>
      </c>
      <c r="U31" s="32" t="s">
        <v>320</v>
      </c>
      <c r="V31" s="32" t="s">
        <v>321</v>
      </c>
      <c r="W31" s="2" t="s">
        <v>322</v>
      </c>
      <c r="X31" s="33">
        <v>45474</v>
      </c>
      <c r="Y31" s="33">
        <v>45838</v>
      </c>
      <c r="Z31" s="42">
        <v>39.96</v>
      </c>
      <c r="AA31" s="41" t="s">
        <v>323</v>
      </c>
    </row>
    <row r="32" spans="1:27" ht="21" customHeight="1">
      <c r="A32" s="1">
        <v>18</v>
      </c>
      <c r="B32" s="24" t="s">
        <v>123</v>
      </c>
      <c r="C32" s="24" t="s">
        <v>42</v>
      </c>
      <c r="D32" s="25" t="s">
        <v>124</v>
      </c>
      <c r="E32" s="21" t="s">
        <v>125</v>
      </c>
      <c r="F32" s="1" t="s">
        <v>126</v>
      </c>
      <c r="G32" s="26" t="s">
        <v>42</v>
      </c>
      <c r="H32" s="1" t="s">
        <v>127</v>
      </c>
      <c r="I32" s="22">
        <v>41</v>
      </c>
      <c r="J32" s="1" t="s">
        <v>57</v>
      </c>
      <c r="K32" s="27">
        <v>13751</v>
      </c>
      <c r="L32" s="27">
        <v>0</v>
      </c>
      <c r="M32" s="27">
        <v>0</v>
      </c>
      <c r="N32" s="28">
        <f t="shared" si="0"/>
        <v>13751</v>
      </c>
      <c r="O32" s="29" t="s">
        <v>36</v>
      </c>
      <c r="P32" s="29" t="s">
        <v>312</v>
      </c>
      <c r="Q32" s="30" t="s">
        <v>313</v>
      </c>
      <c r="R32" s="31" t="s">
        <v>123</v>
      </c>
      <c r="S32" s="29" t="s">
        <v>210</v>
      </c>
      <c r="T32" s="43" t="s">
        <v>338</v>
      </c>
      <c r="U32" s="32" t="s">
        <v>320</v>
      </c>
      <c r="V32" s="32" t="s">
        <v>321</v>
      </c>
      <c r="W32" s="2" t="s">
        <v>322</v>
      </c>
      <c r="X32" s="33">
        <v>45474</v>
      </c>
      <c r="Y32" s="33">
        <v>45838</v>
      </c>
      <c r="Z32" s="42">
        <v>9.86</v>
      </c>
      <c r="AA32" s="41" t="s">
        <v>323</v>
      </c>
    </row>
    <row r="33" spans="1:27" ht="21" customHeight="1">
      <c r="A33" s="1">
        <v>19</v>
      </c>
      <c r="B33" s="24" t="s">
        <v>128</v>
      </c>
      <c r="C33" s="24" t="s">
        <v>42</v>
      </c>
      <c r="D33" s="25" t="s">
        <v>129</v>
      </c>
      <c r="E33" s="21" t="s">
        <v>95</v>
      </c>
      <c r="F33" s="1" t="s">
        <v>130</v>
      </c>
      <c r="G33" s="26" t="s">
        <v>42</v>
      </c>
      <c r="H33" s="1" t="s">
        <v>131</v>
      </c>
      <c r="I33" s="22">
        <v>50</v>
      </c>
      <c r="J33" s="1" t="s">
        <v>57</v>
      </c>
      <c r="K33" s="27">
        <v>58165</v>
      </c>
      <c r="L33" s="27">
        <v>0</v>
      </c>
      <c r="M33" s="27">
        <v>0</v>
      </c>
      <c r="N33" s="28">
        <f t="shared" si="0"/>
        <v>58165</v>
      </c>
      <c r="O33" s="29" t="s">
        <v>36</v>
      </c>
      <c r="P33" s="29" t="s">
        <v>312</v>
      </c>
      <c r="Q33" s="30" t="s">
        <v>313</v>
      </c>
      <c r="R33" s="31" t="s">
        <v>128</v>
      </c>
      <c r="S33" s="29" t="s">
        <v>211</v>
      </c>
      <c r="T33" s="43" t="s">
        <v>339</v>
      </c>
      <c r="U33" s="32" t="s">
        <v>320</v>
      </c>
      <c r="V33" s="32" t="s">
        <v>321</v>
      </c>
      <c r="W33" s="2" t="s">
        <v>322</v>
      </c>
      <c r="X33" s="33">
        <v>45474</v>
      </c>
      <c r="Y33" s="33">
        <v>45838</v>
      </c>
      <c r="Z33" s="42">
        <v>9.9</v>
      </c>
      <c r="AA33" s="41" t="s">
        <v>323</v>
      </c>
    </row>
    <row r="34" spans="1:27" ht="21" customHeight="1">
      <c r="A34" s="1">
        <v>20</v>
      </c>
      <c r="B34" s="24" t="s">
        <v>132</v>
      </c>
      <c r="C34" s="24" t="s">
        <v>42</v>
      </c>
      <c r="D34" s="25" t="s">
        <v>133</v>
      </c>
      <c r="E34" s="21" t="s">
        <v>35</v>
      </c>
      <c r="F34" s="1" t="s">
        <v>134</v>
      </c>
      <c r="G34" s="26" t="s">
        <v>42</v>
      </c>
      <c r="H34" s="1" t="s">
        <v>135</v>
      </c>
      <c r="I34" s="22">
        <v>40</v>
      </c>
      <c r="J34" s="1" t="s">
        <v>57</v>
      </c>
      <c r="K34" s="27">
        <v>48049</v>
      </c>
      <c r="L34" s="27">
        <v>0</v>
      </c>
      <c r="M34" s="27">
        <v>0</v>
      </c>
      <c r="N34" s="28">
        <f t="shared" si="0"/>
        <v>48049</v>
      </c>
      <c r="O34" s="29" t="s">
        <v>36</v>
      </c>
      <c r="P34" s="29" t="s">
        <v>312</v>
      </c>
      <c r="Q34" s="30" t="s">
        <v>313</v>
      </c>
      <c r="R34" s="31" t="s">
        <v>132</v>
      </c>
      <c r="S34" s="29" t="s">
        <v>212</v>
      </c>
      <c r="T34" s="43" t="s">
        <v>340</v>
      </c>
      <c r="U34" s="32" t="s">
        <v>320</v>
      </c>
      <c r="V34" s="32" t="s">
        <v>321</v>
      </c>
      <c r="W34" s="2" t="s">
        <v>322</v>
      </c>
      <c r="X34" s="33">
        <v>45474</v>
      </c>
      <c r="Y34" s="33">
        <v>45838</v>
      </c>
      <c r="Z34" s="42">
        <v>20.88</v>
      </c>
      <c r="AA34" s="41" t="s">
        <v>323</v>
      </c>
    </row>
    <row r="35" spans="1:27" ht="21" customHeight="1">
      <c r="A35" s="1">
        <v>21</v>
      </c>
      <c r="B35" s="24" t="s">
        <v>136</v>
      </c>
      <c r="C35" s="24" t="s">
        <v>42</v>
      </c>
      <c r="D35" s="25" t="s">
        <v>137</v>
      </c>
      <c r="E35" s="21" t="s">
        <v>138</v>
      </c>
      <c r="F35" s="1" t="s">
        <v>139</v>
      </c>
      <c r="G35" s="26" t="s">
        <v>42</v>
      </c>
      <c r="H35" s="1" t="s">
        <v>140</v>
      </c>
      <c r="I35" s="22">
        <v>50</v>
      </c>
      <c r="J35" s="1" t="s">
        <v>57</v>
      </c>
      <c r="K35" s="27">
        <v>78395</v>
      </c>
      <c r="L35" s="27">
        <v>0</v>
      </c>
      <c r="M35" s="27">
        <v>0</v>
      </c>
      <c r="N35" s="28">
        <f t="shared" si="0"/>
        <v>78395</v>
      </c>
      <c r="O35" s="29" t="s">
        <v>36</v>
      </c>
      <c r="P35" s="29" t="s">
        <v>312</v>
      </c>
      <c r="Q35" s="30" t="s">
        <v>313</v>
      </c>
      <c r="R35" s="31" t="s">
        <v>136</v>
      </c>
      <c r="S35" s="29" t="s">
        <v>213</v>
      </c>
      <c r="T35" s="43" t="s">
        <v>341</v>
      </c>
      <c r="U35" s="32" t="s">
        <v>320</v>
      </c>
      <c r="V35" s="32" t="s">
        <v>321</v>
      </c>
      <c r="W35" s="2" t="s">
        <v>322</v>
      </c>
      <c r="X35" s="33">
        <v>45474</v>
      </c>
      <c r="Y35" s="33">
        <v>45838</v>
      </c>
      <c r="Z35" s="42">
        <v>9.9</v>
      </c>
      <c r="AA35" s="41" t="s">
        <v>323</v>
      </c>
    </row>
    <row r="36" spans="1:27" ht="21" customHeight="1">
      <c r="A36" s="1">
        <v>22</v>
      </c>
      <c r="B36" s="24" t="s">
        <v>141</v>
      </c>
      <c r="C36" s="24" t="s">
        <v>42</v>
      </c>
      <c r="D36" s="25" t="s">
        <v>142</v>
      </c>
      <c r="E36" s="21" t="s">
        <v>143</v>
      </c>
      <c r="F36" s="1" t="s">
        <v>144</v>
      </c>
      <c r="G36" s="26" t="s">
        <v>42</v>
      </c>
      <c r="H36" s="1" t="s">
        <v>145</v>
      </c>
      <c r="I36" s="22">
        <v>120</v>
      </c>
      <c r="J36" s="1" t="s">
        <v>57</v>
      </c>
      <c r="K36" s="27">
        <v>500532</v>
      </c>
      <c r="L36" s="27">
        <v>0</v>
      </c>
      <c r="M36" s="27">
        <v>0</v>
      </c>
      <c r="N36" s="28">
        <f t="shared" si="0"/>
        <v>500532</v>
      </c>
      <c r="O36" s="29" t="s">
        <v>36</v>
      </c>
      <c r="P36" s="29" t="s">
        <v>312</v>
      </c>
      <c r="Q36" s="30" t="s">
        <v>313</v>
      </c>
      <c r="R36" s="31" t="s">
        <v>141</v>
      </c>
      <c r="S36" s="29" t="s">
        <v>214</v>
      </c>
      <c r="T36" s="43" t="s">
        <v>342</v>
      </c>
      <c r="U36" s="32" t="s">
        <v>320</v>
      </c>
      <c r="V36" s="32" t="s">
        <v>321</v>
      </c>
      <c r="W36" s="2" t="s">
        <v>322</v>
      </c>
      <c r="X36" s="33">
        <v>45474</v>
      </c>
      <c r="Y36" s="33">
        <v>45838</v>
      </c>
      <c r="Z36" s="42">
        <v>18.48</v>
      </c>
      <c r="AA36" s="41" t="s">
        <v>323</v>
      </c>
    </row>
    <row r="37" spans="1:27" ht="21" customHeight="1">
      <c r="A37" s="1">
        <v>23</v>
      </c>
      <c r="B37" s="24" t="s">
        <v>146</v>
      </c>
      <c r="C37" s="24" t="s">
        <v>42</v>
      </c>
      <c r="D37" s="25" t="s">
        <v>147</v>
      </c>
      <c r="E37" s="21" t="s">
        <v>148</v>
      </c>
      <c r="F37" s="1" t="s">
        <v>149</v>
      </c>
      <c r="G37" s="26" t="s">
        <v>42</v>
      </c>
      <c r="H37" s="1" t="s">
        <v>150</v>
      </c>
      <c r="I37" s="22">
        <v>50</v>
      </c>
      <c r="J37" s="1" t="s">
        <v>57</v>
      </c>
      <c r="K37" s="27">
        <v>54209</v>
      </c>
      <c r="L37" s="27">
        <v>0</v>
      </c>
      <c r="M37" s="27">
        <v>0</v>
      </c>
      <c r="N37" s="28">
        <f t="shared" si="0"/>
        <v>54209</v>
      </c>
      <c r="O37" s="29" t="s">
        <v>36</v>
      </c>
      <c r="P37" s="29" t="s">
        <v>312</v>
      </c>
      <c r="Q37" s="30" t="s">
        <v>313</v>
      </c>
      <c r="R37" s="31" t="s">
        <v>146</v>
      </c>
      <c r="S37" s="29" t="s">
        <v>215</v>
      </c>
      <c r="T37" s="43" t="s">
        <v>343</v>
      </c>
      <c r="U37" s="32" t="s">
        <v>320</v>
      </c>
      <c r="V37" s="32" t="s">
        <v>321</v>
      </c>
      <c r="W37" s="2" t="s">
        <v>322</v>
      </c>
      <c r="X37" s="33">
        <v>45474</v>
      </c>
      <c r="Y37" s="33">
        <v>45838</v>
      </c>
      <c r="Z37" s="42">
        <v>5.5</v>
      </c>
      <c r="AA37" s="41" t="s">
        <v>323</v>
      </c>
    </row>
    <row r="38" spans="1:27" ht="21" customHeight="1">
      <c r="A38" s="1">
        <v>24</v>
      </c>
      <c r="B38" s="24" t="s">
        <v>151</v>
      </c>
      <c r="C38" s="24" t="s">
        <v>42</v>
      </c>
      <c r="D38" s="25" t="s">
        <v>152</v>
      </c>
      <c r="E38" s="21" t="s">
        <v>153</v>
      </c>
      <c r="F38" s="1" t="s">
        <v>154</v>
      </c>
      <c r="G38" s="26" t="s">
        <v>42</v>
      </c>
      <c r="H38" s="1" t="s">
        <v>231</v>
      </c>
      <c r="I38" s="22">
        <v>50</v>
      </c>
      <c r="J38" s="1" t="s">
        <v>57</v>
      </c>
      <c r="K38" s="27">
        <v>73977</v>
      </c>
      <c r="L38" s="27">
        <v>0</v>
      </c>
      <c r="M38" s="27">
        <v>0</v>
      </c>
      <c r="N38" s="28">
        <f t="shared" si="0"/>
        <v>73977</v>
      </c>
      <c r="O38" s="29" t="s">
        <v>36</v>
      </c>
      <c r="P38" s="29" t="s">
        <v>312</v>
      </c>
      <c r="Q38" s="30" t="s">
        <v>313</v>
      </c>
      <c r="R38" s="31" t="s">
        <v>151</v>
      </c>
      <c r="S38" s="29" t="s">
        <v>216</v>
      </c>
      <c r="T38" s="43" t="s">
        <v>344</v>
      </c>
      <c r="U38" s="32" t="s">
        <v>320</v>
      </c>
      <c r="V38" s="32" t="s">
        <v>321</v>
      </c>
      <c r="W38" s="2" t="s">
        <v>322</v>
      </c>
      <c r="X38" s="33">
        <v>45474</v>
      </c>
      <c r="Y38" s="33">
        <v>45838</v>
      </c>
      <c r="Z38" s="42">
        <v>9.9</v>
      </c>
      <c r="AA38" s="41" t="s">
        <v>323</v>
      </c>
    </row>
    <row r="39" spans="1:27" ht="21" customHeight="1">
      <c r="A39" s="1">
        <v>25</v>
      </c>
      <c r="B39" s="24" t="s">
        <v>155</v>
      </c>
      <c r="C39" s="24" t="s">
        <v>42</v>
      </c>
      <c r="D39" s="25" t="s">
        <v>156</v>
      </c>
      <c r="E39" s="21" t="s">
        <v>35</v>
      </c>
      <c r="F39" s="1" t="s">
        <v>69</v>
      </c>
      <c r="G39" s="26" t="s">
        <v>42</v>
      </c>
      <c r="H39" s="1" t="s">
        <v>157</v>
      </c>
      <c r="I39" s="22">
        <v>95</v>
      </c>
      <c r="J39" s="1" t="s">
        <v>57</v>
      </c>
      <c r="K39" s="27">
        <v>97591</v>
      </c>
      <c r="L39" s="27">
        <v>0</v>
      </c>
      <c r="M39" s="27">
        <v>0</v>
      </c>
      <c r="N39" s="28">
        <f t="shared" si="0"/>
        <v>97591</v>
      </c>
      <c r="O39" s="29" t="s">
        <v>36</v>
      </c>
      <c r="P39" s="29" t="s">
        <v>312</v>
      </c>
      <c r="Q39" s="30" t="s">
        <v>313</v>
      </c>
      <c r="R39" s="31" t="s">
        <v>155</v>
      </c>
      <c r="S39" s="29" t="s">
        <v>217</v>
      </c>
      <c r="T39" s="43" t="s">
        <v>345</v>
      </c>
      <c r="U39" s="32" t="s">
        <v>320</v>
      </c>
      <c r="V39" s="32" t="s">
        <v>321</v>
      </c>
      <c r="W39" s="2" t="s">
        <v>322</v>
      </c>
      <c r="X39" s="33">
        <v>45474</v>
      </c>
      <c r="Y39" s="33">
        <v>45838</v>
      </c>
      <c r="Z39" s="42">
        <v>13.2</v>
      </c>
      <c r="AA39" s="41" t="s">
        <v>323</v>
      </c>
    </row>
    <row r="40" spans="1:27" ht="21" customHeight="1">
      <c r="A40" s="1">
        <v>26</v>
      </c>
      <c r="B40" s="24" t="s">
        <v>158</v>
      </c>
      <c r="C40" s="24" t="s">
        <v>42</v>
      </c>
      <c r="D40" s="25" t="s">
        <v>53</v>
      </c>
      <c r="E40" s="21" t="s">
        <v>159</v>
      </c>
      <c r="F40" s="1" t="s">
        <v>55</v>
      </c>
      <c r="G40" s="26" t="s">
        <v>42</v>
      </c>
      <c r="H40" s="1" t="s">
        <v>160</v>
      </c>
      <c r="I40" s="22">
        <v>45</v>
      </c>
      <c r="J40" s="1" t="s">
        <v>57</v>
      </c>
      <c r="K40" s="27">
        <v>39629</v>
      </c>
      <c r="L40" s="27">
        <v>0</v>
      </c>
      <c r="M40" s="27">
        <v>0</v>
      </c>
      <c r="N40" s="28">
        <f t="shared" si="0"/>
        <v>39629</v>
      </c>
      <c r="O40" s="29" t="s">
        <v>36</v>
      </c>
      <c r="P40" s="29" t="s">
        <v>312</v>
      </c>
      <c r="Q40" s="30" t="s">
        <v>313</v>
      </c>
      <c r="R40" s="31" t="s">
        <v>158</v>
      </c>
      <c r="S40" s="29" t="s">
        <v>218</v>
      </c>
      <c r="T40" s="43" t="s">
        <v>346</v>
      </c>
      <c r="U40" s="32" t="s">
        <v>320</v>
      </c>
      <c r="V40" s="32" t="s">
        <v>321</v>
      </c>
      <c r="W40" s="2" t="s">
        <v>322</v>
      </c>
      <c r="X40" s="33">
        <v>45474</v>
      </c>
      <c r="Y40" s="33">
        <v>45838</v>
      </c>
      <c r="Z40" s="42">
        <v>9.9</v>
      </c>
      <c r="AA40" s="41" t="s">
        <v>323</v>
      </c>
    </row>
    <row r="41" spans="1:27" ht="21" customHeight="1">
      <c r="A41" s="1">
        <v>27</v>
      </c>
      <c r="B41" s="24" t="s">
        <v>161</v>
      </c>
      <c r="C41" s="24" t="s">
        <v>42</v>
      </c>
      <c r="D41" s="25" t="s">
        <v>162</v>
      </c>
      <c r="E41" s="21" t="s">
        <v>163</v>
      </c>
      <c r="F41" s="1" t="s">
        <v>164</v>
      </c>
      <c r="G41" s="26" t="s">
        <v>42</v>
      </c>
      <c r="H41" s="1" t="s">
        <v>165</v>
      </c>
      <c r="I41" s="22">
        <v>65</v>
      </c>
      <c r="J41" s="1" t="s">
        <v>57</v>
      </c>
      <c r="K41" s="27">
        <v>98765</v>
      </c>
      <c r="L41" s="27">
        <v>0</v>
      </c>
      <c r="M41" s="27">
        <v>0</v>
      </c>
      <c r="N41" s="28">
        <f t="shared" si="0"/>
        <v>98765</v>
      </c>
      <c r="O41" s="29" t="s">
        <v>36</v>
      </c>
      <c r="P41" s="29" t="s">
        <v>312</v>
      </c>
      <c r="Q41" s="30" t="s">
        <v>313</v>
      </c>
      <c r="R41" s="31" t="s">
        <v>161</v>
      </c>
      <c r="S41" s="29" t="s">
        <v>219</v>
      </c>
      <c r="T41" s="43" t="s">
        <v>347</v>
      </c>
      <c r="U41" s="32" t="s">
        <v>320</v>
      </c>
      <c r="V41" s="32" t="s">
        <v>321</v>
      </c>
      <c r="W41" s="2" t="s">
        <v>322</v>
      </c>
      <c r="X41" s="33">
        <v>45474</v>
      </c>
      <c r="Y41" s="33">
        <v>45838</v>
      </c>
      <c r="Z41" s="42">
        <v>19.84</v>
      </c>
      <c r="AA41" s="41" t="s">
        <v>323</v>
      </c>
    </row>
    <row r="42" spans="1:27" ht="21" customHeight="1">
      <c r="A42" s="1">
        <v>28</v>
      </c>
      <c r="B42" s="24" t="s">
        <v>166</v>
      </c>
      <c r="C42" s="24" t="s">
        <v>42</v>
      </c>
      <c r="D42" s="25" t="s">
        <v>167</v>
      </c>
      <c r="E42" s="21" t="s">
        <v>159</v>
      </c>
      <c r="F42" s="1" t="s">
        <v>168</v>
      </c>
      <c r="G42" s="26" t="s">
        <v>42</v>
      </c>
      <c r="H42" s="1" t="s">
        <v>169</v>
      </c>
      <c r="I42" s="22">
        <v>17</v>
      </c>
      <c r="J42" s="1" t="s">
        <v>30</v>
      </c>
      <c r="K42" s="27">
        <v>3016</v>
      </c>
      <c r="L42" s="27">
        <v>4284</v>
      </c>
      <c r="M42" s="27">
        <v>0</v>
      </c>
      <c r="N42" s="28">
        <f t="shared" si="0"/>
        <v>7300</v>
      </c>
      <c r="O42" s="29" t="s">
        <v>36</v>
      </c>
      <c r="P42" s="29" t="s">
        <v>312</v>
      </c>
      <c r="Q42" s="30" t="s">
        <v>313</v>
      </c>
      <c r="R42" s="31" t="s">
        <v>166</v>
      </c>
      <c r="S42" s="29" t="s">
        <v>220</v>
      </c>
      <c r="T42" s="43" t="s">
        <v>348</v>
      </c>
      <c r="U42" s="32" t="s">
        <v>320</v>
      </c>
      <c r="V42" s="32" t="s">
        <v>321</v>
      </c>
      <c r="W42" s="2" t="s">
        <v>322</v>
      </c>
      <c r="X42" s="33">
        <v>45474</v>
      </c>
      <c r="Y42" s="33">
        <v>45838</v>
      </c>
      <c r="Z42" s="42">
        <v>2.16</v>
      </c>
      <c r="AA42" s="41" t="s">
        <v>323</v>
      </c>
    </row>
    <row r="43" spans="1:27" ht="21" customHeight="1">
      <c r="A43" s="1">
        <v>29</v>
      </c>
      <c r="B43" s="24" t="s">
        <v>170</v>
      </c>
      <c r="C43" s="24" t="s">
        <v>42</v>
      </c>
      <c r="D43" s="25" t="s">
        <v>171</v>
      </c>
      <c r="E43" s="21" t="s">
        <v>100</v>
      </c>
      <c r="F43" s="1" t="s">
        <v>130</v>
      </c>
      <c r="G43" s="26" t="s">
        <v>42</v>
      </c>
      <c r="H43" s="1" t="s">
        <v>172</v>
      </c>
      <c r="I43" s="22">
        <v>22</v>
      </c>
      <c r="J43" s="1" t="s">
        <v>30</v>
      </c>
      <c r="K43" s="27">
        <v>7423</v>
      </c>
      <c r="L43" s="27">
        <v>18435</v>
      </c>
      <c r="M43" s="27">
        <v>0</v>
      </c>
      <c r="N43" s="28">
        <f t="shared" si="0"/>
        <v>25858</v>
      </c>
      <c r="O43" s="29" t="s">
        <v>36</v>
      </c>
      <c r="P43" s="29" t="s">
        <v>312</v>
      </c>
      <c r="Q43" s="30" t="s">
        <v>313</v>
      </c>
      <c r="R43" s="31" t="s">
        <v>221</v>
      </c>
      <c r="S43" s="29" t="s">
        <v>222</v>
      </c>
      <c r="T43" s="43" t="s">
        <v>349</v>
      </c>
      <c r="U43" s="32" t="s">
        <v>320</v>
      </c>
      <c r="V43" s="32" t="s">
        <v>321</v>
      </c>
      <c r="W43" s="2" t="s">
        <v>322</v>
      </c>
      <c r="X43" s="33">
        <v>45474</v>
      </c>
      <c r="Y43" s="33">
        <v>45838</v>
      </c>
      <c r="Z43" s="42">
        <v>5.4</v>
      </c>
      <c r="AA43" s="41" t="s">
        <v>323</v>
      </c>
    </row>
    <row r="44" spans="1:27" ht="21" customHeight="1">
      <c r="A44" s="1">
        <v>30</v>
      </c>
      <c r="B44" s="24" t="s">
        <v>173</v>
      </c>
      <c r="C44" s="24" t="s">
        <v>42</v>
      </c>
      <c r="D44" s="25" t="s">
        <v>174</v>
      </c>
      <c r="E44" s="21" t="s">
        <v>175</v>
      </c>
      <c r="F44" s="1" t="s">
        <v>176</v>
      </c>
      <c r="G44" s="26" t="s">
        <v>42</v>
      </c>
      <c r="H44" s="1" t="s">
        <v>177</v>
      </c>
      <c r="I44" s="22">
        <v>17</v>
      </c>
      <c r="J44" s="1" t="s">
        <v>30</v>
      </c>
      <c r="K44" s="27">
        <v>4587</v>
      </c>
      <c r="L44" s="27">
        <v>11184</v>
      </c>
      <c r="M44" s="27">
        <v>0</v>
      </c>
      <c r="N44" s="28">
        <f t="shared" si="0"/>
        <v>15771</v>
      </c>
      <c r="O44" s="29" t="s">
        <v>36</v>
      </c>
      <c r="P44" s="29" t="s">
        <v>312</v>
      </c>
      <c r="Q44" s="30" t="s">
        <v>313</v>
      </c>
      <c r="R44" s="31" t="s">
        <v>173</v>
      </c>
      <c r="S44" s="29" t="s">
        <v>223</v>
      </c>
      <c r="T44" s="43" t="s">
        <v>350</v>
      </c>
      <c r="U44" s="32" t="s">
        <v>320</v>
      </c>
      <c r="V44" s="32" t="s">
        <v>321</v>
      </c>
      <c r="W44" s="2" t="s">
        <v>322</v>
      </c>
      <c r="X44" s="33">
        <v>45474</v>
      </c>
      <c r="Y44" s="33">
        <v>45838</v>
      </c>
      <c r="Z44" s="42">
        <v>5.5</v>
      </c>
      <c r="AA44" s="41" t="s">
        <v>323</v>
      </c>
    </row>
    <row r="45" spans="1:27" ht="21" customHeight="1">
      <c r="A45" s="1">
        <v>31</v>
      </c>
      <c r="B45" s="24" t="s">
        <v>178</v>
      </c>
      <c r="C45" s="24" t="s">
        <v>42</v>
      </c>
      <c r="D45" s="25" t="s">
        <v>179</v>
      </c>
      <c r="E45" s="21" t="s">
        <v>95</v>
      </c>
      <c r="F45" s="1" t="s">
        <v>180</v>
      </c>
      <c r="G45" s="26" t="s">
        <v>42</v>
      </c>
      <c r="H45" s="1" t="s">
        <v>181</v>
      </c>
      <c r="I45" s="22">
        <v>40</v>
      </c>
      <c r="J45" s="1" t="s">
        <v>57</v>
      </c>
      <c r="K45" s="27">
        <v>21572</v>
      </c>
      <c r="L45" s="27">
        <v>0</v>
      </c>
      <c r="M45" s="27">
        <v>0</v>
      </c>
      <c r="N45" s="28">
        <f t="shared" si="0"/>
        <v>21572</v>
      </c>
      <c r="O45" s="29" t="s">
        <v>36</v>
      </c>
      <c r="P45" s="29" t="s">
        <v>312</v>
      </c>
      <c r="Q45" s="30" t="s">
        <v>313</v>
      </c>
      <c r="R45" s="31" t="s">
        <v>178</v>
      </c>
      <c r="S45" s="29" t="s">
        <v>224</v>
      </c>
      <c r="T45" s="43" t="s">
        <v>351</v>
      </c>
      <c r="U45" s="32" t="s">
        <v>320</v>
      </c>
      <c r="V45" s="32" t="s">
        <v>321</v>
      </c>
      <c r="W45" s="2" t="s">
        <v>322</v>
      </c>
      <c r="X45" s="33">
        <v>45474</v>
      </c>
      <c r="Y45" s="33">
        <v>45838</v>
      </c>
      <c r="Z45" s="42">
        <v>9.9</v>
      </c>
      <c r="AA45" s="41" t="s">
        <v>323</v>
      </c>
    </row>
    <row r="46" spans="1:27" ht="21" customHeight="1">
      <c r="A46" s="1">
        <v>32</v>
      </c>
      <c r="B46" s="24" t="s">
        <v>182</v>
      </c>
      <c r="C46" s="24" t="s">
        <v>42</v>
      </c>
      <c r="D46" s="25" t="s">
        <v>183</v>
      </c>
      <c r="E46" s="21" t="s">
        <v>184</v>
      </c>
      <c r="F46" s="1" t="s">
        <v>185</v>
      </c>
      <c r="G46" s="26" t="s">
        <v>42</v>
      </c>
      <c r="H46" s="1" t="s">
        <v>186</v>
      </c>
      <c r="I46" s="22">
        <v>40</v>
      </c>
      <c r="J46" s="1" t="s">
        <v>31</v>
      </c>
      <c r="K46" s="27">
        <v>31039</v>
      </c>
      <c r="L46" s="27">
        <v>0</v>
      </c>
      <c r="M46" s="27">
        <v>0</v>
      </c>
      <c r="N46" s="28">
        <f t="shared" si="0"/>
        <v>31039</v>
      </c>
      <c r="O46" s="29" t="s">
        <v>36</v>
      </c>
      <c r="P46" s="29" t="s">
        <v>312</v>
      </c>
      <c r="Q46" s="30" t="s">
        <v>313</v>
      </c>
      <c r="R46" s="31" t="s">
        <v>182</v>
      </c>
      <c r="S46" s="29" t="s">
        <v>225</v>
      </c>
      <c r="T46" s="43" t="s">
        <v>352</v>
      </c>
      <c r="U46" s="32" t="s">
        <v>320</v>
      </c>
      <c r="V46" s="32" t="s">
        <v>321</v>
      </c>
      <c r="W46" s="2" t="s">
        <v>322</v>
      </c>
      <c r="X46" s="33">
        <v>45474</v>
      </c>
      <c r="Y46" s="33">
        <v>45838</v>
      </c>
      <c r="Z46" s="42">
        <v>9.9</v>
      </c>
      <c r="AA46" s="41" t="s">
        <v>323</v>
      </c>
    </row>
    <row r="47" spans="1:27" ht="21" customHeight="1">
      <c r="A47" s="1">
        <v>33</v>
      </c>
      <c r="B47" s="24" t="s">
        <v>187</v>
      </c>
      <c r="C47" s="24" t="s">
        <v>42</v>
      </c>
      <c r="D47" s="25" t="s">
        <v>188</v>
      </c>
      <c r="E47" s="21" t="s">
        <v>105</v>
      </c>
      <c r="F47" s="1" t="s">
        <v>189</v>
      </c>
      <c r="G47" s="26" t="s">
        <v>42</v>
      </c>
      <c r="H47" s="1" t="s">
        <v>190</v>
      </c>
      <c r="I47" s="22">
        <v>42</v>
      </c>
      <c r="J47" s="1" t="s">
        <v>57</v>
      </c>
      <c r="K47" s="27">
        <v>38724</v>
      </c>
      <c r="L47" s="27">
        <v>0</v>
      </c>
      <c r="M47" s="27">
        <v>0</v>
      </c>
      <c r="N47" s="28">
        <f t="shared" si="0"/>
        <v>38724</v>
      </c>
      <c r="O47" s="29" t="s">
        <v>36</v>
      </c>
      <c r="P47" s="29" t="s">
        <v>312</v>
      </c>
      <c r="Q47" s="30" t="s">
        <v>313</v>
      </c>
      <c r="R47" s="31" t="s">
        <v>226</v>
      </c>
      <c r="S47" s="29" t="s">
        <v>227</v>
      </c>
      <c r="T47" s="43" t="s">
        <v>353</v>
      </c>
      <c r="U47" s="32" t="s">
        <v>320</v>
      </c>
      <c r="V47" s="32" t="s">
        <v>321</v>
      </c>
      <c r="W47" s="2" t="s">
        <v>322</v>
      </c>
      <c r="X47" s="33">
        <v>45474</v>
      </c>
      <c r="Y47" s="33">
        <v>45838</v>
      </c>
      <c r="Z47" s="42">
        <v>20.46</v>
      </c>
      <c r="AA47" s="41" t="s">
        <v>323</v>
      </c>
    </row>
    <row r="48" spans="1:27" ht="21" customHeight="1">
      <c r="A48" s="1">
        <v>34</v>
      </c>
      <c r="B48" s="24" t="s">
        <v>232</v>
      </c>
      <c r="C48" s="24" t="s">
        <v>42</v>
      </c>
      <c r="D48" s="25" t="s">
        <v>233</v>
      </c>
      <c r="E48" s="21" t="s">
        <v>234</v>
      </c>
      <c r="F48" s="1" t="s">
        <v>235</v>
      </c>
      <c r="G48" s="26" t="s">
        <v>42</v>
      </c>
      <c r="H48" s="1" t="s">
        <v>236</v>
      </c>
      <c r="I48" s="22">
        <v>22</v>
      </c>
      <c r="J48" s="1" t="s">
        <v>30</v>
      </c>
      <c r="K48" s="27">
        <v>197</v>
      </c>
      <c r="L48" s="27">
        <v>473</v>
      </c>
      <c r="M48" s="27">
        <v>0</v>
      </c>
      <c r="N48" s="28">
        <f t="shared" si="0"/>
        <v>670</v>
      </c>
      <c r="O48" s="29" t="s">
        <v>36</v>
      </c>
      <c r="P48" s="29" t="s">
        <v>312</v>
      </c>
      <c r="Q48" s="30" t="s">
        <v>313</v>
      </c>
      <c r="R48" s="31" t="s">
        <v>276</v>
      </c>
      <c r="S48" s="29" t="s">
        <v>277</v>
      </c>
      <c r="T48" s="43" t="s">
        <v>354</v>
      </c>
      <c r="U48" s="32" t="s">
        <v>320</v>
      </c>
      <c r="V48" s="32" t="s">
        <v>321</v>
      </c>
      <c r="W48" s="2" t="s">
        <v>322</v>
      </c>
      <c r="X48" s="33">
        <v>45474</v>
      </c>
      <c r="Y48" s="33">
        <v>45838</v>
      </c>
      <c r="Z48" s="42">
        <v>19.565</v>
      </c>
      <c r="AA48" s="41" t="s">
        <v>323</v>
      </c>
    </row>
    <row r="49" spans="1:27" ht="21" customHeight="1">
      <c r="A49" s="1">
        <v>35</v>
      </c>
      <c r="B49" s="24" t="s">
        <v>237</v>
      </c>
      <c r="C49" s="24" t="s">
        <v>42</v>
      </c>
      <c r="D49" s="25" t="s">
        <v>238</v>
      </c>
      <c r="E49" s="21" t="s">
        <v>239</v>
      </c>
      <c r="F49" s="1" t="s">
        <v>240</v>
      </c>
      <c r="G49" s="26" t="s">
        <v>42</v>
      </c>
      <c r="H49" s="1" t="s">
        <v>241</v>
      </c>
      <c r="I49" s="22">
        <v>60</v>
      </c>
      <c r="J49" s="1" t="s">
        <v>57</v>
      </c>
      <c r="K49" s="27">
        <v>9753</v>
      </c>
      <c r="L49" s="27">
        <v>0</v>
      </c>
      <c r="M49" s="27">
        <v>0</v>
      </c>
      <c r="N49" s="28">
        <f t="shared" si="0"/>
        <v>9753</v>
      </c>
      <c r="O49" s="29" t="s">
        <v>36</v>
      </c>
      <c r="P49" s="29" t="s">
        <v>312</v>
      </c>
      <c r="Q49" s="30" t="s">
        <v>313</v>
      </c>
      <c r="R49" s="31" t="s">
        <v>276</v>
      </c>
      <c r="S49" s="29" t="s">
        <v>277</v>
      </c>
      <c r="T49" s="43" t="s">
        <v>354</v>
      </c>
      <c r="U49" s="32" t="s">
        <v>320</v>
      </c>
      <c r="V49" s="32" t="s">
        <v>321</v>
      </c>
      <c r="W49" s="2" t="s">
        <v>322</v>
      </c>
      <c r="X49" s="33">
        <v>45474</v>
      </c>
      <c r="Y49" s="33">
        <v>45838</v>
      </c>
      <c r="Z49" s="42">
        <v>20.02</v>
      </c>
      <c r="AA49" s="41" t="s">
        <v>323</v>
      </c>
    </row>
    <row r="50" spans="1:27" ht="21" customHeight="1">
      <c r="A50" s="1">
        <v>36</v>
      </c>
      <c r="B50" s="24" t="s">
        <v>242</v>
      </c>
      <c r="C50" s="24" t="s">
        <v>42</v>
      </c>
      <c r="D50" s="25" t="s">
        <v>243</v>
      </c>
      <c r="E50" s="21">
        <v>8</v>
      </c>
      <c r="F50" s="1" t="s">
        <v>130</v>
      </c>
      <c r="G50" s="26" t="s">
        <v>42</v>
      </c>
      <c r="H50" s="1" t="s">
        <v>244</v>
      </c>
      <c r="I50" s="22">
        <v>50</v>
      </c>
      <c r="J50" s="1" t="s">
        <v>108</v>
      </c>
      <c r="K50" s="27">
        <v>10727</v>
      </c>
      <c r="L50" s="27">
        <v>36099</v>
      </c>
      <c r="M50" s="27">
        <v>0</v>
      </c>
      <c r="N50" s="28">
        <f t="shared" si="0"/>
        <v>46826</v>
      </c>
      <c r="O50" s="29" t="s">
        <v>36</v>
      </c>
      <c r="P50" s="29" t="s">
        <v>312</v>
      </c>
      <c r="Q50" s="30" t="s">
        <v>313</v>
      </c>
      <c r="R50" s="31" t="s">
        <v>276</v>
      </c>
      <c r="S50" s="29" t="s">
        <v>277</v>
      </c>
      <c r="T50" s="43" t="s">
        <v>354</v>
      </c>
      <c r="U50" s="32" t="s">
        <v>320</v>
      </c>
      <c r="V50" s="32" t="s">
        <v>321</v>
      </c>
      <c r="W50" s="2" t="s">
        <v>322</v>
      </c>
      <c r="X50" s="33">
        <v>45474</v>
      </c>
      <c r="Y50" s="33">
        <v>45838</v>
      </c>
      <c r="Z50" s="42">
        <v>30.03</v>
      </c>
      <c r="AA50" s="41" t="s">
        <v>323</v>
      </c>
    </row>
    <row r="51" spans="1:27" ht="21" customHeight="1">
      <c r="A51" s="1">
        <v>37</v>
      </c>
      <c r="B51" s="24" t="s">
        <v>245</v>
      </c>
      <c r="C51" s="24" t="s">
        <v>42</v>
      </c>
      <c r="D51" s="25" t="s">
        <v>183</v>
      </c>
      <c r="E51" s="21" t="s">
        <v>291</v>
      </c>
      <c r="F51" s="1" t="s">
        <v>185</v>
      </c>
      <c r="G51" s="26" t="s">
        <v>42</v>
      </c>
      <c r="H51" s="1" t="s">
        <v>247</v>
      </c>
      <c r="I51" s="22">
        <v>40</v>
      </c>
      <c r="J51" s="1" t="s">
        <v>31</v>
      </c>
      <c r="K51" s="27">
        <v>20968</v>
      </c>
      <c r="L51" s="27">
        <v>0</v>
      </c>
      <c r="M51" s="27">
        <v>0</v>
      </c>
      <c r="N51" s="28">
        <f t="shared" si="0"/>
        <v>20968</v>
      </c>
      <c r="O51" s="29" t="s">
        <v>36</v>
      </c>
      <c r="P51" s="29" t="s">
        <v>312</v>
      </c>
      <c r="Q51" s="30" t="s">
        <v>313</v>
      </c>
      <c r="R51" s="31" t="s">
        <v>276</v>
      </c>
      <c r="S51" s="29" t="s">
        <v>277</v>
      </c>
      <c r="T51" s="43" t="s">
        <v>354</v>
      </c>
      <c r="U51" s="32" t="s">
        <v>320</v>
      </c>
      <c r="V51" s="32" t="s">
        <v>321</v>
      </c>
      <c r="W51" s="2" t="s">
        <v>322</v>
      </c>
      <c r="X51" s="33">
        <v>45474</v>
      </c>
      <c r="Y51" s="33">
        <v>45838</v>
      </c>
      <c r="Z51" s="42">
        <v>20.475</v>
      </c>
      <c r="AA51" s="41" t="s">
        <v>323</v>
      </c>
    </row>
    <row r="52" spans="1:27" ht="21" customHeight="1">
      <c r="A52" s="1">
        <v>38</v>
      </c>
      <c r="B52" s="24" t="s">
        <v>248</v>
      </c>
      <c r="C52" s="24" t="s">
        <v>42</v>
      </c>
      <c r="D52" s="25" t="s">
        <v>249</v>
      </c>
      <c r="E52" s="21" t="s">
        <v>159</v>
      </c>
      <c r="F52" s="1" t="s">
        <v>250</v>
      </c>
      <c r="G52" s="26" t="s">
        <v>42</v>
      </c>
      <c r="H52" s="1" t="s">
        <v>251</v>
      </c>
      <c r="I52" s="22">
        <v>27</v>
      </c>
      <c r="J52" s="1" t="s">
        <v>30</v>
      </c>
      <c r="K52" s="27">
        <v>9801</v>
      </c>
      <c r="L52" s="27">
        <v>20547</v>
      </c>
      <c r="M52" s="27">
        <v>0</v>
      </c>
      <c r="N52" s="28">
        <f t="shared" si="0"/>
        <v>30348</v>
      </c>
      <c r="O52" s="29" t="s">
        <v>36</v>
      </c>
      <c r="P52" s="29" t="s">
        <v>312</v>
      </c>
      <c r="Q52" s="30" t="s">
        <v>313</v>
      </c>
      <c r="R52" s="31" t="s">
        <v>248</v>
      </c>
      <c r="S52" s="29" t="s">
        <v>278</v>
      </c>
      <c r="T52" s="43" t="s">
        <v>355</v>
      </c>
      <c r="U52" s="32" t="s">
        <v>320</v>
      </c>
      <c r="V52" s="32" t="s">
        <v>321</v>
      </c>
      <c r="W52" s="2" t="s">
        <v>322</v>
      </c>
      <c r="X52" s="33">
        <v>45474</v>
      </c>
      <c r="Y52" s="33">
        <v>45838</v>
      </c>
      <c r="Z52" s="42">
        <v>21.84</v>
      </c>
      <c r="AA52" s="41" t="s">
        <v>323</v>
      </c>
    </row>
    <row r="53" spans="1:27" ht="21" customHeight="1">
      <c r="A53" s="1">
        <v>39</v>
      </c>
      <c r="B53" s="24" t="s">
        <v>252</v>
      </c>
      <c r="C53" s="24" t="s">
        <v>42</v>
      </c>
      <c r="D53" s="25" t="s">
        <v>253</v>
      </c>
      <c r="E53" s="21" t="s">
        <v>254</v>
      </c>
      <c r="F53" s="1" t="s">
        <v>255</v>
      </c>
      <c r="G53" s="26" t="s">
        <v>42</v>
      </c>
      <c r="H53" s="1" t="s">
        <v>256</v>
      </c>
      <c r="I53" s="22">
        <v>42</v>
      </c>
      <c r="J53" s="1" t="s">
        <v>57</v>
      </c>
      <c r="K53" s="27">
        <v>2957</v>
      </c>
      <c r="L53" s="27">
        <v>0</v>
      </c>
      <c r="M53" s="27">
        <v>0</v>
      </c>
      <c r="N53" s="28">
        <f t="shared" si="0"/>
        <v>2957</v>
      </c>
      <c r="O53" s="29" t="s">
        <v>36</v>
      </c>
      <c r="P53" s="29" t="s">
        <v>312</v>
      </c>
      <c r="Q53" s="30" t="s">
        <v>313</v>
      </c>
      <c r="R53" s="31" t="s">
        <v>279</v>
      </c>
      <c r="S53" s="29" t="s">
        <v>280</v>
      </c>
      <c r="T53" s="43" t="s">
        <v>356</v>
      </c>
      <c r="U53" s="32" t="s">
        <v>320</v>
      </c>
      <c r="V53" s="32" t="s">
        <v>321</v>
      </c>
      <c r="W53" s="2" t="s">
        <v>322</v>
      </c>
      <c r="X53" s="33">
        <v>45474</v>
      </c>
      <c r="Y53" s="33">
        <v>45838</v>
      </c>
      <c r="Z53" s="42">
        <v>46.865</v>
      </c>
      <c r="AA53" s="41" t="s">
        <v>323</v>
      </c>
    </row>
    <row r="54" spans="1:27" ht="21" customHeight="1">
      <c r="A54" s="1">
        <v>40</v>
      </c>
      <c r="B54" s="24" t="s">
        <v>257</v>
      </c>
      <c r="C54" s="24" t="s">
        <v>42</v>
      </c>
      <c r="D54" s="25" t="s">
        <v>183</v>
      </c>
      <c r="E54" s="21" t="s">
        <v>258</v>
      </c>
      <c r="F54" s="1" t="s">
        <v>185</v>
      </c>
      <c r="G54" s="26" t="s">
        <v>42</v>
      </c>
      <c r="H54" s="1" t="s">
        <v>259</v>
      </c>
      <c r="I54" s="22">
        <v>70</v>
      </c>
      <c r="J54" s="1" t="s">
        <v>57</v>
      </c>
      <c r="K54" s="27">
        <v>27475</v>
      </c>
      <c r="L54" s="27">
        <v>0</v>
      </c>
      <c r="M54" s="27">
        <v>0</v>
      </c>
      <c r="N54" s="28">
        <f t="shared" si="0"/>
        <v>27475</v>
      </c>
      <c r="O54" s="29" t="s">
        <v>36</v>
      </c>
      <c r="P54" s="29" t="s">
        <v>312</v>
      </c>
      <c r="Q54" s="30" t="s">
        <v>313</v>
      </c>
      <c r="R54" s="31" t="s">
        <v>281</v>
      </c>
      <c r="S54" s="29" t="s">
        <v>282</v>
      </c>
      <c r="T54" s="43" t="s">
        <v>357</v>
      </c>
      <c r="U54" s="32" t="s">
        <v>320</v>
      </c>
      <c r="V54" s="32" t="s">
        <v>321</v>
      </c>
      <c r="W54" s="2" t="s">
        <v>322</v>
      </c>
      <c r="X54" s="33">
        <v>45474</v>
      </c>
      <c r="Y54" s="33">
        <v>45838</v>
      </c>
      <c r="Z54" s="42">
        <v>24.115</v>
      </c>
      <c r="AA54" s="41" t="s">
        <v>323</v>
      </c>
    </row>
    <row r="55" spans="1:27" ht="21" customHeight="1">
      <c r="A55" s="1">
        <v>41</v>
      </c>
      <c r="B55" s="24" t="s">
        <v>260</v>
      </c>
      <c r="C55" s="24" t="s">
        <v>42</v>
      </c>
      <c r="D55" s="25" t="s">
        <v>261</v>
      </c>
      <c r="E55" s="21" t="s">
        <v>262</v>
      </c>
      <c r="F55" s="1" t="s">
        <v>263</v>
      </c>
      <c r="G55" s="26" t="s">
        <v>42</v>
      </c>
      <c r="H55" s="1" t="s">
        <v>264</v>
      </c>
      <c r="I55" s="22">
        <v>27</v>
      </c>
      <c r="J55" s="1" t="s">
        <v>31</v>
      </c>
      <c r="K55" s="27">
        <v>25653</v>
      </c>
      <c r="L55" s="27">
        <v>0</v>
      </c>
      <c r="M55" s="27">
        <v>0</v>
      </c>
      <c r="N55" s="28">
        <f t="shared" si="0"/>
        <v>25653</v>
      </c>
      <c r="O55" s="29" t="s">
        <v>36</v>
      </c>
      <c r="P55" s="29" t="s">
        <v>312</v>
      </c>
      <c r="Q55" s="30" t="s">
        <v>313</v>
      </c>
      <c r="R55" s="31" t="s">
        <v>283</v>
      </c>
      <c r="S55" s="29" t="s">
        <v>284</v>
      </c>
      <c r="T55" s="43" t="s">
        <v>358</v>
      </c>
      <c r="U55" s="32" t="s">
        <v>320</v>
      </c>
      <c r="V55" s="32" t="s">
        <v>321</v>
      </c>
      <c r="W55" s="2" t="s">
        <v>322</v>
      </c>
      <c r="X55" s="33">
        <v>45474</v>
      </c>
      <c r="Y55" s="33">
        <v>45838</v>
      </c>
      <c r="Z55" s="42">
        <v>20.02</v>
      </c>
      <c r="AA55" s="41" t="s">
        <v>323</v>
      </c>
    </row>
    <row r="56" spans="1:27" ht="21" customHeight="1">
      <c r="A56" s="1">
        <v>42</v>
      </c>
      <c r="B56" s="24" t="s">
        <v>265</v>
      </c>
      <c r="C56" s="24" t="s">
        <v>42</v>
      </c>
      <c r="D56" s="25" t="s">
        <v>266</v>
      </c>
      <c r="E56" s="21" t="s">
        <v>95</v>
      </c>
      <c r="F56" s="1" t="s">
        <v>267</v>
      </c>
      <c r="G56" s="26" t="s">
        <v>42</v>
      </c>
      <c r="H56" s="1" t="s">
        <v>268</v>
      </c>
      <c r="I56" s="22">
        <v>23</v>
      </c>
      <c r="J56" s="1" t="s">
        <v>31</v>
      </c>
      <c r="K56" s="27">
        <v>30812</v>
      </c>
      <c r="L56" s="27">
        <v>0</v>
      </c>
      <c r="M56" s="27">
        <v>0</v>
      </c>
      <c r="N56" s="28">
        <f t="shared" si="0"/>
        <v>30812</v>
      </c>
      <c r="O56" s="29" t="s">
        <v>36</v>
      </c>
      <c r="P56" s="29" t="s">
        <v>312</v>
      </c>
      <c r="Q56" s="30" t="s">
        <v>313</v>
      </c>
      <c r="R56" s="31" t="s">
        <v>285</v>
      </c>
      <c r="S56" s="29" t="s">
        <v>286</v>
      </c>
      <c r="T56" s="43" t="s">
        <v>359</v>
      </c>
      <c r="U56" s="32" t="s">
        <v>320</v>
      </c>
      <c r="V56" s="32" t="s">
        <v>321</v>
      </c>
      <c r="W56" s="2" t="s">
        <v>322</v>
      </c>
      <c r="X56" s="33">
        <v>45474</v>
      </c>
      <c r="Y56" s="33">
        <v>45838</v>
      </c>
      <c r="Z56" s="42">
        <v>10.01</v>
      </c>
      <c r="AA56" s="41" t="s">
        <v>323</v>
      </c>
    </row>
    <row r="57" spans="1:27" ht="21" customHeight="1">
      <c r="A57" s="1">
        <v>43</v>
      </c>
      <c r="B57" s="24" t="s">
        <v>269</v>
      </c>
      <c r="C57" s="24" t="s">
        <v>42</v>
      </c>
      <c r="D57" s="25" t="s">
        <v>270</v>
      </c>
      <c r="E57" s="21">
        <v>132</v>
      </c>
      <c r="F57" s="1" t="s">
        <v>271</v>
      </c>
      <c r="G57" s="26" t="s">
        <v>42</v>
      </c>
      <c r="H57" s="1" t="s">
        <v>272</v>
      </c>
      <c r="I57" s="22">
        <v>11</v>
      </c>
      <c r="J57" s="1" t="s">
        <v>30</v>
      </c>
      <c r="K57" s="27">
        <v>3073</v>
      </c>
      <c r="L57" s="27">
        <v>8720</v>
      </c>
      <c r="M57" s="27">
        <v>0</v>
      </c>
      <c r="N57" s="28">
        <f t="shared" si="0"/>
        <v>11793</v>
      </c>
      <c r="O57" s="29" t="s">
        <v>36</v>
      </c>
      <c r="P57" s="29" t="s">
        <v>312</v>
      </c>
      <c r="Q57" s="30" t="s">
        <v>313</v>
      </c>
      <c r="R57" s="31" t="s">
        <v>287</v>
      </c>
      <c r="S57" s="29" t="s">
        <v>288</v>
      </c>
      <c r="T57" s="43" t="s">
        <v>360</v>
      </c>
      <c r="U57" s="32" t="s">
        <v>320</v>
      </c>
      <c r="V57" s="32" t="s">
        <v>321</v>
      </c>
      <c r="W57" s="2" t="s">
        <v>322</v>
      </c>
      <c r="X57" s="33">
        <v>45474</v>
      </c>
      <c r="Y57" s="33">
        <v>45838</v>
      </c>
      <c r="Z57" s="42">
        <v>10.12</v>
      </c>
      <c r="AA57" s="41" t="s">
        <v>323</v>
      </c>
    </row>
    <row r="58" spans="1:27" ht="21" customHeight="1">
      <c r="A58" s="1">
        <v>44</v>
      </c>
      <c r="B58" s="24" t="s">
        <v>273</v>
      </c>
      <c r="C58" s="24" t="s">
        <v>42</v>
      </c>
      <c r="D58" s="25" t="s">
        <v>274</v>
      </c>
      <c r="E58" s="21" t="s">
        <v>34</v>
      </c>
      <c r="F58" s="1" t="s">
        <v>78</v>
      </c>
      <c r="G58" s="26" t="s">
        <v>42</v>
      </c>
      <c r="H58" s="1" t="s">
        <v>275</v>
      </c>
      <c r="I58" s="22">
        <v>100</v>
      </c>
      <c r="J58" s="1" t="s">
        <v>57</v>
      </c>
      <c r="K58" s="27">
        <v>367968</v>
      </c>
      <c r="L58" s="27">
        <v>0</v>
      </c>
      <c r="M58" s="27">
        <v>0</v>
      </c>
      <c r="N58" s="28">
        <f t="shared" si="0"/>
        <v>367968</v>
      </c>
      <c r="O58" s="29" t="s">
        <v>36</v>
      </c>
      <c r="P58" s="29" t="s">
        <v>312</v>
      </c>
      <c r="Q58" s="30" t="s">
        <v>313</v>
      </c>
      <c r="R58" s="31" t="s">
        <v>285</v>
      </c>
      <c r="S58" s="29" t="s">
        <v>286</v>
      </c>
      <c r="T58" s="43" t="s">
        <v>359</v>
      </c>
      <c r="U58" s="32" t="s">
        <v>320</v>
      </c>
      <c r="V58" s="32" t="s">
        <v>321</v>
      </c>
      <c r="W58" s="2" t="s">
        <v>322</v>
      </c>
      <c r="X58" s="33">
        <v>45474</v>
      </c>
      <c r="Y58" s="33">
        <v>45838</v>
      </c>
      <c r="Z58" s="42">
        <v>28.21</v>
      </c>
      <c r="AA58" s="41" t="s">
        <v>361</v>
      </c>
    </row>
    <row r="59" spans="1:27" ht="21" customHeight="1">
      <c r="A59" s="1">
        <v>45</v>
      </c>
      <c r="B59" s="24" t="s">
        <v>292</v>
      </c>
      <c r="C59" s="24" t="s">
        <v>42</v>
      </c>
      <c r="D59" s="25" t="s">
        <v>293</v>
      </c>
      <c r="E59" s="21" t="s">
        <v>294</v>
      </c>
      <c r="F59" s="1" t="s">
        <v>295</v>
      </c>
      <c r="G59" s="26" t="s">
        <v>42</v>
      </c>
      <c r="H59" s="1" t="s">
        <v>296</v>
      </c>
      <c r="I59" s="22">
        <v>27</v>
      </c>
      <c r="J59" s="1" t="s">
        <v>30</v>
      </c>
      <c r="K59" s="27">
        <v>3794</v>
      </c>
      <c r="L59" s="27">
        <v>10910</v>
      </c>
      <c r="M59" s="27">
        <v>0</v>
      </c>
      <c r="N59" s="28">
        <f t="shared" si="0"/>
        <v>14704</v>
      </c>
      <c r="O59" s="29" t="s">
        <v>36</v>
      </c>
      <c r="P59" s="29" t="s">
        <v>312</v>
      </c>
      <c r="Q59" s="30" t="s">
        <v>313</v>
      </c>
      <c r="R59" s="31" t="s">
        <v>314</v>
      </c>
      <c r="S59" s="29" t="s">
        <v>315</v>
      </c>
      <c r="T59" s="43" t="s">
        <v>362</v>
      </c>
      <c r="U59" s="32" t="s">
        <v>320</v>
      </c>
      <c r="V59" s="32" t="s">
        <v>321</v>
      </c>
      <c r="W59" s="2" t="s">
        <v>322</v>
      </c>
      <c r="X59" s="33">
        <v>45474</v>
      </c>
      <c r="Y59" s="33">
        <v>45838</v>
      </c>
      <c r="Z59" s="42">
        <v>24.18</v>
      </c>
      <c r="AA59" s="41" t="s">
        <v>361</v>
      </c>
    </row>
    <row r="60" spans="1:27" ht="21" customHeight="1">
      <c r="A60" s="1">
        <v>46</v>
      </c>
      <c r="B60" s="24" t="s">
        <v>297</v>
      </c>
      <c r="C60" s="24" t="s">
        <v>42</v>
      </c>
      <c r="D60" s="25" t="s">
        <v>298</v>
      </c>
      <c r="E60" s="21" t="s">
        <v>246</v>
      </c>
      <c r="F60" s="1" t="s">
        <v>299</v>
      </c>
      <c r="G60" s="26" t="s">
        <v>42</v>
      </c>
      <c r="H60" s="1" t="s">
        <v>300</v>
      </c>
      <c r="I60" s="22">
        <v>15</v>
      </c>
      <c r="J60" s="1" t="s">
        <v>31</v>
      </c>
      <c r="K60" s="27">
        <v>16201</v>
      </c>
      <c r="L60" s="27">
        <v>0</v>
      </c>
      <c r="M60" s="27">
        <v>0</v>
      </c>
      <c r="N60" s="28">
        <f t="shared" si="0"/>
        <v>16201</v>
      </c>
      <c r="O60" s="29" t="s">
        <v>36</v>
      </c>
      <c r="P60" s="29" t="s">
        <v>312</v>
      </c>
      <c r="Q60" s="30" t="s">
        <v>313</v>
      </c>
      <c r="R60" s="31" t="s">
        <v>314</v>
      </c>
      <c r="S60" s="29" t="s">
        <v>315</v>
      </c>
      <c r="T60" s="43" t="s">
        <v>362</v>
      </c>
      <c r="U60" s="32" t="s">
        <v>320</v>
      </c>
      <c r="V60" s="32" t="s">
        <v>321</v>
      </c>
      <c r="W60" s="2" t="s">
        <v>322</v>
      </c>
      <c r="X60" s="33">
        <v>45474</v>
      </c>
      <c r="Y60" s="33">
        <v>45838</v>
      </c>
      <c r="Z60" s="42">
        <v>9.66</v>
      </c>
      <c r="AA60" s="41" t="s">
        <v>361</v>
      </c>
    </row>
    <row r="61" spans="1:27" ht="21" customHeight="1">
      <c r="A61" s="1">
        <v>47</v>
      </c>
      <c r="B61" s="24" t="s">
        <v>301</v>
      </c>
      <c r="C61" s="24" t="s">
        <v>42</v>
      </c>
      <c r="D61" s="25" t="s">
        <v>115</v>
      </c>
      <c r="E61" s="21" t="s">
        <v>302</v>
      </c>
      <c r="F61" s="1" t="s">
        <v>303</v>
      </c>
      <c r="G61" s="26" t="s">
        <v>42</v>
      </c>
      <c r="H61" s="1" t="s">
        <v>304</v>
      </c>
      <c r="I61" s="22">
        <v>17</v>
      </c>
      <c r="J61" s="1" t="s">
        <v>30</v>
      </c>
      <c r="K61" s="27">
        <v>3541</v>
      </c>
      <c r="L61" s="27">
        <v>10670</v>
      </c>
      <c r="M61" s="27">
        <v>0</v>
      </c>
      <c r="N61" s="28">
        <f t="shared" si="0"/>
        <v>14211</v>
      </c>
      <c r="O61" s="29" t="s">
        <v>36</v>
      </c>
      <c r="P61" s="29" t="s">
        <v>312</v>
      </c>
      <c r="Q61" s="30" t="s">
        <v>313</v>
      </c>
      <c r="R61" s="31" t="s">
        <v>301</v>
      </c>
      <c r="S61" s="29" t="s">
        <v>316</v>
      </c>
      <c r="T61" s="43" t="s">
        <v>363</v>
      </c>
      <c r="U61" s="32" t="s">
        <v>320</v>
      </c>
      <c r="V61" s="32" t="s">
        <v>321</v>
      </c>
      <c r="W61" s="2" t="s">
        <v>322</v>
      </c>
      <c r="X61" s="33">
        <v>45474</v>
      </c>
      <c r="Y61" s="33">
        <v>45838</v>
      </c>
      <c r="Z61" s="42">
        <v>10.395</v>
      </c>
      <c r="AA61" s="41" t="s">
        <v>361</v>
      </c>
    </row>
    <row r="62" spans="1:27" ht="21" customHeight="1">
      <c r="A62" s="1">
        <v>48</v>
      </c>
      <c r="B62" s="24" t="s">
        <v>305</v>
      </c>
      <c r="C62" s="24" t="s">
        <v>42</v>
      </c>
      <c r="D62" s="25" t="s">
        <v>306</v>
      </c>
      <c r="E62" s="21" t="s">
        <v>35</v>
      </c>
      <c r="F62" s="1" t="s">
        <v>307</v>
      </c>
      <c r="G62" s="26" t="s">
        <v>42</v>
      </c>
      <c r="H62" s="1" t="s">
        <v>308</v>
      </c>
      <c r="I62" s="22">
        <v>14</v>
      </c>
      <c r="J62" s="1" t="s">
        <v>30</v>
      </c>
      <c r="K62" s="27">
        <v>2536</v>
      </c>
      <c r="L62" s="27">
        <v>4946</v>
      </c>
      <c r="M62" s="27">
        <v>0</v>
      </c>
      <c r="N62" s="28">
        <f t="shared" si="0"/>
        <v>7482</v>
      </c>
      <c r="O62" s="29" t="s">
        <v>36</v>
      </c>
      <c r="P62" s="29" t="s">
        <v>312</v>
      </c>
      <c r="Q62" s="30" t="s">
        <v>313</v>
      </c>
      <c r="R62" s="31" t="s">
        <v>305</v>
      </c>
      <c r="S62" s="29" t="s">
        <v>317</v>
      </c>
      <c r="T62" s="43" t="s">
        <v>364</v>
      </c>
      <c r="U62" s="32" t="s">
        <v>320</v>
      </c>
      <c r="V62" s="32" t="s">
        <v>321</v>
      </c>
      <c r="W62" s="2" t="s">
        <v>322</v>
      </c>
      <c r="X62" s="33">
        <v>45474</v>
      </c>
      <c r="Y62" s="33">
        <v>45838</v>
      </c>
      <c r="Z62" s="42">
        <v>9.66</v>
      </c>
      <c r="AA62" s="41" t="s">
        <v>361</v>
      </c>
    </row>
    <row r="63" spans="1:27" ht="21" customHeight="1">
      <c r="A63" s="1">
        <v>49</v>
      </c>
      <c r="B63" s="24" t="s">
        <v>309</v>
      </c>
      <c r="C63" s="24" t="s">
        <v>42</v>
      </c>
      <c r="D63" s="25" t="s">
        <v>310</v>
      </c>
      <c r="E63" s="21">
        <v>3</v>
      </c>
      <c r="F63" s="1" t="s">
        <v>130</v>
      </c>
      <c r="G63" s="26" t="s">
        <v>42</v>
      </c>
      <c r="H63" s="1" t="s">
        <v>311</v>
      </c>
      <c r="I63" s="22">
        <v>27</v>
      </c>
      <c r="J63" s="1" t="s">
        <v>31</v>
      </c>
      <c r="K63" s="27">
        <v>5679</v>
      </c>
      <c r="L63" s="27">
        <v>0</v>
      </c>
      <c r="M63" s="27">
        <v>0</v>
      </c>
      <c r="N63" s="28">
        <f t="shared" si="0"/>
        <v>5679</v>
      </c>
      <c r="O63" s="29" t="s">
        <v>36</v>
      </c>
      <c r="P63" s="29" t="s">
        <v>312</v>
      </c>
      <c r="Q63" s="30" t="s">
        <v>313</v>
      </c>
      <c r="R63" s="31" t="s">
        <v>309</v>
      </c>
      <c r="S63" s="29" t="s">
        <v>318</v>
      </c>
      <c r="T63" s="43" t="s">
        <v>365</v>
      </c>
      <c r="U63" s="32" t="s">
        <v>320</v>
      </c>
      <c r="V63" s="32" t="s">
        <v>321</v>
      </c>
      <c r="W63" s="2" t="s">
        <v>322</v>
      </c>
      <c r="X63" s="33">
        <v>45474</v>
      </c>
      <c r="Y63" s="33">
        <v>45838</v>
      </c>
      <c r="Z63" s="42">
        <v>13.3</v>
      </c>
      <c r="AA63" s="41" t="s">
        <v>361</v>
      </c>
    </row>
    <row r="64" spans="2:25" ht="21" customHeight="1">
      <c r="B64" s="34"/>
      <c r="C64" s="35"/>
      <c r="D64" s="35"/>
      <c r="E64" s="6"/>
      <c r="F64" s="3"/>
      <c r="G64" s="4"/>
      <c r="H64" s="4"/>
      <c r="I64" s="44">
        <f>SUM(I15:I63)</f>
        <v>2006</v>
      </c>
      <c r="K64" s="36">
        <f>SUM(K15:K63)</f>
        <v>2342704</v>
      </c>
      <c r="L64" s="36">
        <f>SUM(L15:L63)</f>
        <v>180233</v>
      </c>
      <c r="M64" s="36">
        <f>SUM(M15:M63)</f>
        <v>0</v>
      </c>
      <c r="N64" s="36">
        <f>SUM(N15:N63)</f>
        <v>2522937</v>
      </c>
      <c r="O64" s="37"/>
      <c r="P64" s="37"/>
      <c r="Q64" s="38"/>
      <c r="U64" s="11"/>
      <c r="X64" s="12"/>
      <c r="Y64" s="12"/>
    </row>
    <row r="65" spans="2:25" ht="15" customHeight="1">
      <c r="B65" s="39"/>
      <c r="C65" s="39"/>
      <c r="D65" s="39"/>
      <c r="E65" s="39"/>
      <c r="F65" s="39"/>
      <c r="G65" s="39"/>
      <c r="H65" s="39"/>
      <c r="K65" s="8"/>
      <c r="L65" s="8"/>
      <c r="M65" s="8"/>
      <c r="N65" s="8"/>
      <c r="U65" s="11"/>
      <c r="X65" s="12"/>
      <c r="Y65" s="12"/>
    </row>
  </sheetData>
  <sheetProtection/>
  <mergeCells count="23">
    <mergeCell ref="AA13:AA14"/>
    <mergeCell ref="W13:W14"/>
    <mergeCell ref="R13:S13"/>
    <mergeCell ref="O13:Q13"/>
    <mergeCell ref="T13:T14"/>
    <mergeCell ref="I13:J13"/>
    <mergeCell ref="A13:A14"/>
    <mergeCell ref="B13:B14"/>
    <mergeCell ref="H13:H14"/>
    <mergeCell ref="C12:H12"/>
    <mergeCell ref="C11:H11"/>
    <mergeCell ref="Z13:Z14"/>
    <mergeCell ref="X13:Y13"/>
    <mergeCell ref="U13:U14"/>
    <mergeCell ref="V13:V14"/>
    <mergeCell ref="K13:N13"/>
    <mergeCell ref="C7:H7"/>
    <mergeCell ref="C8:H8"/>
    <mergeCell ref="C9:H9"/>
    <mergeCell ref="C10:H10"/>
    <mergeCell ref="C13:G13"/>
    <mergeCell ref="E1:T1"/>
    <mergeCell ref="K2:R2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 sieg</cp:lastModifiedBy>
  <cp:lastPrinted>2024-03-04T13:58:25Z</cp:lastPrinted>
  <dcterms:created xsi:type="dcterms:W3CDTF">2012-01-22T12:30:35Z</dcterms:created>
  <dcterms:modified xsi:type="dcterms:W3CDTF">2024-03-04T13:58:43Z</dcterms:modified>
  <cp:category/>
  <cp:version/>
  <cp:contentType/>
  <cp:contentStatus/>
</cp:coreProperties>
</file>