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uszewska7184\Desktop\07_20 naprawa sieci\"/>
    </mc:Choice>
  </mc:AlternateContent>
  <bookViews>
    <workbookView xWindow="240" yWindow="45" windowWidth="18195" windowHeight="79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Arkusz1!$A$2:$Q$25</definedName>
  </definedNames>
  <calcPr calcId="162913"/>
</workbook>
</file>

<file path=xl/calcChain.xml><?xml version="1.0" encoding="utf-8"?>
<calcChain xmlns="http://schemas.openxmlformats.org/spreadsheetml/2006/main">
  <c r="G12" i="1" l="1"/>
  <c r="O12" i="1" s="1"/>
  <c r="O13" i="1" l="1"/>
  <c r="P12" i="1"/>
  <c r="Q12" i="1" s="1"/>
  <c r="Q13" i="1" s="1"/>
</calcChain>
</file>

<file path=xl/sharedStrings.xml><?xml version="1.0" encoding="utf-8"?>
<sst xmlns="http://schemas.openxmlformats.org/spreadsheetml/2006/main" count="44" uniqueCount="38">
  <si>
    <t>Lp.</t>
  </si>
  <si>
    <t>Stawka roboczogodziny kosztorysowej (ubruttowiona)                     w zł/r-g</t>
  </si>
  <si>
    <t>Wskażnik kosztów zakupu                  Kz (do M)                             w %</t>
  </si>
  <si>
    <t>Wartość materiałów netto                 w zł (Bn)</t>
  </si>
  <si>
    <t>Wskaźnik narzutu kosztów pośrednich                 Kp (R+S)                                    w %</t>
  </si>
  <si>
    <t>Wskaźnik narzytu                               zysku                                Z (R+S)                      w %</t>
  </si>
  <si>
    <t>Rok realizacji</t>
  </si>
  <si>
    <t>Wartość  netto pracy sprzętu w zł.</t>
  </si>
  <si>
    <t>Podatek VAT 23%</t>
  </si>
  <si>
    <t>Wartość robocizny ,,R" netto w zł.</t>
  </si>
  <si>
    <t>Ilość roboczo -                 godzin                           An</t>
  </si>
  <si>
    <t>Wartość  netto pracy sprzętu ,,S" z uwzględnie-          niem Kp i Z                w zł.</t>
  </si>
  <si>
    <t>Wypełnia Wykonawca</t>
  </si>
  <si>
    <t>Kol. 3*Kol,4*kol.5 (1+ Kp/100)* kol.6(1+ Z/100)</t>
  </si>
  <si>
    <t>Kol.8*kol.9 (1+Kz/100)</t>
  </si>
  <si>
    <t>Kol. 11*kol.12 (1+ Kp/100)* kol.13(1+Z/100)</t>
  </si>
  <si>
    <t>Suma  kol.7                              +kol.10+kol.14</t>
  </si>
  <si>
    <t>Suma                            Kol. 15+ kol.16</t>
  </si>
  <si>
    <t>Określił Zamawiający</t>
  </si>
  <si>
    <t>Określił Zamawia - jący</t>
  </si>
  <si>
    <t>Wartość materiałów ,,M"netto z uwzględnie-          niem kosztów zakupu w zł.</t>
  </si>
  <si>
    <t>(Pieczęć i podpis składającego ofertę)</t>
  </si>
  <si>
    <t>Wypełnia Wykonawca ( wstawić wart. z kol. 5</t>
  </si>
  <si>
    <t>Wypełnia Wykonawca (wstawić wartość z kol.6)</t>
  </si>
  <si>
    <t>23%                            z  kol.15</t>
  </si>
  <si>
    <t>1.</t>
  </si>
  <si>
    <t>2.</t>
  </si>
  <si>
    <t>Uwaga : przed wypełnieniem arkusza ofertowego należy się zapoznać z Opisem wyliczania wartości oferty .</t>
  </si>
  <si>
    <t>Wykonawca zobowiązany jest wypełnić wszystkie pola w poszczególnych kolumnach z dokładnośćią do dwóch miejsc po przecinku, w miejscach gdzie zamierza wstawić wartość zerową winien wpisać 0,00</t>
  </si>
  <si>
    <t>…………………………………………………………</t>
  </si>
  <si>
    <t>Przyjęte przez Zamawiającego  wartości  ilości roboczogodzin, wartości materiałów i koszty pracy sprzętu służą jedynie do oszacowania wartości oferty.</t>
  </si>
  <si>
    <t xml:space="preserve">Naprawa sieci zewnętrznych wodociągowych, kanalizacyjnych, centralnego ogrzewania  oraz gazowych  na terenie kompleksów administrowanych przez  Jednostkę Wojskową Nr 2063 w roku 2020 </t>
  </si>
  <si>
    <t xml:space="preserve">Całkowita wartość  -cena netto   ( kolumna 15) - …………………………………….. zł   ( słownie : ………………………………………………………………………………………………………………………………………………………………………………….. ) </t>
  </si>
  <si>
    <t>Całkowita wartość  -cena brutto   ( kolumna 17) - …………………………………... zł   ( słownie : …………………………………………………………………………………………………………………………………………………………………………………...)</t>
  </si>
  <si>
    <r>
      <rPr>
        <b/>
        <sz val="14"/>
        <rFont val="Calibri"/>
        <family val="2"/>
        <charset val="238"/>
        <scheme val="minor"/>
      </rPr>
      <t>KOSZTORYS</t>
    </r>
    <r>
      <rPr>
        <b/>
        <sz val="14"/>
        <color theme="1"/>
        <rFont val="Calibri"/>
        <family val="2"/>
        <charset val="238"/>
        <scheme val="minor"/>
      </rPr>
      <t xml:space="preserve"> OFERTOWY  - Wycena WYKONAWCY</t>
    </r>
  </si>
  <si>
    <t>Wartość  brutto w zł.</t>
  </si>
  <si>
    <t>Wartość  netto w zł</t>
  </si>
  <si>
    <t>Załącznik nr 2do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</si>
</sst>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/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2" fontId="1" fillId="4" borderId="1" xfId="0" applyNumberFormat="1" applyFont="1" applyFill="1" applyBorder="1"/>
    <xf numFmtId="2" fontId="1" fillId="7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4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3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Border="1" applyAlignment="1"/>
    <xf numFmtId="2" fontId="1" fillId="0" borderId="0" xfId="0" applyNumberFormat="1" applyFont="1" applyFill="1" applyBorder="1"/>
    <xf numFmtId="0" fontId="0" fillId="0" borderId="0" xfId="0" applyFill="1"/>
    <xf numFmtId="0" fontId="9" fillId="0" borderId="0" xfId="0" applyFont="1" applyBorder="1" applyAlignme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/>
    <xf numFmtId="0" fontId="10" fillId="2" borderId="1" xfId="0" applyFont="1" applyFill="1" applyBorder="1"/>
    <xf numFmtId="2" fontId="10" fillId="2" borderId="1" xfId="0" applyNumberFormat="1" applyFont="1" applyFill="1" applyBorder="1"/>
    <xf numFmtId="2" fontId="10" fillId="6" borderId="1" xfId="0" applyNumberFormat="1" applyFont="1" applyFill="1" applyBorder="1"/>
    <xf numFmtId="2" fontId="10" fillId="8" borderId="1" xfId="0" applyNumberFormat="1" applyFont="1" applyFill="1" applyBorder="1"/>
    <xf numFmtId="2" fontId="1" fillId="5" borderId="1" xfId="0" applyNumberFormat="1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3" fontId="5" fillId="2" borderId="1" xfId="0" applyNumberFormat="1" applyFont="1" applyFill="1" applyBorder="1"/>
    <xf numFmtId="2" fontId="5" fillId="6" borderId="1" xfId="0" applyNumberFormat="1" applyFont="1" applyFill="1" applyBorder="1"/>
    <xf numFmtId="2" fontId="5" fillId="8" borderId="1" xfId="0" applyNumberFormat="1" applyFont="1" applyFill="1" applyBorder="1"/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9"/>
  <sheetViews>
    <sheetView tabSelected="1" topLeftCell="A10" zoomScaleNormal="100" workbookViewId="0">
      <selection activeCell="G24" sqref="G24"/>
    </sheetView>
  </sheetViews>
  <sheetFormatPr defaultRowHeight="15" x14ac:dyDescent="0.25"/>
  <cols>
    <col min="1" max="1" width="4.85546875" customWidth="1"/>
    <col min="2" max="2" width="8.7109375" customWidth="1"/>
    <col min="3" max="3" width="9.7109375" customWidth="1"/>
    <col min="4" max="4" width="15.140625" customWidth="1"/>
    <col min="5" max="5" width="11.85546875" customWidth="1"/>
    <col min="6" max="6" width="9.85546875" customWidth="1"/>
    <col min="7" max="7" width="15.42578125" customWidth="1"/>
    <col min="8" max="8" width="13" customWidth="1"/>
    <col min="9" max="9" width="10.85546875" customWidth="1"/>
    <col min="10" max="10" width="14.140625" customWidth="1"/>
    <col min="11" max="11" width="13.140625" customWidth="1"/>
    <col min="12" max="12" width="10.7109375" customWidth="1"/>
    <col min="13" max="13" width="9.85546875" customWidth="1"/>
    <col min="14" max="14" width="13.42578125" customWidth="1"/>
    <col min="15" max="15" width="13.28515625" customWidth="1"/>
    <col min="16" max="16" width="9.85546875" customWidth="1"/>
    <col min="17" max="17" width="14.28515625" customWidth="1"/>
    <col min="19" max="19" width="11.42578125" bestFit="1" customWidth="1"/>
  </cols>
  <sheetData>
    <row r="3" spans="1:20" x14ac:dyDescent="0.25">
      <c r="O3" s="51" t="s">
        <v>37</v>
      </c>
      <c r="P3" s="51"/>
      <c r="Q3" s="51"/>
    </row>
    <row r="5" spans="1:20" ht="18.75" x14ac:dyDescent="0.3">
      <c r="A5" s="52" t="s">
        <v>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20" ht="35.25" customHeight="1" x14ac:dyDescent="0.25">
      <c r="A6" s="60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20" ht="15.75" x14ac:dyDescent="0.25">
      <c r="A7" s="19"/>
      <c r="B7" s="19"/>
      <c r="C7" s="19"/>
      <c r="D7" s="19"/>
    </row>
    <row r="9" spans="1:20" ht="99" customHeight="1" x14ac:dyDescent="0.25">
      <c r="A9" s="4" t="s">
        <v>0</v>
      </c>
      <c r="B9" s="3" t="s">
        <v>6</v>
      </c>
      <c r="C9" s="2" t="s">
        <v>10</v>
      </c>
      <c r="D9" s="3" t="s">
        <v>1</v>
      </c>
      <c r="E9" s="3" t="s">
        <v>4</v>
      </c>
      <c r="F9" s="3" t="s">
        <v>5</v>
      </c>
      <c r="G9" s="3" t="s">
        <v>9</v>
      </c>
      <c r="H9" s="3" t="s">
        <v>3</v>
      </c>
      <c r="I9" s="3" t="s">
        <v>2</v>
      </c>
      <c r="J9" s="3" t="s">
        <v>20</v>
      </c>
      <c r="K9" s="3" t="s">
        <v>7</v>
      </c>
      <c r="L9" s="3" t="s">
        <v>4</v>
      </c>
      <c r="M9" s="3" t="s">
        <v>5</v>
      </c>
      <c r="N9" s="3" t="s">
        <v>11</v>
      </c>
      <c r="O9" s="3" t="s">
        <v>36</v>
      </c>
      <c r="P9" s="3" t="s">
        <v>8</v>
      </c>
      <c r="Q9" s="3" t="s">
        <v>35</v>
      </c>
    </row>
    <row r="10" spans="1:20" ht="60" x14ac:dyDescent="0.25">
      <c r="A10" s="5"/>
      <c r="B10" s="5"/>
      <c r="C10" s="15" t="s">
        <v>19</v>
      </c>
      <c r="D10" s="8" t="s">
        <v>12</v>
      </c>
      <c r="E10" s="8" t="s">
        <v>12</v>
      </c>
      <c r="F10" s="8" t="s">
        <v>12</v>
      </c>
      <c r="G10" s="7" t="s">
        <v>13</v>
      </c>
      <c r="H10" s="15" t="s">
        <v>18</v>
      </c>
      <c r="I10" s="8" t="s">
        <v>12</v>
      </c>
      <c r="J10" s="7" t="s">
        <v>14</v>
      </c>
      <c r="K10" s="15" t="s">
        <v>18</v>
      </c>
      <c r="L10" s="8" t="s">
        <v>22</v>
      </c>
      <c r="M10" s="8" t="s">
        <v>23</v>
      </c>
      <c r="N10" s="7" t="s">
        <v>15</v>
      </c>
      <c r="O10" s="9" t="s">
        <v>16</v>
      </c>
      <c r="P10" s="10" t="s">
        <v>24</v>
      </c>
      <c r="Q10" s="9" t="s">
        <v>17</v>
      </c>
      <c r="T10" s="34"/>
    </row>
    <row r="11" spans="1:20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S11" s="21"/>
    </row>
    <row r="12" spans="1:20" ht="18.75" customHeight="1" x14ac:dyDescent="0.25">
      <c r="A12" s="6">
        <v>1</v>
      </c>
      <c r="B12" s="6">
        <v>2020</v>
      </c>
      <c r="C12" s="48">
        <v>3250</v>
      </c>
      <c r="D12" s="39"/>
      <c r="E12" s="40"/>
      <c r="F12" s="40"/>
      <c r="G12" s="40">
        <f>C12*D12*(1+E12/100)*(1+F12/100)</f>
        <v>0</v>
      </c>
      <c r="H12" s="49">
        <v>126000</v>
      </c>
      <c r="I12" s="41"/>
      <c r="J12" s="41"/>
      <c r="K12" s="50">
        <v>36000</v>
      </c>
      <c r="L12" s="40"/>
      <c r="M12" s="40"/>
      <c r="N12" s="42"/>
      <c r="O12" s="11">
        <f>G12+J12+N12</f>
        <v>0</v>
      </c>
      <c r="P12" s="43">
        <f>O12*0.23</f>
        <v>0</v>
      </c>
      <c r="Q12" s="12">
        <f>O12+P12</f>
        <v>0</v>
      </c>
    </row>
    <row r="13" spans="1:20" ht="18.75" customHeight="1" x14ac:dyDescent="0.25">
      <c r="A13" s="44"/>
      <c r="B13" s="44"/>
      <c r="C13" s="45"/>
      <c r="D13" s="46"/>
      <c r="E13" s="47"/>
      <c r="F13" s="47"/>
      <c r="G13" s="47"/>
      <c r="H13" s="24"/>
      <c r="I13" s="47"/>
      <c r="J13" s="47"/>
      <c r="K13" s="24"/>
      <c r="L13" s="47"/>
      <c r="M13" s="47"/>
      <c r="N13" s="47"/>
      <c r="O13" s="11">
        <f>SUM(O12:O12)</f>
        <v>0</v>
      </c>
      <c r="P13" s="24"/>
      <c r="Q13" s="12">
        <f>SUM(Q12:Q12)</f>
        <v>0</v>
      </c>
    </row>
    <row r="14" spans="1:20" ht="15.75" x14ac:dyDescent="0.25">
      <c r="A14" s="23"/>
      <c r="B14" s="26" t="s">
        <v>27</v>
      </c>
      <c r="C14" s="26"/>
      <c r="D14" s="26"/>
      <c r="E14" s="26"/>
      <c r="F14" s="26"/>
      <c r="G14" s="26"/>
      <c r="H14" s="26"/>
      <c r="I14" s="26"/>
      <c r="J14" s="26"/>
      <c r="K14" s="23"/>
      <c r="L14" s="23"/>
      <c r="N14" s="1"/>
      <c r="O14" s="24"/>
      <c r="P14" s="25"/>
      <c r="Q14" s="24"/>
    </row>
    <row r="15" spans="1:20" ht="15.75" x14ac:dyDescent="0.25">
      <c r="A15" s="20"/>
      <c r="B15" s="20" t="s">
        <v>28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6"/>
      <c r="N15" s="16"/>
      <c r="O15" s="16"/>
      <c r="P15" s="16"/>
      <c r="Q15" s="16"/>
    </row>
    <row r="16" spans="1:20" ht="15.75" x14ac:dyDescent="0.25">
      <c r="A16" s="20"/>
      <c r="B16" s="53" t="s">
        <v>30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9" ht="15.75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6"/>
      <c r="N17" s="16"/>
      <c r="O17" s="16"/>
      <c r="P17" s="16"/>
      <c r="Q17" s="16"/>
    </row>
    <row r="18" spans="1:19" ht="15.75" x14ac:dyDescent="0.25">
      <c r="A18" s="22" t="s">
        <v>25</v>
      </c>
      <c r="B18" s="56" t="s">
        <v>32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S18" s="17"/>
    </row>
    <row r="19" spans="1:19" ht="15.75" x14ac:dyDescent="0.25">
      <c r="A19" s="22" t="s">
        <v>26</v>
      </c>
      <c r="B19" s="56" t="s">
        <v>33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S19" s="17"/>
    </row>
    <row r="20" spans="1:19" ht="21" customHeight="1" x14ac:dyDescent="0.2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S20" s="17"/>
    </row>
    <row r="21" spans="1:19" ht="15.75" x14ac:dyDescent="0.25">
      <c r="B21" s="1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7"/>
    </row>
    <row r="22" spans="1:19" x14ac:dyDescent="0.25">
      <c r="B22" s="28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7"/>
      <c r="S22" s="17"/>
    </row>
    <row r="23" spans="1:19" x14ac:dyDescent="0.25">
      <c r="B23" s="2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58" t="s">
        <v>29</v>
      </c>
      <c r="O23" s="58"/>
      <c r="P23" s="58"/>
      <c r="Q23" s="27"/>
    </row>
    <row r="24" spans="1:19" ht="20.25" customHeight="1" x14ac:dyDescent="0.25">
      <c r="B24" s="29"/>
      <c r="C24" s="32"/>
      <c r="D24" s="32"/>
      <c r="E24" s="33"/>
      <c r="F24" s="33"/>
      <c r="G24" s="33"/>
      <c r="H24" s="37"/>
      <c r="I24" s="36"/>
      <c r="J24" s="33"/>
      <c r="K24" s="33"/>
      <c r="L24" s="33"/>
      <c r="M24" s="33"/>
      <c r="N24" s="59" t="s">
        <v>21</v>
      </c>
      <c r="O24" s="59"/>
      <c r="P24" s="59"/>
      <c r="Q24" s="27"/>
    </row>
    <row r="25" spans="1:19" x14ac:dyDescent="0.25">
      <c r="B25" s="28"/>
      <c r="C25" s="31"/>
      <c r="D25" s="31"/>
      <c r="E25" s="31"/>
      <c r="F25" s="31"/>
      <c r="G25" s="31"/>
      <c r="H25" s="31"/>
      <c r="I25" s="35"/>
      <c r="J25" s="31"/>
      <c r="K25" s="31"/>
      <c r="L25" s="31"/>
      <c r="M25" s="31"/>
      <c r="N25" s="31"/>
      <c r="O25" s="31"/>
      <c r="P25" s="31"/>
      <c r="Q25" s="27"/>
    </row>
    <row r="26" spans="1:19" x14ac:dyDescent="0.25">
      <c r="B26" s="28"/>
      <c r="C26" s="31"/>
      <c r="D26" s="31"/>
      <c r="E26" s="31"/>
      <c r="F26" s="31"/>
      <c r="G26" s="31"/>
      <c r="H26" s="31"/>
      <c r="I26" s="35"/>
      <c r="J26" s="38"/>
      <c r="K26" s="31"/>
      <c r="L26" s="31"/>
      <c r="M26" s="31"/>
      <c r="N26" s="31"/>
      <c r="O26" s="31"/>
      <c r="P26" s="31"/>
      <c r="Q26" s="27"/>
    </row>
    <row r="27" spans="1:19" ht="28.5" customHeight="1" x14ac:dyDescent="0.25">
      <c r="B27" s="29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7"/>
    </row>
    <row r="28" spans="1:19" x14ac:dyDescent="0.25">
      <c r="B28" s="2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7"/>
    </row>
    <row r="29" spans="1:19" x14ac:dyDescent="0.25">
      <c r="B29" s="28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27"/>
    </row>
    <row r="30" spans="1:19" ht="16.5" customHeight="1" x14ac:dyDescent="0.25">
      <c r="B30" s="29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27"/>
    </row>
    <row r="31" spans="1:19" x14ac:dyDescent="0.25">
      <c r="B31" s="28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7"/>
    </row>
    <row r="32" spans="1:19" x14ac:dyDescent="0.25">
      <c r="B32" s="28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7"/>
    </row>
    <row r="33" spans="2:17" x14ac:dyDescent="0.25">
      <c r="B33" s="28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27"/>
    </row>
    <row r="34" spans="2:17" ht="32.25" customHeight="1" x14ac:dyDescent="0.25">
      <c r="B34" s="29"/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27"/>
    </row>
    <row r="35" spans="2:17" x14ac:dyDescent="0.25">
      <c r="B35" s="2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27"/>
    </row>
    <row r="36" spans="2:17" x14ac:dyDescent="0.25">
      <c r="B36" s="28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27"/>
    </row>
    <row r="37" spans="2:17" x14ac:dyDescent="0.25">
      <c r="B37" s="2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27"/>
    </row>
    <row r="38" spans="2:17" x14ac:dyDescent="0.25">
      <c r="B38" s="14"/>
      <c r="C38" s="55"/>
      <c r="D38" s="55"/>
    </row>
    <row r="39" spans="2:17" ht="17.25" x14ac:dyDescent="0.3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</sheetData>
  <mergeCells count="11">
    <mergeCell ref="O3:Q3"/>
    <mergeCell ref="A5:Q5"/>
    <mergeCell ref="B16:Q16"/>
    <mergeCell ref="B39:P39"/>
    <mergeCell ref="C38:D38"/>
    <mergeCell ref="B18:Q18"/>
    <mergeCell ref="B19:Q19"/>
    <mergeCell ref="B20:Q20"/>
    <mergeCell ref="N23:P23"/>
    <mergeCell ref="N24:P24"/>
    <mergeCell ref="A6:Q6"/>
  </mergeCells>
  <pageMargins left="0.19685039370078741" right="0.19685039370078741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DĄBROWSKI Jan</dc:creator>
  <cp:lastModifiedBy>Maruszewska Magdalena</cp:lastModifiedBy>
  <cp:lastPrinted>2020-02-14T10:36:51Z</cp:lastPrinted>
  <dcterms:created xsi:type="dcterms:W3CDTF">2013-09-04T12:30:45Z</dcterms:created>
  <dcterms:modified xsi:type="dcterms:W3CDTF">2020-02-20T09:25:49Z</dcterms:modified>
</cp:coreProperties>
</file>