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per1600\Desktop\"/>
    </mc:Choice>
  </mc:AlternateContent>
  <bookViews>
    <workbookView xWindow="0" yWindow="0" windowWidth="24000" windowHeight="9600"/>
  </bookViews>
  <sheets>
    <sheet name="Dobre nad Kwisą " sheetId="1" r:id="rId1"/>
  </sheets>
  <definedNames>
    <definedName name="_xlnm.Print_Area" localSheetId="0">'Dobre nad Kwisą '!$A$1:$I$41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H30" i="1"/>
  <c r="I30" i="1" s="1"/>
  <c r="G29" i="1"/>
  <c r="H29" i="1"/>
  <c r="I29" i="1" s="1"/>
  <c r="G28" i="1"/>
  <c r="H28" i="1" s="1"/>
  <c r="I28" i="1" s="1"/>
  <c r="G34" i="1" l="1"/>
  <c r="H34" i="1" s="1"/>
  <c r="I34" i="1" s="1"/>
  <c r="G33" i="1"/>
  <c r="H33" i="1" s="1"/>
  <c r="I33" i="1" s="1"/>
  <c r="G32" i="1"/>
  <c r="H32" i="1" s="1"/>
  <c r="I32" i="1" s="1"/>
  <c r="G31" i="1"/>
  <c r="H31" i="1" s="1"/>
  <c r="I31" i="1" s="1"/>
  <c r="G35" i="1"/>
  <c r="H35" i="1" s="1"/>
  <c r="I35" i="1" s="1"/>
  <c r="G36" i="1"/>
  <c r="H36" i="1" s="1"/>
  <c r="I36" i="1" s="1"/>
  <c r="G37" i="1"/>
  <c r="H37" i="1" s="1"/>
  <c r="I37" i="1" s="1"/>
  <c r="G11" i="1" l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7" i="1"/>
  <c r="H27" i="1" s="1"/>
  <c r="I27" i="1" s="1"/>
  <c r="G38" i="1"/>
  <c r="H38" i="1" s="1"/>
  <c r="I38" i="1" s="1"/>
  <c r="G10" i="1"/>
  <c r="H10" i="1" l="1"/>
  <c r="G39" i="1"/>
  <c r="I10" i="1" l="1"/>
  <c r="I39" i="1" s="1"/>
  <c r="H39" i="1"/>
</calcChain>
</file>

<file path=xl/sharedStrings.xml><?xml version="1.0" encoding="utf-8"?>
<sst xmlns="http://schemas.openxmlformats.org/spreadsheetml/2006/main" count="73" uniqueCount="44">
  <si>
    <t>ZAMAWIAJĄCY: 43 Wojskowy Oddział Gospodarczy
ul. Saperska 2
59 - 726 Świętoszów</t>
  </si>
  <si>
    <t>Usługa</t>
  </si>
  <si>
    <t>Cena jednostkowa netto zł za 1 szt.</t>
  </si>
  <si>
    <t>Przewidywana 
ilość
 (w czasie trwania umowy)</t>
  </si>
  <si>
    <t>RAZEM</t>
  </si>
  <si>
    <t>SOI Dobre Nad Kwisą</t>
  </si>
  <si>
    <t>Kabina przenośna WC wyposażona w muszlę i pisuar w okresie od 1 do 3 dni</t>
  </si>
  <si>
    <t>Kabina przenośna WC wyposażona w muszlę i pisuar w okresie 1 tygodnia</t>
  </si>
  <si>
    <t>Kabina przenośna WC wyposażona w muszlę, pisuar i umywalkę w okresie 1 tygodnia</t>
  </si>
  <si>
    <t>Umywalka wolnostojąca dwustanowiskowa w okresie 1 tygodnia</t>
  </si>
  <si>
    <t>Wartość VAT</t>
  </si>
  <si>
    <t>Umywalka wolnostojąca dwustanowiskowa w okresie od 1 do 3 dni</t>
  </si>
  <si>
    <t>Kabina przenośna WC wyposażona w muszlę, pisuar i umywalkę od 1 do 3 dni</t>
  </si>
  <si>
    <t>Wykonanie obsługi kabin</t>
  </si>
  <si>
    <t>Wykonanie obsługi umywalek</t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</si>
  <si>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</si>
  <si>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</si>
  <si>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>Wykonanie osługi kontenerów (tj. sprzątanie, mycie wewnętrze i zewnętrzne, dezynfekcja wewnętrzna, uzupełnianie mydła i papierowych ręczników</t>
    </r>
    <r>
      <rPr>
        <sz val="9"/>
        <rFont val="Arial"/>
        <family val="2"/>
        <charset val="238"/>
      </rPr>
      <t>)</t>
    </r>
  </si>
  <si>
    <t>powiaty: żagański, bolesławiecki</t>
  </si>
  <si>
    <r>
      <t xml:space="preserve">Kabina przenośna WC wyposażona w muszlę i pisuar </t>
    </r>
    <r>
      <rPr>
        <b/>
        <sz val="9"/>
        <rFont val="Arial"/>
        <family val="2"/>
        <charset val="238"/>
      </rPr>
      <t xml:space="preserve">w systemie ciągłym </t>
    </r>
  </si>
  <si>
    <r>
      <t xml:space="preserve">Kabina przenośna WC wyposażona w muszlę, pisuar i umywalkę </t>
    </r>
    <r>
      <rPr>
        <b/>
        <sz val="9"/>
        <rFont val="Arial"/>
        <family val="2"/>
        <charset val="238"/>
      </rPr>
      <t>w systemie ciągłym</t>
    </r>
  </si>
  <si>
    <r>
      <t xml:space="preserve">Umywalka wolnostojąca dwustanowiskowa </t>
    </r>
    <r>
      <rPr>
        <b/>
        <sz val="9"/>
        <rFont val="Arial"/>
        <family val="2"/>
        <charset val="238"/>
      </rPr>
      <t>w systemie ciągłym</t>
    </r>
  </si>
  <si>
    <r>
      <t xml:space="preserve">Zbiornik  na wodę o pojemności 30 tys. litrów wraz z dostarczeniem, rozładunkiem, montażem, obsługą, demontażem, załadunkiem i odbiorem </t>
    </r>
    <r>
      <rPr>
        <b/>
        <sz val="9"/>
        <rFont val="Arial"/>
        <family val="2"/>
        <charset val="238"/>
      </rPr>
      <t>w systemie ciągłym</t>
    </r>
    <r>
      <rPr>
        <sz val="9"/>
        <rFont val="Arial"/>
        <family val="2"/>
        <charset val="238"/>
      </rPr>
      <t xml:space="preserve"> wraz z uzupełnianiem wody według potrzeb uzależnionych od ilości osób</t>
    </r>
  </si>
  <si>
    <t>Powiat</t>
  </si>
  <si>
    <t>Stawka VAT w %</t>
  </si>
  <si>
    <t>Wartość netto 
(kol. 4x6)</t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</si>
  <si>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prądotówrczy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</si>
  <si>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prądotówrczy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</si>
  <si>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</si>
  <si>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: wyposażony w min.10 kabin  prysznicowych. 
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prądotówrczy - 
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</si>
  <si>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prysznicowy : wyposażony w min.10 kabin  prysznicowych. 
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prądotówrczy - 
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</si>
  <si>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</si>
  <si>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t>Lp.</t>
  </si>
  <si>
    <t>Wartość brutto 
(kol. 7+VAT)</t>
  </si>
  <si>
    <r>
      <t xml:space="preserve">Kontener sanitarny prysznicowy : wyposażony w min.14 kabin  prysznicowych. 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</si>
  <si>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prysznicowy : wyposażony w min.14 kabin  prysznicowych. 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</si>
  <si>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prysznicowy wyposażony w min.14 kabin  prysznicowych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odbiorem.</t>
    </r>
  </si>
  <si>
    <r>
      <t xml:space="preserve">Kontener sanitarny prysznicowy wyposażony w min. 14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odbiorem.</t>
    </r>
  </si>
  <si>
    <t>e-podpis</t>
  </si>
  <si>
    <r>
      <rPr>
        <b/>
        <sz val="14"/>
        <rFont val="Arial"/>
        <family val="2"/>
        <charset val="238"/>
      </rPr>
      <t>Formularz cenowy</t>
    </r>
    <r>
      <rPr>
        <b/>
        <sz val="10"/>
        <rFont val="Arial"/>
        <family val="2"/>
        <charset val="238"/>
      </rPr>
      <t xml:space="preserve"> - wynajem i obsługa przenośnych systemów sanitarnych 
SOI Dobre nad Kwisą w 2025 r.</t>
    </r>
  </si>
  <si>
    <r>
      <t>Kontener sanitarny toaletowy: wyposażony w min.</t>
    </r>
    <r>
      <rPr>
        <sz val="9"/>
        <color rgb="FFFF0000"/>
        <rFont val="Arial"/>
        <family val="2"/>
        <charset val="238"/>
      </rPr>
      <t xml:space="preserve"> 5-6 stanowisk toaletowych oraz min. 5-6 umywalek. </t>
    </r>
    <r>
      <rPr>
        <sz val="9"/>
        <rFont val="Arial"/>
        <family val="2"/>
        <charset val="238"/>
      </rPr>
      <t xml:space="preserve">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</si>
  <si>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toaletowy: wyposażony w min. </t>
    </r>
    <r>
      <rPr>
        <sz val="9"/>
        <color rgb="FFFF0000"/>
        <rFont val="Arial"/>
        <family val="2"/>
        <charset val="238"/>
      </rPr>
      <t xml:space="preserve">5-6 stanowisk toaletowych oraz min. 5-6 umywalek. </t>
    </r>
    <r>
      <rPr>
        <sz val="9"/>
        <rFont val="Arial"/>
        <family val="2"/>
        <charset val="238"/>
      </rPr>
      <t xml:space="preserve">Dodatkowe wyposażenie: szambo, zbiornik na wodę i hydrofor z pompą, agregat prądotówrczy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</si>
  <si>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toaletowy: wyposażony w min. </t>
    </r>
    <r>
      <rPr>
        <sz val="9"/>
        <color rgb="FFFF0000"/>
        <rFont val="Arial"/>
        <family val="2"/>
        <charset val="238"/>
      </rPr>
      <t>5-6 stanowisk toaletowych oraz min. 5-6 umywalek.</t>
    </r>
    <r>
      <rPr>
        <sz val="9"/>
        <rFont val="Arial"/>
        <family val="2"/>
        <charset val="238"/>
      </rPr>
      <t xml:space="preserve"> .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demontażem, załadunkiem i odbiorem,</t>
    </r>
  </si>
  <si>
    <r>
      <t xml:space="preserve">Kontener sanitarny toaletowy: wyposażony w min. </t>
    </r>
    <r>
      <rPr>
        <sz val="9"/>
        <color rgb="FFFF0000"/>
        <rFont val="Arial"/>
        <family val="2"/>
        <charset val="238"/>
      </rPr>
      <t>5-6 stanowisk toaletowych oraz min. 5-6 umywalek..</t>
    </r>
    <r>
      <rPr>
        <sz val="9"/>
        <rFont val="Arial"/>
        <family val="2"/>
        <charset val="238"/>
      </rPr>
      <t xml:space="preserve"> 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 demontażem, załadunkiem i odbiorem,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</si>
</sst>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9"/>
      <name val="Arial"/>
      <family val="2"/>
      <charset val="238"/>
    </font>
    <font>
      <b/>
      <sz val="14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2" fillId="2" borderId="6" xfId="1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2" fillId="2" borderId="6" xfId="1" applyFont="1" applyFill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/>
    <xf numFmtId="0" fontId="4" fillId="0" borderId="7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/>
    </xf>
    <xf numFmtId="164" fontId="4" fillId="0" borderId="0" xfId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A28" zoomScaleNormal="100" zoomScaleSheetLayoutView="100" workbookViewId="0">
      <selection activeCell="A28" sqref="A28:A38"/>
    </sheetView>
  </sheetViews>
  <sheetFormatPr defaultRowHeight="12.75" x14ac:dyDescent="0.2"/>
  <cols>
    <col min="1" max="1" width="6.28515625" style="2" customWidth="1"/>
    <col min="2" max="2" width="81.5703125" style="22" customWidth="1"/>
    <col min="3" max="3" width="22.7109375" style="2" customWidth="1"/>
    <col min="4" max="4" width="15.7109375" style="2" customWidth="1"/>
    <col min="5" max="5" width="11.28515625" style="2" customWidth="1"/>
    <col min="6" max="7" width="17.7109375" style="2" customWidth="1"/>
    <col min="8" max="9" width="20.5703125" style="2" customWidth="1"/>
    <col min="10" max="10" width="10.28515625" style="2" customWidth="1"/>
    <col min="11" max="16384" width="9.140625" style="2"/>
  </cols>
  <sheetData>
    <row r="1" spans="1:9" x14ac:dyDescent="0.2">
      <c r="A1" s="13"/>
      <c r="B1" s="14"/>
      <c r="C1" s="13"/>
      <c r="D1" s="13"/>
      <c r="E1" s="15"/>
      <c r="F1" s="15"/>
      <c r="G1" s="15"/>
      <c r="H1" s="30"/>
      <c r="I1" s="30"/>
    </row>
    <row r="2" spans="1:9" ht="12.75" customHeight="1" x14ac:dyDescent="0.2">
      <c r="A2" s="13"/>
      <c r="B2" s="14"/>
      <c r="C2" s="13"/>
      <c r="D2" s="13"/>
      <c r="E2" s="15"/>
      <c r="F2" s="16"/>
      <c r="G2" s="16"/>
      <c r="H2" s="31" t="s">
        <v>0</v>
      </c>
      <c r="I2" s="32"/>
    </row>
    <row r="3" spans="1:9" x14ac:dyDescent="0.2">
      <c r="A3" s="13"/>
      <c r="B3" s="14"/>
      <c r="C3" s="13"/>
      <c r="D3" s="13"/>
      <c r="E3" s="15"/>
      <c r="F3" s="15"/>
      <c r="G3" s="15"/>
      <c r="H3" s="33"/>
      <c r="I3" s="34"/>
    </row>
    <row r="4" spans="1:9" ht="30" customHeight="1" x14ac:dyDescent="0.2">
      <c r="A4" s="13"/>
      <c r="B4" s="14"/>
      <c r="C4" s="13"/>
      <c r="D4" s="13"/>
      <c r="E4" s="13"/>
      <c r="F4" s="13"/>
      <c r="G4" s="13"/>
      <c r="H4" s="35"/>
      <c r="I4" s="36"/>
    </row>
    <row r="5" spans="1:9" x14ac:dyDescent="0.2">
      <c r="A5" s="13"/>
      <c r="B5" s="14"/>
      <c r="C5" s="1"/>
      <c r="D5" s="1"/>
      <c r="E5" s="1"/>
      <c r="F5" s="1"/>
      <c r="G5" s="1"/>
      <c r="H5" s="1"/>
      <c r="I5" s="1"/>
    </row>
    <row r="6" spans="1:9" ht="24.75" customHeight="1" x14ac:dyDescent="0.2">
      <c r="A6" s="37" t="s">
        <v>39</v>
      </c>
      <c r="B6" s="38"/>
      <c r="C6" s="38"/>
      <c r="D6" s="38"/>
      <c r="E6" s="38"/>
      <c r="F6" s="38"/>
      <c r="G6" s="38"/>
      <c r="H6" s="38"/>
      <c r="I6" s="38"/>
    </row>
    <row r="7" spans="1:9" ht="18.75" customHeight="1" x14ac:dyDescent="0.2">
      <c r="A7" s="39"/>
      <c r="B7" s="39"/>
      <c r="C7" s="39"/>
      <c r="D7" s="39"/>
      <c r="E7" s="39"/>
      <c r="F7" s="39"/>
      <c r="G7" s="39"/>
      <c r="H7" s="39"/>
      <c r="I7" s="39"/>
    </row>
    <row r="8" spans="1:9" ht="52.5" customHeight="1" x14ac:dyDescent="0.2">
      <c r="A8" s="4" t="s">
        <v>32</v>
      </c>
      <c r="B8" s="4" t="s">
        <v>1</v>
      </c>
      <c r="C8" s="5" t="s">
        <v>23</v>
      </c>
      <c r="D8" s="5" t="s">
        <v>2</v>
      </c>
      <c r="E8" s="5" t="s">
        <v>24</v>
      </c>
      <c r="F8" s="5" t="s">
        <v>3</v>
      </c>
      <c r="G8" s="5" t="s">
        <v>25</v>
      </c>
      <c r="H8" s="5" t="s">
        <v>10</v>
      </c>
      <c r="I8" s="5" t="s">
        <v>33</v>
      </c>
    </row>
    <row r="9" spans="1:9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</row>
    <row r="10" spans="1:9" ht="30" customHeight="1" x14ac:dyDescent="0.2">
      <c r="A10" s="6">
        <v>1</v>
      </c>
      <c r="B10" s="19" t="s">
        <v>6</v>
      </c>
      <c r="C10" s="21" t="s">
        <v>18</v>
      </c>
      <c r="D10" s="7"/>
      <c r="E10" s="8"/>
      <c r="F10" s="6">
        <v>100</v>
      </c>
      <c r="G10" s="25">
        <f>D10*F10</f>
        <v>0</v>
      </c>
      <c r="H10" s="10">
        <f>G10*E10</f>
        <v>0</v>
      </c>
      <c r="I10" s="10">
        <f>H10+G10</f>
        <v>0</v>
      </c>
    </row>
    <row r="11" spans="1:9" ht="30" customHeight="1" x14ac:dyDescent="0.2">
      <c r="A11" s="6">
        <v>2</v>
      </c>
      <c r="B11" s="19" t="s">
        <v>7</v>
      </c>
      <c r="C11" s="21" t="s">
        <v>18</v>
      </c>
      <c r="D11" s="7"/>
      <c r="E11" s="8"/>
      <c r="F11" s="6">
        <v>400</v>
      </c>
      <c r="G11" s="25">
        <f t="shared" ref="G11:G38" si="0">D11*F11</f>
        <v>0</v>
      </c>
      <c r="H11" s="10">
        <f t="shared" ref="H11:H38" si="1">G11*E11</f>
        <v>0</v>
      </c>
      <c r="I11" s="10">
        <f t="shared" ref="I11:I38" si="2">H11+G11</f>
        <v>0</v>
      </c>
    </row>
    <row r="12" spans="1:9" ht="30" customHeight="1" x14ac:dyDescent="0.2">
      <c r="A12" s="6">
        <v>3</v>
      </c>
      <c r="B12" s="18" t="s">
        <v>19</v>
      </c>
      <c r="C12" s="21" t="s">
        <v>18</v>
      </c>
      <c r="D12" s="10"/>
      <c r="E12" s="8"/>
      <c r="F12" s="6">
        <v>60</v>
      </c>
      <c r="G12" s="25">
        <f t="shared" si="0"/>
        <v>0</v>
      </c>
      <c r="H12" s="10">
        <f t="shared" si="1"/>
        <v>0</v>
      </c>
      <c r="I12" s="10">
        <f t="shared" si="2"/>
        <v>0</v>
      </c>
    </row>
    <row r="13" spans="1:9" ht="30" customHeight="1" x14ac:dyDescent="0.2">
      <c r="A13" s="6">
        <v>4</v>
      </c>
      <c r="B13" s="19" t="s">
        <v>12</v>
      </c>
      <c r="C13" s="21" t="s">
        <v>18</v>
      </c>
      <c r="D13" s="10"/>
      <c r="E13" s="8"/>
      <c r="F13" s="6">
        <v>100</v>
      </c>
      <c r="G13" s="25">
        <f t="shared" si="0"/>
        <v>0</v>
      </c>
      <c r="H13" s="10">
        <f t="shared" si="1"/>
        <v>0</v>
      </c>
      <c r="I13" s="10">
        <f t="shared" si="2"/>
        <v>0</v>
      </c>
    </row>
    <row r="14" spans="1:9" ht="30" customHeight="1" x14ac:dyDescent="0.2">
      <c r="A14" s="6">
        <v>5</v>
      </c>
      <c r="B14" s="19" t="s">
        <v>8</v>
      </c>
      <c r="C14" s="21" t="s">
        <v>18</v>
      </c>
      <c r="D14" s="10"/>
      <c r="E14" s="8"/>
      <c r="F14" s="6">
        <v>400</v>
      </c>
      <c r="G14" s="25">
        <f t="shared" si="0"/>
        <v>0</v>
      </c>
      <c r="H14" s="10">
        <f t="shared" si="1"/>
        <v>0</v>
      </c>
      <c r="I14" s="10">
        <f t="shared" si="2"/>
        <v>0</v>
      </c>
    </row>
    <row r="15" spans="1:9" ht="30" customHeight="1" x14ac:dyDescent="0.2">
      <c r="A15" s="6">
        <v>6</v>
      </c>
      <c r="B15" s="19" t="s">
        <v>20</v>
      </c>
      <c r="C15" s="21" t="s">
        <v>18</v>
      </c>
      <c r="D15" s="10"/>
      <c r="E15" s="8"/>
      <c r="F15" s="6">
        <v>10</v>
      </c>
      <c r="G15" s="25">
        <f t="shared" si="0"/>
        <v>0</v>
      </c>
      <c r="H15" s="10">
        <f t="shared" si="1"/>
        <v>0</v>
      </c>
      <c r="I15" s="10">
        <f t="shared" si="2"/>
        <v>0</v>
      </c>
    </row>
    <row r="16" spans="1:9" ht="30" customHeight="1" x14ac:dyDescent="0.2">
      <c r="A16" s="6">
        <v>7</v>
      </c>
      <c r="B16" s="19" t="s">
        <v>11</v>
      </c>
      <c r="C16" s="21" t="s">
        <v>18</v>
      </c>
      <c r="D16" s="10"/>
      <c r="E16" s="8"/>
      <c r="F16" s="6">
        <v>10</v>
      </c>
      <c r="G16" s="25">
        <f t="shared" si="0"/>
        <v>0</v>
      </c>
      <c r="H16" s="10">
        <f t="shared" si="1"/>
        <v>0</v>
      </c>
      <c r="I16" s="10">
        <f t="shared" si="2"/>
        <v>0</v>
      </c>
    </row>
    <row r="17" spans="1:9" ht="30" customHeight="1" x14ac:dyDescent="0.2">
      <c r="A17" s="6">
        <v>8</v>
      </c>
      <c r="B17" s="19" t="s">
        <v>9</v>
      </c>
      <c r="C17" s="21" t="s">
        <v>18</v>
      </c>
      <c r="D17" s="10"/>
      <c r="E17" s="8"/>
      <c r="F17" s="6">
        <v>400</v>
      </c>
      <c r="G17" s="25">
        <f t="shared" si="0"/>
        <v>0</v>
      </c>
      <c r="H17" s="10">
        <f t="shared" si="1"/>
        <v>0</v>
      </c>
      <c r="I17" s="10">
        <f t="shared" si="2"/>
        <v>0</v>
      </c>
    </row>
    <row r="18" spans="1:9" ht="30" customHeight="1" x14ac:dyDescent="0.2">
      <c r="A18" s="6">
        <v>9</v>
      </c>
      <c r="B18" s="19" t="s">
        <v>21</v>
      </c>
      <c r="C18" s="21" t="s">
        <v>18</v>
      </c>
      <c r="D18" s="10"/>
      <c r="E18" s="8"/>
      <c r="F18" s="6">
        <v>15</v>
      </c>
      <c r="G18" s="25">
        <f t="shared" si="0"/>
        <v>0</v>
      </c>
      <c r="H18" s="10">
        <f t="shared" si="1"/>
        <v>0</v>
      </c>
      <c r="I18" s="10">
        <f t="shared" si="2"/>
        <v>0</v>
      </c>
    </row>
    <row r="19" spans="1:9" ht="51" customHeight="1" x14ac:dyDescent="0.2">
      <c r="A19" s="6">
        <v>10</v>
      </c>
      <c r="B19" s="19" t="s">
        <v>26</v>
      </c>
      <c r="C19" s="21" t="s">
        <v>18</v>
      </c>
      <c r="D19" s="10"/>
      <c r="E19" s="8"/>
      <c r="F19" s="28">
        <v>3</v>
      </c>
      <c r="G19" s="25">
        <f t="shared" si="0"/>
        <v>0</v>
      </c>
      <c r="H19" s="10">
        <f t="shared" si="1"/>
        <v>0</v>
      </c>
      <c r="I19" s="10">
        <f t="shared" si="2"/>
        <v>0</v>
      </c>
    </row>
    <row r="20" spans="1:9" ht="48.75" customHeight="1" x14ac:dyDescent="0.2">
      <c r="A20" s="6">
        <v>11</v>
      </c>
      <c r="B20" s="19" t="s">
        <v>27</v>
      </c>
      <c r="C20" s="21" t="s">
        <v>18</v>
      </c>
      <c r="D20" s="10"/>
      <c r="E20" s="8"/>
      <c r="F20" s="28">
        <v>3</v>
      </c>
      <c r="G20" s="25">
        <f t="shared" si="0"/>
        <v>0</v>
      </c>
      <c r="H20" s="10">
        <f t="shared" si="1"/>
        <v>0</v>
      </c>
      <c r="I20" s="10">
        <f t="shared" si="2"/>
        <v>0</v>
      </c>
    </row>
    <row r="21" spans="1:9" ht="36" x14ac:dyDescent="0.2">
      <c r="A21" s="6">
        <v>12</v>
      </c>
      <c r="B21" s="19" t="s">
        <v>28</v>
      </c>
      <c r="C21" s="21" t="s">
        <v>18</v>
      </c>
      <c r="D21" s="10"/>
      <c r="E21" s="8"/>
      <c r="F21" s="28">
        <v>4</v>
      </c>
      <c r="G21" s="25">
        <f t="shared" si="0"/>
        <v>0</v>
      </c>
      <c r="H21" s="10">
        <f t="shared" si="1"/>
        <v>0</v>
      </c>
      <c r="I21" s="10">
        <f t="shared" si="2"/>
        <v>0</v>
      </c>
    </row>
    <row r="22" spans="1:9" ht="36" x14ac:dyDescent="0.2">
      <c r="A22" s="6">
        <v>13</v>
      </c>
      <c r="B22" s="19" t="s">
        <v>31</v>
      </c>
      <c r="C22" s="21" t="s">
        <v>18</v>
      </c>
      <c r="D22" s="10"/>
      <c r="E22" s="8"/>
      <c r="F22" s="28">
        <v>4</v>
      </c>
      <c r="G22" s="25">
        <f t="shared" si="0"/>
        <v>0</v>
      </c>
      <c r="H22" s="10">
        <f t="shared" si="1"/>
        <v>0</v>
      </c>
      <c r="I22" s="10">
        <f t="shared" si="2"/>
        <v>0</v>
      </c>
    </row>
    <row r="23" spans="1:9" ht="48" x14ac:dyDescent="0.2">
      <c r="A23" s="6">
        <v>14</v>
      </c>
      <c r="B23" s="19" t="s">
        <v>29</v>
      </c>
      <c r="C23" s="21" t="s">
        <v>18</v>
      </c>
      <c r="D23" s="10"/>
      <c r="E23" s="8"/>
      <c r="F23" s="6">
        <v>2</v>
      </c>
      <c r="G23" s="25">
        <f t="shared" si="0"/>
        <v>0</v>
      </c>
      <c r="H23" s="10">
        <f t="shared" si="1"/>
        <v>0</v>
      </c>
      <c r="I23" s="10">
        <f t="shared" si="2"/>
        <v>0</v>
      </c>
    </row>
    <row r="24" spans="1:9" ht="48" x14ac:dyDescent="0.2">
      <c r="A24" s="6">
        <v>15</v>
      </c>
      <c r="B24" s="19" t="s">
        <v>30</v>
      </c>
      <c r="C24" s="21" t="s">
        <v>18</v>
      </c>
      <c r="D24" s="10"/>
      <c r="E24" s="8"/>
      <c r="F24" s="6">
        <v>2</v>
      </c>
      <c r="G24" s="25">
        <f t="shared" si="0"/>
        <v>0</v>
      </c>
      <c r="H24" s="10">
        <f t="shared" si="1"/>
        <v>0</v>
      </c>
      <c r="I24" s="10">
        <f t="shared" si="2"/>
        <v>0</v>
      </c>
    </row>
    <row r="25" spans="1:9" ht="33.75" customHeight="1" x14ac:dyDescent="0.2">
      <c r="A25" s="6">
        <v>16</v>
      </c>
      <c r="B25" s="19" t="s">
        <v>16</v>
      </c>
      <c r="C25" s="21" t="s">
        <v>18</v>
      </c>
      <c r="D25" s="10"/>
      <c r="E25" s="8"/>
      <c r="F25" s="6">
        <v>3</v>
      </c>
      <c r="G25" s="25">
        <f t="shared" si="0"/>
        <v>0</v>
      </c>
      <c r="H25" s="10">
        <f t="shared" si="1"/>
        <v>0</v>
      </c>
      <c r="I25" s="10">
        <f t="shared" si="2"/>
        <v>0</v>
      </c>
    </row>
    <row r="26" spans="1:9" ht="24" x14ac:dyDescent="0.2">
      <c r="A26" s="6">
        <v>17</v>
      </c>
      <c r="B26" s="19" t="s">
        <v>15</v>
      </c>
      <c r="C26" s="21" t="s">
        <v>18</v>
      </c>
      <c r="D26" s="10"/>
      <c r="E26" s="8"/>
      <c r="F26" s="6">
        <v>3</v>
      </c>
      <c r="G26" s="25">
        <f t="shared" si="0"/>
        <v>0</v>
      </c>
      <c r="H26" s="10">
        <f t="shared" si="1"/>
        <v>0</v>
      </c>
      <c r="I26" s="10">
        <f t="shared" si="2"/>
        <v>0</v>
      </c>
    </row>
    <row r="27" spans="1:9" ht="48" x14ac:dyDescent="0.2">
      <c r="A27" s="6">
        <v>18</v>
      </c>
      <c r="B27" s="27" t="s">
        <v>40</v>
      </c>
      <c r="C27" s="21" t="s">
        <v>18</v>
      </c>
      <c r="D27" s="10"/>
      <c r="E27" s="8"/>
      <c r="F27" s="6">
        <v>2</v>
      </c>
      <c r="G27" s="25">
        <f t="shared" si="0"/>
        <v>0</v>
      </c>
      <c r="H27" s="10">
        <f t="shared" si="1"/>
        <v>0</v>
      </c>
      <c r="I27" s="10">
        <f t="shared" si="2"/>
        <v>0</v>
      </c>
    </row>
    <row r="28" spans="1:9" ht="48" x14ac:dyDescent="0.2">
      <c r="A28" s="6">
        <v>19</v>
      </c>
      <c r="B28" s="27" t="s">
        <v>41</v>
      </c>
      <c r="C28" s="21" t="s">
        <v>18</v>
      </c>
      <c r="D28" s="10"/>
      <c r="E28" s="8"/>
      <c r="F28" s="6">
        <v>1</v>
      </c>
      <c r="G28" s="25">
        <f t="shared" si="0"/>
        <v>0</v>
      </c>
      <c r="H28" s="10">
        <f t="shared" si="1"/>
        <v>0</v>
      </c>
      <c r="I28" s="10">
        <f t="shared" si="2"/>
        <v>0</v>
      </c>
    </row>
    <row r="29" spans="1:9" ht="36" x14ac:dyDescent="0.2">
      <c r="A29" s="6">
        <v>20</v>
      </c>
      <c r="B29" s="27" t="s">
        <v>42</v>
      </c>
      <c r="C29" s="21" t="s">
        <v>18</v>
      </c>
      <c r="D29" s="10"/>
      <c r="E29" s="8"/>
      <c r="F29" s="6">
        <v>1</v>
      </c>
      <c r="G29" s="25">
        <f t="shared" si="0"/>
        <v>0</v>
      </c>
      <c r="H29" s="10">
        <f t="shared" si="1"/>
        <v>0</v>
      </c>
      <c r="I29" s="10">
        <f t="shared" si="2"/>
        <v>0</v>
      </c>
    </row>
    <row r="30" spans="1:9" ht="36" x14ac:dyDescent="0.2">
      <c r="A30" s="6">
        <v>21</v>
      </c>
      <c r="B30" s="27" t="s">
        <v>43</v>
      </c>
      <c r="C30" s="21" t="s">
        <v>18</v>
      </c>
      <c r="D30" s="10"/>
      <c r="E30" s="8"/>
      <c r="F30" s="6">
        <v>1</v>
      </c>
      <c r="G30" s="25">
        <f t="shared" si="0"/>
        <v>0</v>
      </c>
      <c r="H30" s="10">
        <f t="shared" si="1"/>
        <v>0</v>
      </c>
      <c r="I30" s="10">
        <f t="shared" si="2"/>
        <v>0</v>
      </c>
    </row>
    <row r="31" spans="1:9" ht="48" x14ac:dyDescent="0.2">
      <c r="A31" s="6">
        <v>22</v>
      </c>
      <c r="B31" s="26" t="s">
        <v>34</v>
      </c>
      <c r="C31" s="21" t="s">
        <v>18</v>
      </c>
      <c r="D31" s="10"/>
      <c r="E31" s="8"/>
      <c r="F31" s="6">
        <v>2</v>
      </c>
      <c r="G31" s="25">
        <f t="shared" si="0"/>
        <v>0</v>
      </c>
      <c r="H31" s="10">
        <f t="shared" si="1"/>
        <v>0</v>
      </c>
      <c r="I31" s="10">
        <f t="shared" si="2"/>
        <v>0</v>
      </c>
    </row>
    <row r="32" spans="1:9" ht="48" x14ac:dyDescent="0.2">
      <c r="A32" s="6">
        <v>23</v>
      </c>
      <c r="B32" s="26" t="s">
        <v>35</v>
      </c>
      <c r="C32" s="21" t="s">
        <v>18</v>
      </c>
      <c r="D32" s="10"/>
      <c r="E32" s="8"/>
      <c r="F32" s="6">
        <v>2</v>
      </c>
      <c r="G32" s="25">
        <f t="shared" si="0"/>
        <v>0</v>
      </c>
      <c r="H32" s="10">
        <f t="shared" si="1"/>
        <v>0</v>
      </c>
      <c r="I32" s="10">
        <f t="shared" si="2"/>
        <v>0</v>
      </c>
    </row>
    <row r="33" spans="1:9" ht="24" x14ac:dyDescent="0.2">
      <c r="A33" s="6">
        <v>24</v>
      </c>
      <c r="B33" s="26" t="s">
        <v>36</v>
      </c>
      <c r="C33" s="21" t="s">
        <v>18</v>
      </c>
      <c r="D33" s="10"/>
      <c r="E33" s="8"/>
      <c r="F33" s="6">
        <v>2</v>
      </c>
      <c r="G33" s="25">
        <f t="shared" si="0"/>
        <v>0</v>
      </c>
      <c r="H33" s="10">
        <f t="shared" si="1"/>
        <v>0</v>
      </c>
      <c r="I33" s="10">
        <f t="shared" si="2"/>
        <v>0</v>
      </c>
    </row>
    <row r="34" spans="1:9" ht="24" x14ac:dyDescent="0.2">
      <c r="A34" s="6">
        <v>25</v>
      </c>
      <c r="B34" s="26" t="s">
        <v>37</v>
      </c>
      <c r="C34" s="21" t="s">
        <v>18</v>
      </c>
      <c r="D34" s="10"/>
      <c r="E34" s="8"/>
      <c r="F34" s="6">
        <v>2</v>
      </c>
      <c r="G34" s="25">
        <f t="shared" si="0"/>
        <v>0</v>
      </c>
      <c r="H34" s="10">
        <f t="shared" si="1"/>
        <v>0</v>
      </c>
      <c r="I34" s="10">
        <f t="shared" si="2"/>
        <v>0</v>
      </c>
    </row>
    <row r="35" spans="1:9" ht="36" x14ac:dyDescent="0.2">
      <c r="A35" s="6">
        <v>26</v>
      </c>
      <c r="B35" s="18" t="s">
        <v>22</v>
      </c>
      <c r="C35" s="21" t="s">
        <v>18</v>
      </c>
      <c r="D35" s="10"/>
      <c r="E35" s="8"/>
      <c r="F35" s="6">
        <v>3</v>
      </c>
      <c r="G35" s="25">
        <f t="shared" si="0"/>
        <v>0</v>
      </c>
      <c r="H35" s="10">
        <f t="shared" si="1"/>
        <v>0</v>
      </c>
      <c r="I35" s="10">
        <f t="shared" si="2"/>
        <v>0</v>
      </c>
    </row>
    <row r="36" spans="1:9" ht="25.5" customHeight="1" x14ac:dyDescent="0.2">
      <c r="A36" s="6">
        <v>27</v>
      </c>
      <c r="B36" s="18" t="s">
        <v>13</v>
      </c>
      <c r="C36" s="21" t="s">
        <v>18</v>
      </c>
      <c r="D36" s="10"/>
      <c r="E36" s="8"/>
      <c r="F36" s="6">
        <v>8500</v>
      </c>
      <c r="G36" s="25">
        <f t="shared" si="0"/>
        <v>0</v>
      </c>
      <c r="H36" s="10">
        <f t="shared" si="1"/>
        <v>0</v>
      </c>
      <c r="I36" s="10">
        <f t="shared" si="2"/>
        <v>0</v>
      </c>
    </row>
    <row r="37" spans="1:9" ht="37.5" customHeight="1" x14ac:dyDescent="0.2">
      <c r="A37" s="6">
        <v>28</v>
      </c>
      <c r="B37" s="19" t="s">
        <v>14</v>
      </c>
      <c r="C37" s="21" t="s">
        <v>18</v>
      </c>
      <c r="D37" s="10"/>
      <c r="E37" s="8"/>
      <c r="F37" s="6">
        <v>3000</v>
      </c>
      <c r="G37" s="25">
        <f t="shared" si="0"/>
        <v>0</v>
      </c>
      <c r="H37" s="10">
        <f t="shared" si="1"/>
        <v>0</v>
      </c>
      <c r="I37" s="10">
        <f t="shared" si="2"/>
        <v>0</v>
      </c>
    </row>
    <row r="38" spans="1:9" ht="26.25" customHeight="1" x14ac:dyDescent="0.2">
      <c r="A38" s="6">
        <v>29</v>
      </c>
      <c r="B38" s="20" t="s">
        <v>17</v>
      </c>
      <c r="C38" s="21" t="s">
        <v>18</v>
      </c>
      <c r="D38" s="10"/>
      <c r="E38" s="8"/>
      <c r="F38" s="6">
        <v>600</v>
      </c>
      <c r="G38" s="25">
        <f t="shared" si="0"/>
        <v>0</v>
      </c>
      <c r="H38" s="10">
        <f t="shared" si="1"/>
        <v>0</v>
      </c>
      <c r="I38" s="10">
        <f t="shared" si="2"/>
        <v>0</v>
      </c>
    </row>
    <row r="39" spans="1:9" ht="26.25" customHeight="1" x14ac:dyDescent="0.2">
      <c r="A39" s="40" t="s">
        <v>4</v>
      </c>
      <c r="B39" s="41"/>
      <c r="C39" s="41"/>
      <c r="D39" s="41"/>
      <c r="E39" s="41"/>
      <c r="F39" s="42"/>
      <c r="G39" s="11">
        <f>SUM(G10:G38)</f>
        <v>0</v>
      </c>
      <c r="H39" s="11">
        <f t="shared" ref="H39:I39" si="3">SUM(H10:H38)</f>
        <v>0</v>
      </c>
      <c r="I39" s="11">
        <f t="shared" si="3"/>
        <v>0</v>
      </c>
    </row>
    <row r="40" spans="1:9" ht="26.25" customHeight="1" x14ac:dyDescent="0.2">
      <c r="A40" s="23"/>
      <c r="B40" s="17"/>
      <c r="C40" s="17"/>
      <c r="D40" s="23"/>
      <c r="E40" s="23"/>
      <c r="F40" s="23"/>
      <c r="G40" s="23"/>
      <c r="H40" s="24"/>
      <c r="I40" s="24"/>
    </row>
    <row r="41" spans="1:9" x14ac:dyDescent="0.2">
      <c r="A41" s="12"/>
      <c r="B41" s="21" t="s">
        <v>18</v>
      </c>
      <c r="C41" s="9" t="s">
        <v>5</v>
      </c>
      <c r="D41" s="1"/>
      <c r="E41" s="1"/>
      <c r="F41" s="29"/>
      <c r="G41" s="29"/>
      <c r="H41" s="29"/>
      <c r="I41" s="3"/>
    </row>
    <row r="42" spans="1:9" x14ac:dyDescent="0.2">
      <c r="H42" s="2" t="s">
        <v>38</v>
      </c>
    </row>
  </sheetData>
  <mergeCells count="6">
    <mergeCell ref="F41:H41"/>
    <mergeCell ref="H1:I1"/>
    <mergeCell ref="H2:I4"/>
    <mergeCell ref="A6:I6"/>
    <mergeCell ref="A7:I7"/>
    <mergeCell ref="A39:F39"/>
  </mergeCells>
  <pageMargins left="0.31496062992125984" right="0.31496062992125984" top="0.39370078740157483" bottom="0.35433070866141736" header="0" footer="0"/>
  <pageSetup paperSize="9" scale="4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727ECAE-1661-49BE-A70A-CDE44F99182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Dobre nad Kwisą </vt:lpstr>
      <vt:lpstr>'Dobre nad Kwisą 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Chabiniak Iwona</dc:creator>
  <cp:lastModifiedBy>Koper Łukasz</cp:lastModifiedBy>
  <cp:lastPrinted>2024-07-12T04:45:57Z</cp:lastPrinted>
  <dcterms:created xsi:type="dcterms:W3CDTF">2019-07-03T11:15:49Z</dcterms:created>
  <dcterms:modified xsi:type="dcterms:W3CDTF">2024-09-09T09:12:16Z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1bb71a23-6270-4f9f-bb60-61b2a665d80c</vt:lpwstr>
  </property>
  <property fmtid="{D5CDD505-2E9C-101B-9397-08002B2CF9AE}" pid="3" name="bjSaver">
    <vt:lpwstr>Wd6An+/87Xtl0ugbowvLE32RNjZ10csH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Chabiniak Iwona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10.68.115.149</vt:lpwstr>
  </property>
</Properties>
</file>