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ikarnia\Baza Formed\INWESTYCJE\112.24_JP ZŁOTORYJA NEUROLOGIA\_listopad_2024\"/>
    </mc:Choice>
  </mc:AlternateContent>
  <xr:revisionPtr revIDLastSave="0" documentId="8_{19E52F23-A7AE-4C98-90BB-FC2763DF66C9}" xr6:coauthVersionLast="36" xr6:coauthVersionMax="36" xr10:uidLastSave="{00000000-0000-0000-0000-000000000000}"/>
  <bookViews>
    <workbookView xWindow="0" yWindow="0" windowWidth="28800" windowHeight="12105" xr2:uid="{5DD8AA76-997D-4757-AB34-2CF4BD9C1ED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3" i="1" l="1"/>
  <c r="F201" i="1"/>
  <c r="H201" i="1" s="1"/>
  <c r="F200" i="1"/>
  <c r="H200" i="1" s="1"/>
  <c r="J200" i="1" s="1"/>
  <c r="F199" i="1"/>
  <c r="H199" i="1" s="1"/>
  <c r="J199" i="1" s="1"/>
  <c r="F198" i="1"/>
  <c r="H198" i="1" s="1"/>
  <c r="F197" i="1"/>
  <c r="H197" i="1" s="1"/>
  <c r="F196" i="1"/>
  <c r="H196" i="1" s="1"/>
  <c r="J196" i="1" s="1"/>
  <c r="F195" i="1"/>
  <c r="H195" i="1" s="1"/>
  <c r="J195" i="1" s="1"/>
  <c r="F194" i="1"/>
  <c r="H194" i="1" s="1"/>
  <c r="F193" i="1"/>
  <c r="H193" i="1" s="1"/>
  <c r="F192" i="1"/>
  <c r="H192" i="1" s="1"/>
  <c r="J192" i="1" s="1"/>
  <c r="F191" i="1"/>
  <c r="H191" i="1" s="1"/>
  <c r="J191" i="1" s="1"/>
  <c r="F190" i="1"/>
  <c r="H190" i="1" s="1"/>
  <c r="F189" i="1"/>
  <c r="H189" i="1" s="1"/>
  <c r="F188" i="1"/>
  <c r="H188" i="1" s="1"/>
  <c r="J188" i="1" s="1"/>
  <c r="F187" i="1"/>
  <c r="H187" i="1" s="1"/>
  <c r="J187" i="1" s="1"/>
  <c r="F186" i="1"/>
  <c r="H186" i="1" s="1"/>
  <c r="F185" i="1"/>
  <c r="H185" i="1" s="1"/>
  <c r="F184" i="1"/>
  <c r="H184" i="1" s="1"/>
  <c r="J184" i="1" s="1"/>
  <c r="F183" i="1"/>
  <c r="H183" i="1" s="1"/>
  <c r="J183" i="1" s="1"/>
  <c r="F182" i="1"/>
  <c r="H182" i="1" s="1"/>
  <c r="F181" i="1"/>
  <c r="H181" i="1" s="1"/>
  <c r="F180" i="1"/>
  <c r="H180" i="1" s="1"/>
  <c r="J180" i="1" s="1"/>
  <c r="F179" i="1"/>
  <c r="H179" i="1" s="1"/>
  <c r="J179" i="1" s="1"/>
  <c r="F178" i="1"/>
  <c r="H178" i="1" s="1"/>
  <c r="F177" i="1"/>
  <c r="H177" i="1" s="1"/>
  <c r="F176" i="1"/>
  <c r="H176" i="1" s="1"/>
  <c r="J176" i="1" s="1"/>
  <c r="F175" i="1"/>
  <c r="H175" i="1" s="1"/>
  <c r="J175" i="1" s="1"/>
  <c r="F174" i="1"/>
  <c r="H174" i="1" s="1"/>
  <c r="F173" i="1"/>
  <c r="H173" i="1" s="1"/>
  <c r="F172" i="1"/>
  <c r="H172" i="1" s="1"/>
  <c r="J172" i="1" s="1"/>
  <c r="F171" i="1"/>
  <c r="H171" i="1" s="1"/>
  <c r="J171" i="1" s="1"/>
  <c r="F170" i="1"/>
  <c r="H170" i="1" s="1"/>
  <c r="F169" i="1"/>
  <c r="H169" i="1" s="1"/>
  <c r="F168" i="1"/>
  <c r="H168" i="1" s="1"/>
  <c r="J168" i="1" s="1"/>
  <c r="F167" i="1"/>
  <c r="H167" i="1" s="1"/>
  <c r="J167" i="1" s="1"/>
  <c r="F166" i="1"/>
  <c r="H166" i="1" s="1"/>
  <c r="F165" i="1"/>
  <c r="H165" i="1" s="1"/>
  <c r="F164" i="1"/>
  <c r="H164" i="1" s="1"/>
  <c r="J164" i="1" s="1"/>
  <c r="F163" i="1"/>
  <c r="H163" i="1" s="1"/>
  <c r="J163" i="1" s="1"/>
  <c r="F162" i="1"/>
  <c r="H162" i="1" s="1"/>
  <c r="F161" i="1"/>
  <c r="H161" i="1" s="1"/>
  <c r="F160" i="1"/>
  <c r="H160" i="1" s="1"/>
  <c r="J160" i="1" s="1"/>
  <c r="F159" i="1"/>
  <c r="H159" i="1" s="1"/>
  <c r="J159" i="1" s="1"/>
  <c r="F158" i="1"/>
  <c r="H158" i="1" s="1"/>
  <c r="J158" i="1" s="1"/>
  <c r="F157" i="1"/>
  <c r="H157" i="1" s="1"/>
  <c r="F156" i="1"/>
  <c r="H156" i="1" s="1"/>
  <c r="J156" i="1" s="1"/>
  <c r="F155" i="1"/>
  <c r="H155" i="1" s="1"/>
  <c r="J155" i="1" s="1"/>
  <c r="F154" i="1"/>
  <c r="H154" i="1" s="1"/>
  <c r="F153" i="1"/>
  <c r="H153" i="1" s="1"/>
  <c r="F152" i="1"/>
  <c r="H152" i="1" s="1"/>
  <c r="J152" i="1" s="1"/>
  <c r="F151" i="1"/>
  <c r="H151" i="1" s="1"/>
  <c r="J151" i="1" s="1"/>
  <c r="F150" i="1"/>
  <c r="H150" i="1" s="1"/>
  <c r="H149" i="1"/>
  <c r="F149" i="1"/>
  <c r="F148" i="1"/>
  <c r="H148" i="1" s="1"/>
  <c r="J148" i="1" s="1"/>
  <c r="F147" i="1"/>
  <c r="H147" i="1" s="1"/>
  <c r="J147" i="1" s="1"/>
  <c r="F146" i="1"/>
  <c r="H146" i="1" s="1"/>
  <c r="F145" i="1"/>
  <c r="H145" i="1" s="1"/>
  <c r="J145" i="1" s="1"/>
  <c r="F144" i="1"/>
  <c r="H144" i="1" s="1"/>
  <c r="J144" i="1" s="1"/>
  <c r="F143" i="1"/>
  <c r="H143" i="1" s="1"/>
  <c r="J143" i="1" s="1"/>
  <c r="F142" i="1"/>
  <c r="H142" i="1" s="1"/>
  <c r="F141" i="1"/>
  <c r="H141" i="1" s="1"/>
  <c r="F140" i="1"/>
  <c r="H140" i="1" s="1"/>
  <c r="J140" i="1" s="1"/>
  <c r="F139" i="1"/>
  <c r="H139" i="1" s="1"/>
  <c r="J139" i="1" s="1"/>
  <c r="F138" i="1"/>
  <c r="H138" i="1" s="1"/>
  <c r="F137" i="1"/>
  <c r="H137" i="1" s="1"/>
  <c r="F136" i="1"/>
  <c r="H136" i="1" s="1"/>
  <c r="J136" i="1" s="1"/>
  <c r="F135" i="1"/>
  <c r="H135" i="1" s="1"/>
  <c r="J135" i="1" s="1"/>
  <c r="F134" i="1"/>
  <c r="H134" i="1" s="1"/>
  <c r="F133" i="1"/>
  <c r="H133" i="1" s="1"/>
  <c r="F132" i="1"/>
  <c r="H132" i="1" s="1"/>
  <c r="J132" i="1" s="1"/>
  <c r="F131" i="1"/>
  <c r="H131" i="1" s="1"/>
  <c r="J131" i="1" s="1"/>
  <c r="F130" i="1"/>
  <c r="H130" i="1" s="1"/>
  <c r="F129" i="1"/>
  <c r="H129" i="1" s="1"/>
  <c r="F128" i="1"/>
  <c r="H128" i="1" s="1"/>
  <c r="J128" i="1" s="1"/>
  <c r="F127" i="1"/>
  <c r="H127" i="1" s="1"/>
  <c r="J127" i="1" s="1"/>
  <c r="F126" i="1"/>
  <c r="H126" i="1" s="1"/>
  <c r="F125" i="1"/>
  <c r="H125" i="1" s="1"/>
  <c r="F124" i="1"/>
  <c r="H124" i="1" s="1"/>
  <c r="J124" i="1" s="1"/>
  <c r="F123" i="1"/>
  <c r="H123" i="1" s="1"/>
  <c r="J123" i="1" s="1"/>
  <c r="F122" i="1"/>
  <c r="H122" i="1" s="1"/>
  <c r="F121" i="1"/>
  <c r="H121" i="1" s="1"/>
  <c r="F120" i="1"/>
  <c r="H120" i="1" s="1"/>
  <c r="J120" i="1" s="1"/>
  <c r="F119" i="1"/>
  <c r="H119" i="1" s="1"/>
  <c r="J119" i="1" s="1"/>
  <c r="F118" i="1"/>
  <c r="H118" i="1" s="1"/>
  <c r="F117" i="1"/>
  <c r="H117" i="1" s="1"/>
  <c r="F116" i="1"/>
  <c r="H116" i="1" s="1"/>
  <c r="J116" i="1" s="1"/>
  <c r="F115" i="1"/>
  <c r="H115" i="1" s="1"/>
  <c r="J115" i="1" s="1"/>
  <c r="F114" i="1"/>
  <c r="H114" i="1" s="1"/>
  <c r="J114" i="1" s="1"/>
  <c r="F113" i="1"/>
  <c r="H113" i="1" s="1"/>
  <c r="J113" i="1" s="1"/>
  <c r="F112" i="1"/>
  <c r="H112" i="1" s="1"/>
  <c r="J112" i="1" s="1"/>
  <c r="F111" i="1"/>
  <c r="H111" i="1" s="1"/>
  <c r="J111" i="1" s="1"/>
  <c r="F110" i="1"/>
  <c r="H110" i="1" s="1"/>
  <c r="J110" i="1" s="1"/>
  <c r="F109" i="1"/>
  <c r="H109" i="1" s="1"/>
  <c r="F108" i="1"/>
  <c r="H108" i="1" s="1"/>
  <c r="J108" i="1" s="1"/>
  <c r="F107" i="1"/>
  <c r="H107" i="1" s="1"/>
  <c r="J107" i="1" s="1"/>
  <c r="F106" i="1"/>
  <c r="H106" i="1" s="1"/>
  <c r="F105" i="1"/>
  <c r="H105" i="1" s="1"/>
  <c r="F104" i="1"/>
  <c r="H104" i="1" s="1"/>
  <c r="J104" i="1" s="1"/>
  <c r="F103" i="1"/>
  <c r="H103" i="1" s="1"/>
  <c r="J103" i="1" s="1"/>
  <c r="F102" i="1"/>
  <c r="H102" i="1" s="1"/>
  <c r="F101" i="1"/>
  <c r="H101" i="1" s="1"/>
  <c r="J101" i="1" s="1"/>
  <c r="F100" i="1"/>
  <c r="H100" i="1" s="1"/>
  <c r="J100" i="1" s="1"/>
  <c r="F99" i="1"/>
  <c r="H99" i="1" s="1"/>
  <c r="J99" i="1" s="1"/>
  <c r="F98" i="1"/>
  <c r="H98" i="1" s="1"/>
  <c r="F97" i="1"/>
  <c r="H97" i="1" s="1"/>
  <c r="J97" i="1" s="1"/>
  <c r="F96" i="1"/>
  <c r="H96" i="1" s="1"/>
  <c r="J96" i="1" s="1"/>
  <c r="F95" i="1"/>
  <c r="H95" i="1" s="1"/>
  <c r="J95" i="1" s="1"/>
  <c r="F94" i="1"/>
  <c r="H94" i="1" s="1"/>
  <c r="J94" i="1" s="1"/>
  <c r="F93" i="1"/>
  <c r="H93" i="1" s="1"/>
  <c r="F92" i="1"/>
  <c r="H92" i="1" s="1"/>
  <c r="J92" i="1" s="1"/>
  <c r="F91" i="1"/>
  <c r="H91" i="1" s="1"/>
  <c r="J91" i="1" s="1"/>
  <c r="F90" i="1"/>
  <c r="H90" i="1" s="1"/>
  <c r="F89" i="1"/>
  <c r="H89" i="1" s="1"/>
  <c r="F88" i="1"/>
  <c r="H88" i="1" s="1"/>
  <c r="J88" i="1" s="1"/>
  <c r="F87" i="1"/>
  <c r="H87" i="1" s="1"/>
  <c r="J87" i="1" s="1"/>
  <c r="F86" i="1"/>
  <c r="H86" i="1" s="1"/>
  <c r="F85" i="1"/>
  <c r="H85" i="1" s="1"/>
  <c r="F84" i="1"/>
  <c r="H84" i="1" s="1"/>
  <c r="J84" i="1" s="1"/>
  <c r="F83" i="1"/>
  <c r="H83" i="1" s="1"/>
  <c r="J83" i="1" s="1"/>
  <c r="F82" i="1"/>
  <c r="H82" i="1" s="1"/>
  <c r="J82" i="1" s="1"/>
  <c r="F81" i="1"/>
  <c r="H81" i="1" s="1"/>
  <c r="J81" i="1" s="1"/>
  <c r="F80" i="1"/>
  <c r="H80" i="1" s="1"/>
  <c r="J80" i="1" s="1"/>
  <c r="F79" i="1"/>
  <c r="H79" i="1" s="1"/>
  <c r="J79" i="1" s="1"/>
  <c r="F78" i="1"/>
  <c r="H78" i="1" s="1"/>
  <c r="J78" i="1" s="1"/>
  <c r="F77" i="1"/>
  <c r="H77" i="1" s="1"/>
  <c r="F76" i="1"/>
  <c r="H76" i="1" s="1"/>
  <c r="J76" i="1" s="1"/>
  <c r="F75" i="1"/>
  <c r="H75" i="1" s="1"/>
  <c r="F74" i="1"/>
  <c r="H74" i="1" s="1"/>
  <c r="F73" i="1"/>
  <c r="H73" i="1" s="1"/>
  <c r="F72" i="1"/>
  <c r="H72" i="1" s="1"/>
  <c r="J72" i="1" s="1"/>
  <c r="F71" i="1"/>
  <c r="H71" i="1" s="1"/>
  <c r="F70" i="1"/>
  <c r="H70" i="1" s="1"/>
  <c r="F69" i="1"/>
  <c r="H69" i="1" s="1"/>
  <c r="J69" i="1" s="1"/>
  <c r="J68" i="1"/>
  <c r="F68" i="1"/>
  <c r="H68" i="1" s="1"/>
  <c r="F67" i="1"/>
  <c r="H67" i="1" s="1"/>
  <c r="F66" i="1"/>
  <c r="H66" i="1" s="1"/>
  <c r="J66" i="1" s="1"/>
  <c r="F65" i="1"/>
  <c r="H65" i="1" s="1"/>
  <c r="F64" i="1"/>
  <c r="H64" i="1" s="1"/>
  <c r="J64" i="1" s="1"/>
  <c r="F63" i="1"/>
  <c r="H63" i="1" s="1"/>
  <c r="F62" i="1"/>
  <c r="H62" i="1" s="1"/>
  <c r="J62" i="1" s="1"/>
  <c r="H61" i="1"/>
  <c r="F61" i="1"/>
  <c r="F60" i="1"/>
  <c r="H60" i="1" s="1"/>
  <c r="J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J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H45" i="1"/>
  <c r="J45" i="1" s="1"/>
  <c r="F45" i="1"/>
  <c r="F44" i="1"/>
  <c r="H44" i="1" s="1"/>
  <c r="H43" i="1"/>
  <c r="J43" i="1" s="1"/>
  <c r="F43" i="1"/>
  <c r="F42" i="1"/>
  <c r="H42" i="1" s="1"/>
  <c r="H41" i="1"/>
  <c r="F41" i="1"/>
  <c r="F40" i="1"/>
  <c r="H40" i="1" s="1"/>
  <c r="F39" i="1"/>
  <c r="H39" i="1" s="1"/>
  <c r="F38" i="1"/>
  <c r="H38" i="1" s="1"/>
  <c r="F37" i="1"/>
  <c r="H37" i="1" s="1"/>
  <c r="J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4" i="1"/>
  <c r="H4" i="1" s="1"/>
  <c r="F3" i="1"/>
  <c r="H3" i="1" s="1"/>
  <c r="F2" i="1"/>
  <c r="H2" i="1" s="1"/>
  <c r="J29" i="1" l="1"/>
  <c r="K29" i="1" s="1"/>
  <c r="J63" i="1"/>
  <c r="K63" i="1" s="1"/>
  <c r="J6" i="1"/>
  <c r="K6" i="1" s="1"/>
  <c r="J14" i="1"/>
  <c r="K14" i="1"/>
  <c r="J22" i="1"/>
  <c r="K22" i="1" s="1"/>
  <c r="J30" i="1"/>
  <c r="K30" i="1" s="1"/>
  <c r="J42" i="1"/>
  <c r="K42" i="1" s="1"/>
  <c r="J7" i="1"/>
  <c r="K7" i="1" s="1"/>
  <c r="J15" i="1"/>
  <c r="K15" i="1" s="1"/>
  <c r="J23" i="1"/>
  <c r="K23" i="1" s="1"/>
  <c r="J31" i="1"/>
  <c r="K31" i="1" s="1"/>
  <c r="J48" i="1"/>
  <c r="K48" i="1" s="1"/>
  <c r="J59" i="1"/>
  <c r="K59" i="1" s="1"/>
  <c r="J75" i="1"/>
  <c r="K75" i="1" s="1"/>
  <c r="J5" i="1"/>
  <c r="K5" i="1" s="1"/>
  <c r="J36" i="1"/>
  <c r="K36" i="1" s="1"/>
  <c r="J16" i="1"/>
  <c r="K16" i="1" s="1"/>
  <c r="J32" i="1"/>
  <c r="K32" i="1" s="1"/>
  <c r="J9" i="1"/>
  <c r="K9" i="1" s="1"/>
  <c r="J33" i="1"/>
  <c r="K33" i="1" s="1"/>
  <c r="J44" i="1"/>
  <c r="K44" i="1" s="1"/>
  <c r="J71" i="1"/>
  <c r="K71" i="1" s="1"/>
  <c r="H203" i="1"/>
  <c r="J2" i="1"/>
  <c r="K2" i="1" s="1"/>
  <c r="J10" i="1"/>
  <c r="K10" i="1" s="1"/>
  <c r="J18" i="1"/>
  <c r="K18" i="1" s="1"/>
  <c r="J26" i="1"/>
  <c r="K26" i="1" s="1"/>
  <c r="J34" i="1"/>
  <c r="K34" i="1" s="1"/>
  <c r="J50" i="1"/>
  <c r="K50" i="1" s="1"/>
  <c r="J21" i="1"/>
  <c r="K21" i="1" s="1"/>
  <c r="J24" i="1"/>
  <c r="K24" i="1" s="1"/>
  <c r="J54" i="1"/>
  <c r="K54" i="1" s="1"/>
  <c r="J25" i="1"/>
  <c r="K25" i="1" s="1"/>
  <c r="J3" i="1"/>
  <c r="K3" i="1" s="1"/>
  <c r="J11" i="1"/>
  <c r="K11" i="1" s="1"/>
  <c r="J19" i="1"/>
  <c r="K19" i="1" s="1"/>
  <c r="J27" i="1"/>
  <c r="K27" i="1" s="1"/>
  <c r="J40" i="1"/>
  <c r="K40" i="1" s="1"/>
  <c r="J56" i="1"/>
  <c r="K56" i="1" s="1"/>
  <c r="J67" i="1"/>
  <c r="K67" i="1" s="1"/>
  <c r="J13" i="1"/>
  <c r="K13" i="1" s="1"/>
  <c r="J52" i="1"/>
  <c r="K52" i="1" s="1"/>
  <c r="J8" i="1"/>
  <c r="K8" i="1" s="1"/>
  <c r="J38" i="1"/>
  <c r="K38" i="1" s="1"/>
  <c r="J17" i="1"/>
  <c r="K17" i="1" s="1"/>
  <c r="J4" i="1"/>
  <c r="K4" i="1" s="1"/>
  <c r="J12" i="1"/>
  <c r="K12" i="1"/>
  <c r="J20" i="1"/>
  <c r="K20" i="1" s="1"/>
  <c r="J28" i="1"/>
  <c r="K28" i="1" s="1"/>
  <c r="J46" i="1"/>
  <c r="K46" i="1" s="1"/>
  <c r="J65" i="1"/>
  <c r="K65" i="1" s="1"/>
  <c r="K72" i="1"/>
  <c r="K88" i="1"/>
  <c r="K91" i="1"/>
  <c r="K104" i="1"/>
  <c r="K107" i="1"/>
  <c r="K120" i="1"/>
  <c r="K123" i="1"/>
  <c r="J126" i="1"/>
  <c r="K126" i="1" s="1"/>
  <c r="J129" i="1"/>
  <c r="K129" i="1" s="1"/>
  <c r="K136" i="1"/>
  <c r="K139" i="1"/>
  <c r="J142" i="1"/>
  <c r="K142" i="1" s="1"/>
  <c r="K152" i="1"/>
  <c r="K155" i="1"/>
  <c r="J161" i="1"/>
  <c r="K161" i="1" s="1"/>
  <c r="K168" i="1"/>
  <c r="K171" i="1"/>
  <c r="J174" i="1"/>
  <c r="K174" i="1" s="1"/>
  <c r="J177" i="1"/>
  <c r="K177" i="1" s="1"/>
  <c r="K184" i="1"/>
  <c r="K187" i="1"/>
  <c r="J190" i="1"/>
  <c r="K190" i="1" s="1"/>
  <c r="J193" i="1"/>
  <c r="K193" i="1" s="1"/>
  <c r="K200" i="1"/>
  <c r="K53" i="1"/>
  <c r="K78" i="1"/>
  <c r="K94" i="1"/>
  <c r="K146" i="1"/>
  <c r="J35" i="1"/>
  <c r="K35" i="1" s="1"/>
  <c r="J51" i="1"/>
  <c r="K51" i="1" s="1"/>
  <c r="K60" i="1"/>
  <c r="K76" i="1"/>
  <c r="K79" i="1"/>
  <c r="J85" i="1"/>
  <c r="K85" i="1" s="1"/>
  <c r="K92" i="1"/>
  <c r="K95" i="1"/>
  <c r="J98" i="1"/>
  <c r="K98" i="1" s="1"/>
  <c r="K108" i="1"/>
  <c r="K111" i="1"/>
  <c r="J117" i="1"/>
  <c r="K117" i="1" s="1"/>
  <c r="K124" i="1"/>
  <c r="K127" i="1"/>
  <c r="J130" i="1"/>
  <c r="K130" i="1" s="1"/>
  <c r="J133" i="1"/>
  <c r="K133" i="1" s="1"/>
  <c r="K140" i="1"/>
  <c r="K143" i="1"/>
  <c r="J146" i="1"/>
  <c r="J149" i="1"/>
  <c r="K149" i="1" s="1"/>
  <c r="K156" i="1"/>
  <c r="K159" i="1"/>
  <c r="J162" i="1"/>
  <c r="K162" i="1" s="1"/>
  <c r="J165" i="1"/>
  <c r="K165" i="1" s="1"/>
  <c r="K172" i="1"/>
  <c r="K175" i="1"/>
  <c r="J178" i="1"/>
  <c r="K178" i="1" s="1"/>
  <c r="J181" i="1"/>
  <c r="K181" i="1" s="1"/>
  <c r="K188" i="1"/>
  <c r="K191" i="1"/>
  <c r="J194" i="1"/>
  <c r="K194" i="1" s="1"/>
  <c r="J197" i="1"/>
  <c r="K197" i="1" s="1"/>
  <c r="K45" i="1"/>
  <c r="K110" i="1"/>
  <c r="K43" i="1"/>
  <c r="K82" i="1"/>
  <c r="K37" i="1"/>
  <c r="K113" i="1"/>
  <c r="J41" i="1"/>
  <c r="K41" i="1" s="1"/>
  <c r="J49" i="1"/>
  <c r="K49" i="1" s="1"/>
  <c r="J57" i="1"/>
  <c r="K57" i="1" s="1"/>
  <c r="K64" i="1"/>
  <c r="J70" i="1"/>
  <c r="K70" i="1" s="1"/>
  <c r="J73" i="1"/>
  <c r="K73" i="1" s="1"/>
  <c r="K80" i="1"/>
  <c r="K83" i="1"/>
  <c r="J86" i="1"/>
  <c r="K86" i="1" s="1"/>
  <c r="J89" i="1"/>
  <c r="K89" i="1" s="1"/>
  <c r="K96" i="1"/>
  <c r="K99" i="1"/>
  <c r="J102" i="1"/>
  <c r="K102" i="1" s="1"/>
  <c r="J105" i="1"/>
  <c r="K105" i="1" s="1"/>
  <c r="K112" i="1"/>
  <c r="K115" i="1"/>
  <c r="J118" i="1"/>
  <c r="K118" i="1" s="1"/>
  <c r="J121" i="1"/>
  <c r="K121" i="1" s="1"/>
  <c r="K128" i="1"/>
  <c r="K131" i="1"/>
  <c r="J134" i="1"/>
  <c r="K134" i="1" s="1"/>
  <c r="J137" i="1"/>
  <c r="K137" i="1" s="1"/>
  <c r="K144" i="1"/>
  <c r="K147" i="1"/>
  <c r="J150" i="1"/>
  <c r="K150" i="1" s="1"/>
  <c r="J153" i="1"/>
  <c r="K153" i="1" s="1"/>
  <c r="K160" i="1"/>
  <c r="K163" i="1"/>
  <c r="J166" i="1"/>
  <c r="K166" i="1" s="1"/>
  <c r="J169" i="1"/>
  <c r="K169" i="1" s="1"/>
  <c r="K176" i="1"/>
  <c r="K179" i="1"/>
  <c r="J182" i="1"/>
  <c r="K182" i="1" s="1"/>
  <c r="J185" i="1"/>
  <c r="K185" i="1" s="1"/>
  <c r="K192" i="1"/>
  <c r="K195" i="1"/>
  <c r="J198" i="1"/>
  <c r="K198" i="1" s="1"/>
  <c r="J201" i="1"/>
  <c r="K201" i="1" s="1"/>
  <c r="K97" i="1"/>
  <c r="K145" i="1"/>
  <c r="K66" i="1"/>
  <c r="K114" i="1"/>
  <c r="K62" i="1"/>
  <c r="K81" i="1"/>
  <c r="K158" i="1"/>
  <c r="K69" i="1"/>
  <c r="K101" i="1"/>
  <c r="J39" i="1"/>
  <c r="K39" i="1" s="1"/>
  <c r="J47" i="1"/>
  <c r="K47" i="1" s="1"/>
  <c r="J55" i="1"/>
  <c r="K55" i="1" s="1"/>
  <c r="J58" i="1"/>
  <c r="K58" i="1" s="1"/>
  <c r="J61" i="1"/>
  <c r="K61" i="1" s="1"/>
  <c r="K68" i="1"/>
  <c r="J74" i="1"/>
  <c r="K74" i="1" s="1"/>
  <c r="J77" i="1"/>
  <c r="K77" i="1" s="1"/>
  <c r="K84" i="1"/>
  <c r="K87" i="1"/>
  <c r="J90" i="1"/>
  <c r="K90" i="1" s="1"/>
  <c r="J93" i="1"/>
  <c r="K93" i="1" s="1"/>
  <c r="K100" i="1"/>
  <c r="K103" i="1"/>
  <c r="J106" i="1"/>
  <c r="K106" i="1" s="1"/>
  <c r="J109" i="1"/>
  <c r="K109" i="1" s="1"/>
  <c r="K116" i="1"/>
  <c r="K119" i="1"/>
  <c r="J122" i="1"/>
  <c r="K122" i="1" s="1"/>
  <c r="J125" i="1"/>
  <c r="K125" i="1" s="1"/>
  <c r="K132" i="1"/>
  <c r="K135" i="1"/>
  <c r="J138" i="1"/>
  <c r="K138" i="1" s="1"/>
  <c r="J141" i="1"/>
  <c r="K141" i="1" s="1"/>
  <c r="K148" i="1"/>
  <c r="K151" i="1"/>
  <c r="J154" i="1"/>
  <c r="K154" i="1" s="1"/>
  <c r="J157" i="1"/>
  <c r="K157" i="1" s="1"/>
  <c r="K164" i="1"/>
  <c r="K167" i="1"/>
  <c r="J170" i="1"/>
  <c r="K170" i="1" s="1"/>
  <c r="J173" i="1"/>
  <c r="K173" i="1" s="1"/>
  <c r="K180" i="1"/>
  <c r="K183" i="1"/>
  <c r="J186" i="1"/>
  <c r="K186" i="1" s="1"/>
  <c r="J189" i="1"/>
  <c r="K189" i="1" s="1"/>
  <c r="K196" i="1"/>
  <c r="K199" i="1"/>
  <c r="K203" i="1" l="1"/>
  <c r="J203" i="1"/>
</calcChain>
</file>

<file path=xl/sharedStrings.xml><?xml version="1.0" encoding="utf-8"?>
<sst xmlns="http://schemas.openxmlformats.org/spreadsheetml/2006/main" count="727" uniqueCount="127">
  <si>
    <t>l.p.</t>
  </si>
  <si>
    <t>Numer pomieszczenia</t>
  </si>
  <si>
    <t>Pomieszczenie</t>
  </si>
  <si>
    <t>Nazwa wyrobu / opis</t>
  </si>
  <si>
    <t>TABELA NR</t>
  </si>
  <si>
    <t>Cena jednostkowa netto</t>
  </si>
  <si>
    <t>Ilość</t>
  </si>
  <si>
    <t>Wartość netto</t>
  </si>
  <si>
    <t>VAT</t>
  </si>
  <si>
    <t xml:space="preserve">Wartość VAT </t>
  </si>
  <si>
    <t>Wartość brutto</t>
  </si>
  <si>
    <t>24</t>
  </si>
  <si>
    <t>Magazyn leków</t>
  </si>
  <si>
    <t>Regał metalowy o wymiarach 100x50x198 cm, wyposażony w sześć półek o nośności około 100 kg. Szkielet regału wykonany z blachy stalowej o grubości min. 1,5 mm. Półki pełne wykonane z blachy o grubości około 0,8 mm, regulacja wysokości położenia półki co min. 30 mm. Regał lakierowany proszkowo na kolor RAL7035</t>
  </si>
  <si>
    <t>bz</t>
  </si>
  <si>
    <t>25</t>
  </si>
  <si>
    <t>Pomieszczenie socjalne lekarzy OW</t>
  </si>
  <si>
    <t>Zabudowa socjalna dł. 237 cm. Szafki górne i dolne, w dolnej części szafka "40", szafka "60" z szufladami, szafka "60" na zlew jednokomorowy, miejsce na lodówkę podblatową, maskownica przy parapecie i oknie. W górnych szafkach regał "60" z wysuniętą półką na mikrofalówkę. Kosz na śmieci, poj. 13l, tworzywowy, do szafki zlewowej. Zlew jednokomorowy i bateria.</t>
  </si>
  <si>
    <t>Lodówka podblatowa o wymiarach około 540x590x840 mm, pojemność całkowita brutto 120 litrów, szklane półki, jedna szuflada, sterowanie mechaniczne</t>
  </si>
  <si>
    <t>Czajnik elektryczny, pojemność 1,7l, moc min. 2200 W. Czajnik wykonany z tworzywa sztucznego</t>
  </si>
  <si>
    <t>Kuchenka mikrofalowa wolnostojąca, pojemność min. 20 litrów, min. 800 W, funkcje podstawowe: podgrzewanie, gotowanie, talerz o średnicy min. 25 cm. Sygnał dźwiękowy</t>
  </si>
  <si>
    <t>Stół socjalny o wymiarach 80x80x73 cm, podstawa talerzowa lakierowana proszkowo</t>
  </si>
  <si>
    <t>Krzesło stacjonarne w całości tworzywowe</t>
  </si>
  <si>
    <t>Wersalka bez podłokietników, nierozkładana o wymiarach 200x90 cm, tapicerka zmywalna</t>
  </si>
  <si>
    <t>Dozownik mydła w płynie, pojemność zbiornika min. 800 ml, tworzywo ABS w kolorze białym. Dozownik musi być oznaczony napisem "Mydło w płynie". Mydło uzupełniane z kanistra. Pokrywa przednia powinna być przyciskiem umożliwiając obsługę łokciem, bez użycia dłoni. Dozownik zamykany na kluczyk. Wymiary ok. 115x110x250 mm</t>
  </si>
  <si>
    <t>Dozownik płynu do dezynfekcji, pojemność zbiornika min. 800 ml, tworzywo ABS w kolorze białym. Dozownik musi być oznaczony napisem "Płyn dezynfekcyjny". Płyn uzupełniany z kanistra. Pokrywa przednia powinna być przyciskiem umożliwiając obsługę łokciem, bez użycia dłoni. Dozownik zamykany na kluczyk. Wymiary ok. 115x110x250 mm</t>
  </si>
  <si>
    <t>Kosz na śmieci, pojemność min. 20 l, metalowy w kolorze białym. Kosz wyposażony w mechanizm cichego domykania, wyposażony w wyjmowany tworzywowy wkład. Średnica kosza min. 30 cm, wysokość max. 46 cm</t>
  </si>
  <si>
    <t>Pojemnik na pojedyncze ręczniki papierowe (pojemność do 500 szt. ręczników), tworzywo ABS, kolor biały. Zamykany na klucz. Wymiary około 280x140x290 mm</t>
  </si>
  <si>
    <t>26</t>
  </si>
  <si>
    <t>Łazienka Personelu</t>
  </si>
  <si>
    <t>Dozownik mydła w płynie, pojemność zbiornika min. 800 ml, tworzywo ABS w kolorze czarnym. Dozownik musi być oznaczony napisem "Mydło w płynie". Mydło uzupełniane z kanistra. Pokrywa przednia powinna być przyciskiem umożliwiając obsługę łokciem, bez użycia dłoni. Dozownik zamykany na kluczyk. Wymiary ok. 115x110x250 mm</t>
  </si>
  <si>
    <t>Dozownik płynu do dezynfekcji, pojemność zbiornika min. 800 ml, tworzywo ABS w kolorze czarnym. Dozownik musi być oznaczony napisem "Płyn dezynfekcyjny". Płyn uzupełniany z kanistra. Pokrywa przednia powinna być przyciskiem umożliwiając obsługę łokciem, bez użycia dłoni. Dozownik zamykany na kluczyk. Wymiary ok. 115x110x250 mm</t>
  </si>
  <si>
    <t>Kosz na śmieci, pojemność min. 20 l, metalowy w kolorze czarnym. Kosz wyposażony w mechanizm cichego domykania, wyposażony w wyjmowany tworzywowy wkład. Średnica kosza min. 30 cm, wysokość max. 46 cm</t>
  </si>
  <si>
    <t>Pojemnik na pojedyncze ręczniki papierowe (pojemność do 500 szt. ręczników), tworzywo ABS, kolor czarny. Zamykany na klucz. Wymiary około 280x140x290 mm</t>
  </si>
  <si>
    <t>Szczotka WC z przysłoną, czarna, ze  stali nierdzewnej odpornej na korozję malowanej na czarno termoutwardzalną farbą proszkową, wymiary: wysokość około 370 mm, szerokość około 80 mm</t>
  </si>
  <si>
    <t>Pojemnik na papier toaletowy, tworzywo ABS, kolor czarny, zamykany na klucz, dostosowany do papieru o maksymalnej średnicy rolki 19 cm. Wymiary ok. 220x127x240 mm</t>
  </si>
  <si>
    <t>Wieszak ścienny 1- punktowy o wymiarach około 54x66x54 mm, metalowy kolor czarny matowy</t>
  </si>
  <si>
    <t>Lustro ścienne o wymiarach 50x60 cm, w metalowej ramie malowanej proszkowo na kolor czarny. Grubość lustra ok. 4 mm, grubość ramki min. 18 mm. Lustro zabezpieczone przed odpryskami w razie stłuczenia</t>
  </si>
  <si>
    <t>27</t>
  </si>
  <si>
    <t>Gabinet ordynatora OW</t>
  </si>
  <si>
    <t>Biurko o wymiarach 180x80x74 cm, w blacie biurka 2x przelotka na kable, pod blatem kanał na okablowanie</t>
  </si>
  <si>
    <t>Dostawka boczna do biurka o wymiarach 100x60x74 cm</t>
  </si>
  <si>
    <t xml:space="preserve">Panel dolny do biurka o szerokości 180 cm, panel o wymiarach 160x1,8x40 cm, płytowy, uchwyty metalowe lakierowane proszkowo </t>
  </si>
  <si>
    <t>Kontener mobilny o wymiarach 40,1x60x58,6 cm, 3x szuflada metalowa i 1x szuflada piórnikowa, zamek centralny</t>
  </si>
  <si>
    <t>Fotel obrotowy, zagłówek, podłokietniki regulowane,  tapicerka zmywalna, podstawa aluminium polerowane</t>
  </si>
  <si>
    <t>Stolik kawowy z blatem okrągłym o średnicy 60 cm, wysokość stolika 55 cm</t>
  </si>
  <si>
    <t>Krzesło konferencyjne, tapicerka zmywalna, 4 nogi lakierowane proszkowo na kolor alu</t>
  </si>
  <si>
    <t>Szafa aktowa o wymiarach 80,1x43,2x183,3 cm, dwudrzwiowa, cokół metalowy, zamek baskwilowy</t>
  </si>
  <si>
    <t>Szafa ubraniowa o wymiarach 60,2x43,2x183,3 cm, jednodrzwiowa, cokół metalowy, zamek baskwilowy, wieszak wysuwany</t>
  </si>
  <si>
    <t>28</t>
  </si>
  <si>
    <t>Sekretariat OW</t>
  </si>
  <si>
    <t>Biurko o wymiarach 160x70x74 cm, w blacie biurka 2x przelotka na kable, pod blatem kanał na okablowanie</t>
  </si>
  <si>
    <t>Panel dolny do biurka o szerokości 160 cm, panel o wymiarach 140x1,8x40 cm, płytowy - do biurka ustawionego frontowo do drzwi, uchwyty metalowe lakierowane proszkowo</t>
  </si>
  <si>
    <t>Fotel obrotowy, podłokietniki regulowane,  tapicerka zmywalna</t>
  </si>
  <si>
    <t>29</t>
  </si>
  <si>
    <t>Pokój lekarzy  OW</t>
  </si>
  <si>
    <t>Biurko o wymiarach 140x70x74 cm, w blacie biurka 2x przelotka na kable, pod blatem kanał na okablowanie</t>
  </si>
  <si>
    <t>30</t>
  </si>
  <si>
    <t>Gabinet oddziałowej 
OW +ON</t>
  </si>
  <si>
    <t>31</t>
  </si>
  <si>
    <t>Sala 1-osobowa</t>
  </si>
  <si>
    <t>Łóżko pacjenta</t>
  </si>
  <si>
    <t>Szafka przyłóżkowa pacjenta</t>
  </si>
  <si>
    <t>32</t>
  </si>
  <si>
    <t>Łazienka Pacjentów</t>
  </si>
  <si>
    <t>Reling - wieszak na ręczniki o wymiarach około 355x70x55 mm, mocowany do ściany, metalowy kolor czarny matowy</t>
  </si>
  <si>
    <t>Lustro uchylne o wymiarach 50x60 cm, oprawione w metalowe boczne rurki w kolorze czarnym, z uchwytem ułatwiającym regulację kąta nachylenia, zakres regulacji kąta nachylenia: 0-10°</t>
  </si>
  <si>
    <t>33</t>
  </si>
  <si>
    <t>Sala 3-osobowa</t>
  </si>
  <si>
    <t>34</t>
  </si>
  <si>
    <t>35</t>
  </si>
  <si>
    <t>36</t>
  </si>
  <si>
    <t>37</t>
  </si>
  <si>
    <t>38</t>
  </si>
  <si>
    <t>Sala 4-osobowa</t>
  </si>
  <si>
    <t>39</t>
  </si>
  <si>
    <t>40</t>
  </si>
  <si>
    <t>Pokój zabiegowy ON</t>
  </si>
  <si>
    <t xml:space="preserve">Zabudowa medyczna dolna i górna o długości około 305 cm, zabudowa z płyty tworzywowej wilgocioodpornej z blatem laminowanym typu postforming ze zlewem dwukomorowym ze stali nierdzewnej. Zabudowa dolna: miejsce na lodówkę medyczną o szerokości około 60 cm, szafka jednodrzwiowa z półką o szerokości 45 cm, szafka z 4-ma szufladami o szerokości 60 cm, szafka dwudrzwiowa do zabudowy zlewu o szerokości 80 cm, szafka z 4-ma szufladami o szerokości 60 cm. Zabudowa górna: 3x szafka jednodrzwiowa z półką o szerokości 60 cm, szafka jednodrzwiowa z półką o szerokości 45 cm, szafka dwudrzwiowa z półką o szerokości 80 cm </t>
  </si>
  <si>
    <t>Panel dolny do biurka o szerokości 140 cm, panel o wymiarach 120x1,8x40 cm,  płytowy, uchwyty metalowe lakierowane proszkowo</t>
  </si>
  <si>
    <t>Szafa medyczna o wymiarach 80x43,5x180 cm, szafa z blachy o grubości min. 0,7 - 1 mm lakierowanej proszkowo na kolor biały. Drzwi podwójne skrzydłowe wypełnione szkłem hartowanym, cztery półki przestawne co min. 25 mm ze szkła hartowanego lub metalowe - do wyboru przez Zamawiającego. Uchwyt drzwiowy z zamkiem</t>
  </si>
  <si>
    <t>Kozetka lekarska</t>
  </si>
  <si>
    <t>Krzesło stacjonarne dla pacjenta w całości tworzywowe</t>
  </si>
  <si>
    <t>Lodówka na leki podblatowa</t>
  </si>
  <si>
    <t>Sejf na leki, korpus z blachy stalowej o grubości 2 mm, drzwi z blachy o grubości 3 mm. Wymiary: około 370x350x430 mm, rama antywłamaniowa, zamek elektroniczny z kluczami do awaryjnego otwarcia, możliwość kotwienia do podłoża</t>
  </si>
  <si>
    <t>Duży kosz - stelaż pedałowy podwójny, na odpady medyczne i komunalne</t>
  </si>
  <si>
    <t>41</t>
  </si>
  <si>
    <t>Łazienka pacjentów - męska</t>
  </si>
  <si>
    <t>42</t>
  </si>
  <si>
    <t>WC Lekarzy</t>
  </si>
  <si>
    <t>43</t>
  </si>
  <si>
    <t>Brudownik</t>
  </si>
  <si>
    <t>Wózek sprzątacza wyposażony w: prasę do wyciskania mopów, 2x wiaderko 20l, 3x kuweta o wymiarach ok. 300x510x75 mm, uchwyt na worek 120 l. Konstrukcja wózka chromowana. Wymiary całkowite: 1110x700x1050 mm</t>
  </si>
  <si>
    <t>44</t>
  </si>
  <si>
    <t>Łazienka pacjentów - damska</t>
  </si>
  <si>
    <t>45</t>
  </si>
  <si>
    <t>Pokój socjalny pielęgniarek ON</t>
  </si>
  <si>
    <t>Zabudowa socjalna dł. 225 cm. Szafki górne i dolne, w dolnej części miejsce na lodówkę podblatową, szafka "60" z 4 szufladami, szafka "60" na zlew jednokomorowy. W górnych szafkach regał "60" z wysuniętą półką na mikrofalówkę. W obrębie zabudowy jest słup - w dolnej części jest na nim płytka szafka (w szafce gniazdko na lodówkę), górna część nad słupem bez zabudowy. Kosz na śmieci, poj. 13l, tworzywowy, do szafki zlewowej. Zlew jednokomorowy i bateria.</t>
  </si>
  <si>
    <t>Lodówka podblatowa, do zabudowy o wymiarach około 596x545x815 mm, pojemność całkowita około 144 litry, sterowanie elektroniczne, szklane półki, dwie szuflady</t>
  </si>
  <si>
    <t>Szafa  typu lockers, 80x45x200 cm, nóżki H10 cm, 10 schowków, każdy z kluczykiem</t>
  </si>
  <si>
    <t>46</t>
  </si>
  <si>
    <t>47</t>
  </si>
  <si>
    <t>WC Personelu</t>
  </si>
  <si>
    <t>48</t>
  </si>
  <si>
    <t>Uchwyt na papier toaletowy z półką, czarny, ze stali nierdzewnej odpornej na korozję malowanej na czarno termoutwardzalną farbą proszkową - kolor czarny matowy. Wymiary około 154x72x100 mm</t>
  </si>
  <si>
    <t>49</t>
  </si>
  <si>
    <t>Pomieszczenie socjalne lekarzy ON</t>
  </si>
  <si>
    <t>Zabudowa socjalna dł. 222 cm. Szafki górne i dolne, w dolnej części regał "40" (w regale gniazdko na lodówkę), miejsce na lodówkę podblatową, szafka "60" na zlew jednokomorowy, szafka "60" z 4 szufladami. W górnych szafkach regał "60" z wysuniętą półką na mikrofalówkę. Kosz na śmieci, poj. 13l, tworzywowy, do szafki zlewowej. Zlew jednokomorowy i bateria.</t>
  </si>
  <si>
    <t>50</t>
  </si>
  <si>
    <t>Gabinet Ordynatora ON</t>
  </si>
  <si>
    <t>51</t>
  </si>
  <si>
    <t>Sekretariat ON</t>
  </si>
  <si>
    <t>Regał aktowy o wymiarach 80,1x43,2x183,3 cm, cokół metalowy</t>
  </si>
  <si>
    <t>52</t>
  </si>
  <si>
    <t>Pokój lekarzy ON</t>
  </si>
  <si>
    <t xml:space="preserve">Biurko o wymiarach 200x70x74 cm, w blacie biurka 2x przelotka na kable, pod blatem kanał na okablowanie. </t>
  </si>
  <si>
    <t>53</t>
  </si>
  <si>
    <t>Pomieszczenie wózków</t>
  </si>
  <si>
    <t>Wózek do transportu pacjenta</t>
  </si>
  <si>
    <t>54</t>
  </si>
  <si>
    <t>Magazyn</t>
  </si>
  <si>
    <t>55</t>
  </si>
  <si>
    <t>Korytarz</t>
  </si>
  <si>
    <t>Zabudowa socjalna dł.177cm, dolna - 2x zabudowa lodówki podblatowej - front z płyty meblowej, szafka "50" zamykana na klucz (w szafce gniazdka do lodówek). Głębokość szafki zależna od słupa. Cokół.</t>
  </si>
  <si>
    <t>Wózek transportowy</t>
  </si>
  <si>
    <t>SUMY</t>
  </si>
  <si>
    <r>
      <rPr>
        <b/>
        <sz val="10"/>
        <rFont val="Calibri Light"/>
        <family val="2"/>
        <charset val="238"/>
        <scheme val="major"/>
      </rPr>
      <t>Oznakowanie drzwi</t>
    </r>
    <r>
      <rPr>
        <sz val="10"/>
        <rFont val="Calibri Light"/>
        <family val="2"/>
        <charset val="238"/>
        <scheme val="major"/>
      </rPr>
      <t xml:space="preserve">:
</t>
    </r>
    <r>
      <rPr>
        <b/>
        <sz val="10"/>
        <rFont val="Calibri Light"/>
        <family val="2"/>
        <charset val="238"/>
        <scheme val="major"/>
      </rPr>
      <t xml:space="preserve">20x </t>
    </r>
    <r>
      <rPr>
        <sz val="10"/>
        <rFont val="Calibri Light"/>
        <family val="2"/>
        <charset val="238"/>
        <scheme val="major"/>
      </rPr>
      <t xml:space="preserve">tablica składająca się z:
- płyty drewnopodobnej hpl 55x20 cm,
- płyty 20x20 cm z lakierowanego mdf (kolor lakieru fioletowy), z wyklejonym białym napisem,
- tabliczki 15x15 cm z lakierowanego mdf (kolor lakieru fioletowy),  z dwoma zaokrąglonymi narożnikami, z obu stron wyklejona numeracja w kolorze białym
</t>
    </r>
    <r>
      <rPr>
        <b/>
        <sz val="10"/>
        <rFont val="Calibri Light"/>
        <family val="2"/>
        <charset val="238"/>
        <scheme val="major"/>
      </rPr>
      <t>5x</t>
    </r>
    <r>
      <rPr>
        <sz val="10"/>
        <rFont val="Calibri Light"/>
        <family val="2"/>
        <charset val="238"/>
        <scheme val="major"/>
      </rPr>
      <t xml:space="preserve"> tabliczna nadrzwiowa z wyklejoną nazwą pomieszczenia,
</t>
    </r>
    <r>
      <rPr>
        <b/>
        <sz val="10"/>
        <rFont val="Calibri Light"/>
        <family val="2"/>
        <charset val="238"/>
        <scheme val="major"/>
      </rPr>
      <t xml:space="preserve">2x </t>
    </r>
    <r>
      <rPr>
        <sz val="10"/>
        <rFont val="Calibri Light"/>
        <family val="2"/>
        <charset val="238"/>
        <scheme val="major"/>
      </rPr>
      <t>napis z nazwą Oddziału, z folii samoprzylepnej na drzwi wejściowe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</si>
</sst>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8">
    <xf numFmtId="0" fontId="0" fillId="0" borderId="0" xfId="0"/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9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2" applyNumberFormat="1" applyFont="1" applyFill="1" applyBorder="1" applyAlignment="1">
      <alignment horizontal="center" vertical="center" wrapText="1" shrinkToFit="1"/>
    </xf>
    <xf numFmtId="0" fontId="5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</cellXfs>
  <cellStyles count="4">
    <cellStyle name="normálne_Hárok1" xfId="3" xr:uid="{D30C37B6-AB4F-4674-AA1D-54216A848131}"/>
    <cellStyle name="Normalny" xfId="0" builtinId="0"/>
    <cellStyle name="Normalny 2" xfId="2" xr:uid="{CA6FD886-4C74-4CE3-A2BE-1EBE88A167E0}"/>
    <cellStyle name="Normalny 5" xfId="1" xr:uid="{37E73626-EB84-48C0-BB86-6802BB65AF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5A42-1926-40C9-8952-04CBDF41B4DA}">
  <dimension ref="A1:K204"/>
  <sheetViews>
    <sheetView tabSelected="1" workbookViewId="0">
      <selection activeCell="D10" sqref="D10"/>
    </sheetView>
  </sheetViews>
  <sheetFormatPr defaultRowHeight="15" x14ac:dyDescent="0.25"/>
  <cols>
    <col min="1" max="1" width="8.140625" style="6" customWidth="1"/>
    <col min="2" max="2" width="14" style="6" customWidth="1"/>
    <col min="3" max="3" width="43.140625" style="6" customWidth="1"/>
    <col min="4" max="4" width="87.5703125" style="6" customWidth="1"/>
    <col min="5" max="5" width="15.7109375" style="6" customWidth="1"/>
    <col min="6" max="6" width="17.85546875" style="6" customWidth="1"/>
    <col min="7" max="7" width="9" style="6" customWidth="1"/>
    <col min="8" max="8" width="17.42578125" style="6" customWidth="1"/>
    <col min="9" max="9" width="10.28515625" style="6" bestFit="1" customWidth="1"/>
    <col min="10" max="10" width="13.7109375" style="6" bestFit="1" customWidth="1"/>
    <col min="11" max="11" width="15.28515625" style="6" customWidth="1"/>
    <col min="12" max="16384" width="9.140625" style="6"/>
  </cols>
  <sheetData>
    <row r="1" spans="1:11" ht="25.5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</row>
    <row r="2" spans="1:11" ht="38.25" x14ac:dyDescent="0.25">
      <c r="A2" s="7">
        <v>1</v>
      </c>
      <c r="B2" s="8" t="s">
        <v>11</v>
      </c>
      <c r="C2" s="9" t="s">
        <v>12</v>
      </c>
      <c r="D2" s="10" t="s">
        <v>13</v>
      </c>
      <c r="E2" s="10" t="s">
        <v>14</v>
      </c>
      <c r="F2" s="11">
        <f>S2</f>
        <v>0</v>
      </c>
      <c r="G2" s="12">
        <v>11</v>
      </c>
      <c r="H2" s="11">
        <f t="shared" ref="H2:H65" si="0">F2*G2</f>
        <v>0</v>
      </c>
      <c r="I2" s="13">
        <v>0.23</v>
      </c>
      <c r="J2" s="14">
        <f t="shared" ref="J2:J65" si="1">H2*I2</f>
        <v>0</v>
      </c>
      <c r="K2" s="11">
        <f t="shared" ref="K2:K65" si="2">H2+J2</f>
        <v>0</v>
      </c>
    </row>
    <row r="3" spans="1:11" ht="51" x14ac:dyDescent="0.25">
      <c r="A3" s="7">
        <v>2</v>
      </c>
      <c r="B3" s="8" t="s">
        <v>15</v>
      </c>
      <c r="C3" s="9" t="s">
        <v>16</v>
      </c>
      <c r="D3" s="10" t="s">
        <v>17</v>
      </c>
      <c r="E3" s="10">
        <v>2</v>
      </c>
      <c r="F3" s="11">
        <f t="shared" ref="F3:F201" si="3">S3</f>
        <v>0</v>
      </c>
      <c r="G3" s="12">
        <v>1</v>
      </c>
      <c r="H3" s="11">
        <f t="shared" si="0"/>
        <v>0</v>
      </c>
      <c r="I3" s="13">
        <v>0.23</v>
      </c>
      <c r="J3" s="14">
        <f t="shared" si="1"/>
        <v>0</v>
      </c>
      <c r="K3" s="11">
        <f t="shared" si="2"/>
        <v>0</v>
      </c>
    </row>
    <row r="4" spans="1:11" ht="25.5" x14ac:dyDescent="0.25">
      <c r="A4" s="7">
        <v>3</v>
      </c>
      <c r="B4" s="8" t="s">
        <v>15</v>
      </c>
      <c r="C4" s="9" t="s">
        <v>16</v>
      </c>
      <c r="D4" s="10" t="s">
        <v>18</v>
      </c>
      <c r="E4" s="10" t="s">
        <v>14</v>
      </c>
      <c r="F4" s="11">
        <f t="shared" si="3"/>
        <v>0</v>
      </c>
      <c r="G4" s="12">
        <v>1</v>
      </c>
      <c r="H4" s="11">
        <f t="shared" si="0"/>
        <v>0</v>
      </c>
      <c r="I4" s="13">
        <v>0.23</v>
      </c>
      <c r="J4" s="14">
        <f t="shared" si="1"/>
        <v>0</v>
      </c>
      <c r="K4" s="11">
        <f t="shared" si="2"/>
        <v>0</v>
      </c>
    </row>
    <row r="5" spans="1:11" x14ac:dyDescent="0.25">
      <c r="A5" s="7">
        <v>4</v>
      </c>
      <c r="B5" s="8" t="s">
        <v>15</v>
      </c>
      <c r="C5" s="9" t="s">
        <v>16</v>
      </c>
      <c r="D5" s="10" t="s">
        <v>19</v>
      </c>
      <c r="E5" s="10" t="s">
        <v>14</v>
      </c>
      <c r="F5" s="11">
        <f t="shared" si="3"/>
        <v>0</v>
      </c>
      <c r="G5" s="12">
        <v>1</v>
      </c>
      <c r="H5" s="11">
        <f t="shared" si="0"/>
        <v>0</v>
      </c>
      <c r="I5" s="13">
        <v>0.23</v>
      </c>
      <c r="J5" s="14">
        <f t="shared" si="1"/>
        <v>0</v>
      </c>
      <c r="K5" s="11">
        <f t="shared" si="2"/>
        <v>0</v>
      </c>
    </row>
    <row r="6" spans="1:11" ht="25.5" x14ac:dyDescent="0.25">
      <c r="A6" s="7">
        <v>5</v>
      </c>
      <c r="B6" s="8" t="s">
        <v>15</v>
      </c>
      <c r="C6" s="9" t="s">
        <v>16</v>
      </c>
      <c r="D6" s="10" t="s">
        <v>20</v>
      </c>
      <c r="E6" s="10" t="s">
        <v>14</v>
      </c>
      <c r="F6" s="11">
        <f t="shared" si="3"/>
        <v>0</v>
      </c>
      <c r="G6" s="12">
        <v>1</v>
      </c>
      <c r="H6" s="11">
        <f t="shared" si="0"/>
        <v>0</v>
      </c>
      <c r="I6" s="13">
        <v>0.23</v>
      </c>
      <c r="J6" s="14">
        <f t="shared" si="1"/>
        <v>0</v>
      </c>
      <c r="K6" s="11">
        <f t="shared" si="2"/>
        <v>0</v>
      </c>
    </row>
    <row r="7" spans="1:11" x14ac:dyDescent="0.25">
      <c r="A7" s="7">
        <v>6</v>
      </c>
      <c r="B7" s="8" t="s">
        <v>15</v>
      </c>
      <c r="C7" s="9" t="s">
        <v>16</v>
      </c>
      <c r="D7" s="10" t="s">
        <v>21</v>
      </c>
      <c r="E7" s="10">
        <v>7</v>
      </c>
      <c r="F7" s="11">
        <f t="shared" si="3"/>
        <v>0</v>
      </c>
      <c r="G7" s="12">
        <v>1</v>
      </c>
      <c r="H7" s="11">
        <f t="shared" si="0"/>
        <v>0</v>
      </c>
      <c r="I7" s="13">
        <v>0.23</v>
      </c>
      <c r="J7" s="14">
        <f t="shared" si="1"/>
        <v>0</v>
      </c>
      <c r="K7" s="11">
        <f t="shared" si="2"/>
        <v>0</v>
      </c>
    </row>
    <row r="8" spans="1:11" x14ac:dyDescent="0.25">
      <c r="A8" s="7">
        <v>7</v>
      </c>
      <c r="B8" s="8" t="s">
        <v>15</v>
      </c>
      <c r="C8" s="9" t="s">
        <v>16</v>
      </c>
      <c r="D8" s="10" t="s">
        <v>22</v>
      </c>
      <c r="E8" s="10">
        <v>13</v>
      </c>
      <c r="F8" s="11">
        <f t="shared" si="3"/>
        <v>0</v>
      </c>
      <c r="G8" s="12">
        <v>2</v>
      </c>
      <c r="H8" s="11">
        <f t="shared" si="0"/>
        <v>0</v>
      </c>
      <c r="I8" s="13">
        <v>0.23</v>
      </c>
      <c r="J8" s="14">
        <f t="shared" si="1"/>
        <v>0</v>
      </c>
      <c r="K8" s="11">
        <f t="shared" si="2"/>
        <v>0</v>
      </c>
    </row>
    <row r="9" spans="1:11" x14ac:dyDescent="0.25">
      <c r="A9" s="7">
        <v>8</v>
      </c>
      <c r="B9" s="8" t="s">
        <v>15</v>
      </c>
      <c r="C9" s="9" t="s">
        <v>16</v>
      </c>
      <c r="D9" s="10" t="s">
        <v>23</v>
      </c>
      <c r="E9" s="10">
        <v>9</v>
      </c>
      <c r="F9" s="11">
        <f t="shared" si="3"/>
        <v>0</v>
      </c>
      <c r="G9" s="12">
        <v>1</v>
      </c>
      <c r="H9" s="11">
        <f t="shared" si="0"/>
        <v>0</v>
      </c>
      <c r="I9" s="13">
        <v>0.23</v>
      </c>
      <c r="J9" s="14">
        <f t="shared" si="1"/>
        <v>0</v>
      </c>
      <c r="K9" s="11">
        <f t="shared" si="2"/>
        <v>0</v>
      </c>
    </row>
    <row r="10" spans="1:11" ht="51" x14ac:dyDescent="0.25">
      <c r="A10" s="7">
        <v>9</v>
      </c>
      <c r="B10" s="8" t="s">
        <v>15</v>
      </c>
      <c r="C10" s="9" t="s">
        <v>16</v>
      </c>
      <c r="D10" s="10" t="s">
        <v>24</v>
      </c>
      <c r="E10" s="10" t="s">
        <v>14</v>
      </c>
      <c r="F10" s="11">
        <f t="shared" si="3"/>
        <v>0</v>
      </c>
      <c r="G10" s="12">
        <v>1</v>
      </c>
      <c r="H10" s="11">
        <f t="shared" si="0"/>
        <v>0</v>
      </c>
      <c r="I10" s="13">
        <v>0.23</v>
      </c>
      <c r="J10" s="14">
        <f t="shared" si="1"/>
        <v>0</v>
      </c>
      <c r="K10" s="11">
        <f t="shared" si="2"/>
        <v>0</v>
      </c>
    </row>
    <row r="11" spans="1:11" ht="51" x14ac:dyDescent="0.25">
      <c r="A11" s="7">
        <v>10</v>
      </c>
      <c r="B11" s="8" t="s">
        <v>15</v>
      </c>
      <c r="C11" s="9" t="s">
        <v>16</v>
      </c>
      <c r="D11" s="10" t="s">
        <v>25</v>
      </c>
      <c r="E11" s="10" t="s">
        <v>14</v>
      </c>
      <c r="F11" s="11">
        <f t="shared" si="3"/>
        <v>0</v>
      </c>
      <c r="G11" s="12">
        <v>1</v>
      </c>
      <c r="H11" s="11">
        <f t="shared" si="0"/>
        <v>0</v>
      </c>
      <c r="I11" s="13">
        <v>0.23</v>
      </c>
      <c r="J11" s="14">
        <f t="shared" si="1"/>
        <v>0</v>
      </c>
      <c r="K11" s="11">
        <f t="shared" si="2"/>
        <v>0</v>
      </c>
    </row>
    <row r="12" spans="1:11" ht="25.5" x14ac:dyDescent="0.25">
      <c r="A12" s="7">
        <v>11</v>
      </c>
      <c r="B12" s="8" t="s">
        <v>15</v>
      </c>
      <c r="C12" s="9" t="s">
        <v>16</v>
      </c>
      <c r="D12" s="10" t="s">
        <v>26</v>
      </c>
      <c r="E12" s="10" t="s">
        <v>14</v>
      </c>
      <c r="F12" s="11">
        <f t="shared" si="3"/>
        <v>0</v>
      </c>
      <c r="G12" s="12">
        <v>1</v>
      </c>
      <c r="H12" s="11">
        <f t="shared" si="0"/>
        <v>0</v>
      </c>
      <c r="I12" s="13">
        <v>0.23</v>
      </c>
      <c r="J12" s="14">
        <f t="shared" si="1"/>
        <v>0</v>
      </c>
      <c r="K12" s="11">
        <f t="shared" si="2"/>
        <v>0</v>
      </c>
    </row>
    <row r="13" spans="1:11" ht="25.5" x14ac:dyDescent="0.25">
      <c r="A13" s="7">
        <v>12</v>
      </c>
      <c r="B13" s="8" t="s">
        <v>15</v>
      </c>
      <c r="C13" s="9" t="s">
        <v>16</v>
      </c>
      <c r="D13" s="15" t="s">
        <v>27</v>
      </c>
      <c r="E13" s="10" t="s">
        <v>14</v>
      </c>
      <c r="F13" s="11">
        <f t="shared" si="3"/>
        <v>0</v>
      </c>
      <c r="G13" s="12">
        <v>1</v>
      </c>
      <c r="H13" s="11">
        <f t="shared" si="0"/>
        <v>0</v>
      </c>
      <c r="I13" s="13">
        <v>0.23</v>
      </c>
      <c r="J13" s="14">
        <f t="shared" si="1"/>
        <v>0</v>
      </c>
      <c r="K13" s="11">
        <f t="shared" si="2"/>
        <v>0</v>
      </c>
    </row>
    <row r="14" spans="1:11" ht="51" x14ac:dyDescent="0.25">
      <c r="A14" s="7">
        <v>13</v>
      </c>
      <c r="B14" s="8" t="s">
        <v>28</v>
      </c>
      <c r="C14" s="9" t="s">
        <v>29</v>
      </c>
      <c r="D14" s="10" t="s">
        <v>30</v>
      </c>
      <c r="E14" s="10" t="s">
        <v>14</v>
      </c>
      <c r="F14" s="11">
        <f t="shared" si="3"/>
        <v>0</v>
      </c>
      <c r="G14" s="12">
        <v>1</v>
      </c>
      <c r="H14" s="11">
        <f t="shared" si="0"/>
        <v>0</v>
      </c>
      <c r="I14" s="13">
        <v>0.23</v>
      </c>
      <c r="J14" s="14">
        <f t="shared" si="1"/>
        <v>0</v>
      </c>
      <c r="K14" s="11">
        <f t="shared" si="2"/>
        <v>0</v>
      </c>
    </row>
    <row r="15" spans="1:11" ht="51" x14ac:dyDescent="0.25">
      <c r="A15" s="7">
        <v>14</v>
      </c>
      <c r="B15" s="8" t="s">
        <v>28</v>
      </c>
      <c r="C15" s="9" t="s">
        <v>29</v>
      </c>
      <c r="D15" s="10" t="s">
        <v>31</v>
      </c>
      <c r="E15" s="10" t="s">
        <v>14</v>
      </c>
      <c r="F15" s="11">
        <f t="shared" si="3"/>
        <v>0</v>
      </c>
      <c r="G15" s="12">
        <v>1</v>
      </c>
      <c r="H15" s="11">
        <f t="shared" si="0"/>
        <v>0</v>
      </c>
      <c r="I15" s="13">
        <v>0.23</v>
      </c>
      <c r="J15" s="14">
        <f t="shared" si="1"/>
        <v>0</v>
      </c>
      <c r="K15" s="11">
        <f t="shared" si="2"/>
        <v>0</v>
      </c>
    </row>
    <row r="16" spans="1:11" ht="25.5" x14ac:dyDescent="0.25">
      <c r="A16" s="7">
        <v>15</v>
      </c>
      <c r="B16" s="8" t="s">
        <v>28</v>
      </c>
      <c r="C16" s="9" t="s">
        <v>29</v>
      </c>
      <c r="D16" s="10" t="s">
        <v>32</v>
      </c>
      <c r="E16" s="10" t="s">
        <v>14</v>
      </c>
      <c r="F16" s="11">
        <f t="shared" si="3"/>
        <v>0</v>
      </c>
      <c r="G16" s="12">
        <v>1</v>
      </c>
      <c r="H16" s="11">
        <f t="shared" si="0"/>
        <v>0</v>
      </c>
      <c r="I16" s="13">
        <v>0.23</v>
      </c>
      <c r="J16" s="14">
        <f t="shared" si="1"/>
        <v>0</v>
      </c>
      <c r="K16" s="11">
        <f t="shared" si="2"/>
        <v>0</v>
      </c>
    </row>
    <row r="17" spans="1:11" ht="25.5" x14ac:dyDescent="0.25">
      <c r="A17" s="7">
        <v>16</v>
      </c>
      <c r="B17" s="8" t="s">
        <v>28</v>
      </c>
      <c r="C17" s="9" t="s">
        <v>29</v>
      </c>
      <c r="D17" s="15" t="s">
        <v>33</v>
      </c>
      <c r="E17" s="10" t="s">
        <v>14</v>
      </c>
      <c r="F17" s="11">
        <f t="shared" si="3"/>
        <v>0</v>
      </c>
      <c r="G17" s="12">
        <v>1</v>
      </c>
      <c r="H17" s="11">
        <f t="shared" si="0"/>
        <v>0</v>
      </c>
      <c r="I17" s="13">
        <v>0.23</v>
      </c>
      <c r="J17" s="14">
        <f t="shared" si="1"/>
        <v>0</v>
      </c>
      <c r="K17" s="11">
        <f t="shared" si="2"/>
        <v>0</v>
      </c>
    </row>
    <row r="18" spans="1:11" ht="25.5" x14ac:dyDescent="0.25">
      <c r="A18" s="7">
        <v>17</v>
      </c>
      <c r="B18" s="8" t="s">
        <v>28</v>
      </c>
      <c r="C18" s="9" t="s">
        <v>29</v>
      </c>
      <c r="D18" s="10" t="s">
        <v>34</v>
      </c>
      <c r="E18" s="10" t="s">
        <v>14</v>
      </c>
      <c r="F18" s="11">
        <f t="shared" si="3"/>
        <v>0</v>
      </c>
      <c r="G18" s="12">
        <v>1</v>
      </c>
      <c r="H18" s="11">
        <f t="shared" si="0"/>
        <v>0</v>
      </c>
      <c r="I18" s="13">
        <v>0.23</v>
      </c>
      <c r="J18" s="14">
        <f t="shared" si="1"/>
        <v>0</v>
      </c>
      <c r="K18" s="11">
        <f t="shared" si="2"/>
        <v>0</v>
      </c>
    </row>
    <row r="19" spans="1:11" ht="25.5" x14ac:dyDescent="0.25">
      <c r="A19" s="7">
        <v>18</v>
      </c>
      <c r="B19" s="8" t="s">
        <v>28</v>
      </c>
      <c r="C19" s="9" t="s">
        <v>29</v>
      </c>
      <c r="D19" s="10" t="s">
        <v>35</v>
      </c>
      <c r="E19" s="10" t="s">
        <v>14</v>
      </c>
      <c r="F19" s="11">
        <f t="shared" si="3"/>
        <v>0</v>
      </c>
      <c r="G19" s="12">
        <v>1</v>
      </c>
      <c r="H19" s="11">
        <f t="shared" si="0"/>
        <v>0</v>
      </c>
      <c r="I19" s="13">
        <v>0.23</v>
      </c>
      <c r="J19" s="14">
        <f t="shared" si="1"/>
        <v>0</v>
      </c>
      <c r="K19" s="11">
        <f t="shared" si="2"/>
        <v>0</v>
      </c>
    </row>
    <row r="20" spans="1:11" x14ac:dyDescent="0.25">
      <c r="A20" s="7">
        <v>19</v>
      </c>
      <c r="B20" s="8" t="s">
        <v>28</v>
      </c>
      <c r="C20" s="9" t="s">
        <v>29</v>
      </c>
      <c r="D20" s="10" t="s">
        <v>36</v>
      </c>
      <c r="E20" s="10" t="s">
        <v>14</v>
      </c>
      <c r="F20" s="11">
        <f t="shared" si="3"/>
        <v>0</v>
      </c>
      <c r="G20" s="12">
        <v>1</v>
      </c>
      <c r="H20" s="11">
        <f t="shared" si="0"/>
        <v>0</v>
      </c>
      <c r="I20" s="13">
        <v>0.23</v>
      </c>
      <c r="J20" s="14">
        <f t="shared" si="1"/>
        <v>0</v>
      </c>
      <c r="K20" s="11">
        <f t="shared" si="2"/>
        <v>0</v>
      </c>
    </row>
    <row r="21" spans="1:11" ht="25.5" x14ac:dyDescent="0.25">
      <c r="A21" s="7">
        <v>20</v>
      </c>
      <c r="B21" s="8" t="s">
        <v>28</v>
      </c>
      <c r="C21" s="9" t="s">
        <v>29</v>
      </c>
      <c r="D21" s="10" t="s">
        <v>37</v>
      </c>
      <c r="E21" s="10" t="s">
        <v>14</v>
      </c>
      <c r="F21" s="11">
        <f t="shared" si="3"/>
        <v>0</v>
      </c>
      <c r="G21" s="12">
        <v>1</v>
      </c>
      <c r="H21" s="11">
        <f t="shared" si="0"/>
        <v>0</v>
      </c>
      <c r="I21" s="13">
        <v>0.23</v>
      </c>
      <c r="J21" s="14">
        <f t="shared" si="1"/>
        <v>0</v>
      </c>
      <c r="K21" s="11">
        <f t="shared" si="2"/>
        <v>0</v>
      </c>
    </row>
    <row r="22" spans="1:11" x14ac:dyDescent="0.25">
      <c r="A22" s="7">
        <v>21</v>
      </c>
      <c r="B22" s="8" t="s">
        <v>38</v>
      </c>
      <c r="C22" s="9" t="s">
        <v>39</v>
      </c>
      <c r="D22" s="10" t="s">
        <v>40</v>
      </c>
      <c r="E22" s="10">
        <v>4</v>
      </c>
      <c r="F22" s="11">
        <f t="shared" si="3"/>
        <v>0</v>
      </c>
      <c r="G22" s="12">
        <v>1</v>
      </c>
      <c r="H22" s="11">
        <f t="shared" si="0"/>
        <v>0</v>
      </c>
      <c r="I22" s="13">
        <v>0.23</v>
      </c>
      <c r="J22" s="14">
        <f t="shared" si="1"/>
        <v>0</v>
      </c>
      <c r="K22" s="11">
        <f t="shared" si="2"/>
        <v>0</v>
      </c>
    </row>
    <row r="23" spans="1:11" x14ac:dyDescent="0.25">
      <c r="A23" s="7">
        <v>22</v>
      </c>
      <c r="B23" s="8" t="s">
        <v>38</v>
      </c>
      <c r="C23" s="9" t="s">
        <v>39</v>
      </c>
      <c r="D23" s="10" t="s">
        <v>41</v>
      </c>
      <c r="E23" s="10">
        <v>4</v>
      </c>
      <c r="F23" s="11">
        <f t="shared" si="3"/>
        <v>0</v>
      </c>
      <c r="G23" s="12">
        <v>1</v>
      </c>
      <c r="H23" s="11">
        <f t="shared" si="0"/>
        <v>0</v>
      </c>
      <c r="I23" s="13">
        <v>0.23</v>
      </c>
      <c r="J23" s="14">
        <f t="shared" si="1"/>
        <v>0</v>
      </c>
      <c r="K23" s="11">
        <f t="shared" si="2"/>
        <v>0</v>
      </c>
    </row>
    <row r="24" spans="1:11" ht="25.5" x14ac:dyDescent="0.25">
      <c r="A24" s="7">
        <v>23</v>
      </c>
      <c r="B24" s="8" t="s">
        <v>38</v>
      </c>
      <c r="C24" s="9" t="s">
        <v>39</v>
      </c>
      <c r="D24" s="10" t="s">
        <v>42</v>
      </c>
      <c r="E24" s="10" t="s">
        <v>14</v>
      </c>
      <c r="F24" s="11">
        <f t="shared" si="3"/>
        <v>0</v>
      </c>
      <c r="G24" s="12">
        <v>1</v>
      </c>
      <c r="H24" s="11">
        <f t="shared" si="0"/>
        <v>0</v>
      </c>
      <c r="I24" s="13">
        <v>0.23</v>
      </c>
      <c r="J24" s="14">
        <f t="shared" si="1"/>
        <v>0</v>
      </c>
      <c r="K24" s="11">
        <f t="shared" si="2"/>
        <v>0</v>
      </c>
    </row>
    <row r="25" spans="1:11" ht="25.5" x14ac:dyDescent="0.25">
      <c r="A25" s="7">
        <v>24</v>
      </c>
      <c r="B25" s="8" t="s">
        <v>38</v>
      </c>
      <c r="C25" s="9" t="s">
        <v>39</v>
      </c>
      <c r="D25" s="10" t="s">
        <v>43</v>
      </c>
      <c r="E25" s="10">
        <v>5</v>
      </c>
      <c r="F25" s="11">
        <f t="shared" si="3"/>
        <v>0</v>
      </c>
      <c r="G25" s="12">
        <v>1</v>
      </c>
      <c r="H25" s="11">
        <f t="shared" si="0"/>
        <v>0</v>
      </c>
      <c r="I25" s="13">
        <v>0.23</v>
      </c>
      <c r="J25" s="14">
        <f t="shared" si="1"/>
        <v>0</v>
      </c>
      <c r="K25" s="11">
        <f t="shared" si="2"/>
        <v>0</v>
      </c>
    </row>
    <row r="26" spans="1:11" x14ac:dyDescent="0.25">
      <c r="A26" s="7">
        <v>25</v>
      </c>
      <c r="B26" s="8" t="s">
        <v>38</v>
      </c>
      <c r="C26" s="9" t="s">
        <v>39</v>
      </c>
      <c r="D26" s="16" t="s">
        <v>44</v>
      </c>
      <c r="E26" s="16">
        <v>10</v>
      </c>
      <c r="F26" s="11">
        <f t="shared" si="3"/>
        <v>0</v>
      </c>
      <c r="G26" s="12">
        <v>1</v>
      </c>
      <c r="H26" s="11">
        <f t="shared" si="0"/>
        <v>0</v>
      </c>
      <c r="I26" s="13">
        <v>0.23</v>
      </c>
      <c r="J26" s="14">
        <f t="shared" si="1"/>
        <v>0</v>
      </c>
      <c r="K26" s="11">
        <f t="shared" si="2"/>
        <v>0</v>
      </c>
    </row>
    <row r="27" spans="1:11" x14ac:dyDescent="0.25">
      <c r="A27" s="7">
        <v>26</v>
      </c>
      <c r="B27" s="8" t="s">
        <v>38</v>
      </c>
      <c r="C27" s="9" t="s">
        <v>39</v>
      </c>
      <c r="D27" s="10" t="s">
        <v>23</v>
      </c>
      <c r="E27" s="10">
        <v>9</v>
      </c>
      <c r="F27" s="11">
        <f t="shared" si="3"/>
        <v>0</v>
      </c>
      <c r="G27" s="12">
        <v>1</v>
      </c>
      <c r="H27" s="11">
        <f t="shared" si="0"/>
        <v>0</v>
      </c>
      <c r="I27" s="13">
        <v>0.23</v>
      </c>
      <c r="J27" s="14">
        <f t="shared" si="1"/>
        <v>0</v>
      </c>
      <c r="K27" s="11">
        <f t="shared" si="2"/>
        <v>0</v>
      </c>
    </row>
    <row r="28" spans="1:11" x14ac:dyDescent="0.25">
      <c r="A28" s="7">
        <v>27</v>
      </c>
      <c r="B28" s="8" t="s">
        <v>38</v>
      </c>
      <c r="C28" s="9" t="s">
        <v>39</v>
      </c>
      <c r="D28" s="10" t="s">
        <v>45</v>
      </c>
      <c r="E28" s="10">
        <v>6</v>
      </c>
      <c r="F28" s="11">
        <f t="shared" si="3"/>
        <v>0</v>
      </c>
      <c r="G28" s="12">
        <v>1</v>
      </c>
      <c r="H28" s="11">
        <f t="shared" si="0"/>
        <v>0</v>
      </c>
      <c r="I28" s="13">
        <v>0.23</v>
      </c>
      <c r="J28" s="14">
        <f t="shared" si="1"/>
        <v>0</v>
      </c>
      <c r="K28" s="11">
        <f t="shared" si="2"/>
        <v>0</v>
      </c>
    </row>
    <row r="29" spans="1:11" x14ac:dyDescent="0.25">
      <c r="A29" s="7">
        <v>28</v>
      </c>
      <c r="B29" s="8" t="s">
        <v>38</v>
      </c>
      <c r="C29" s="9" t="s">
        <v>39</v>
      </c>
      <c r="D29" s="16" t="s">
        <v>46</v>
      </c>
      <c r="E29" s="16">
        <v>8</v>
      </c>
      <c r="F29" s="11">
        <f t="shared" si="3"/>
        <v>0</v>
      </c>
      <c r="G29" s="12">
        <v>2</v>
      </c>
      <c r="H29" s="11">
        <f t="shared" si="0"/>
        <v>0</v>
      </c>
      <c r="I29" s="13">
        <v>0.23</v>
      </c>
      <c r="J29" s="14">
        <f t="shared" si="1"/>
        <v>0</v>
      </c>
      <c r="K29" s="11">
        <f t="shared" si="2"/>
        <v>0</v>
      </c>
    </row>
    <row r="30" spans="1:11" x14ac:dyDescent="0.25">
      <c r="A30" s="7">
        <v>29</v>
      </c>
      <c r="B30" s="8" t="s">
        <v>38</v>
      </c>
      <c r="C30" s="9" t="s">
        <v>39</v>
      </c>
      <c r="D30" s="10" t="s">
        <v>47</v>
      </c>
      <c r="E30" s="10">
        <v>3</v>
      </c>
      <c r="F30" s="11">
        <f t="shared" si="3"/>
        <v>0</v>
      </c>
      <c r="G30" s="12">
        <v>1</v>
      </c>
      <c r="H30" s="11">
        <f t="shared" si="0"/>
        <v>0</v>
      </c>
      <c r="I30" s="13">
        <v>0.23</v>
      </c>
      <c r="J30" s="14">
        <f t="shared" si="1"/>
        <v>0</v>
      </c>
      <c r="K30" s="11">
        <f t="shared" si="2"/>
        <v>0</v>
      </c>
    </row>
    <row r="31" spans="1:11" ht="25.5" x14ac:dyDescent="0.25">
      <c r="A31" s="7">
        <v>30</v>
      </c>
      <c r="B31" s="8" t="s">
        <v>38</v>
      </c>
      <c r="C31" s="9" t="s">
        <v>39</v>
      </c>
      <c r="D31" s="10" t="s">
        <v>48</v>
      </c>
      <c r="E31" s="10">
        <v>3</v>
      </c>
      <c r="F31" s="11">
        <f t="shared" si="3"/>
        <v>0</v>
      </c>
      <c r="G31" s="12">
        <v>1</v>
      </c>
      <c r="H31" s="11">
        <f t="shared" si="0"/>
        <v>0</v>
      </c>
      <c r="I31" s="13">
        <v>0.23</v>
      </c>
      <c r="J31" s="14">
        <f t="shared" si="1"/>
        <v>0</v>
      </c>
      <c r="K31" s="11">
        <f t="shared" si="2"/>
        <v>0</v>
      </c>
    </row>
    <row r="32" spans="1:11" x14ac:dyDescent="0.25">
      <c r="A32" s="7">
        <v>31</v>
      </c>
      <c r="B32" s="8" t="s">
        <v>49</v>
      </c>
      <c r="C32" s="9" t="s">
        <v>50</v>
      </c>
      <c r="D32" s="10" t="s">
        <v>51</v>
      </c>
      <c r="E32" s="10">
        <v>4</v>
      </c>
      <c r="F32" s="11">
        <f t="shared" si="3"/>
        <v>0</v>
      </c>
      <c r="G32" s="12">
        <v>2</v>
      </c>
      <c r="H32" s="11">
        <f t="shared" si="0"/>
        <v>0</v>
      </c>
      <c r="I32" s="13">
        <v>0.23</v>
      </c>
      <c r="J32" s="14">
        <f t="shared" si="1"/>
        <v>0</v>
      </c>
      <c r="K32" s="11">
        <f t="shared" si="2"/>
        <v>0</v>
      </c>
    </row>
    <row r="33" spans="1:11" ht="25.5" x14ac:dyDescent="0.25">
      <c r="A33" s="7">
        <v>32</v>
      </c>
      <c r="B33" s="8" t="s">
        <v>49</v>
      </c>
      <c r="C33" s="9" t="s">
        <v>50</v>
      </c>
      <c r="D33" s="10" t="s">
        <v>52</v>
      </c>
      <c r="E33" s="10" t="s">
        <v>14</v>
      </c>
      <c r="F33" s="11">
        <f t="shared" si="3"/>
        <v>0</v>
      </c>
      <c r="G33" s="12">
        <v>1</v>
      </c>
      <c r="H33" s="11">
        <f t="shared" si="0"/>
        <v>0</v>
      </c>
      <c r="I33" s="13">
        <v>0.23</v>
      </c>
      <c r="J33" s="14">
        <f t="shared" si="1"/>
        <v>0</v>
      </c>
      <c r="K33" s="11">
        <f t="shared" si="2"/>
        <v>0</v>
      </c>
    </row>
    <row r="34" spans="1:11" ht="25.5" x14ac:dyDescent="0.25">
      <c r="A34" s="7">
        <v>33</v>
      </c>
      <c r="B34" s="8" t="s">
        <v>49</v>
      </c>
      <c r="C34" s="9" t="s">
        <v>50</v>
      </c>
      <c r="D34" s="10" t="s">
        <v>43</v>
      </c>
      <c r="E34" s="10">
        <v>5</v>
      </c>
      <c r="F34" s="11">
        <f t="shared" si="3"/>
        <v>0</v>
      </c>
      <c r="G34" s="12">
        <v>2</v>
      </c>
      <c r="H34" s="11">
        <f t="shared" si="0"/>
        <v>0</v>
      </c>
      <c r="I34" s="13">
        <v>0.23</v>
      </c>
      <c r="J34" s="14">
        <f t="shared" si="1"/>
        <v>0</v>
      </c>
      <c r="K34" s="11">
        <f t="shared" si="2"/>
        <v>0</v>
      </c>
    </row>
    <row r="35" spans="1:11" x14ac:dyDescent="0.25">
      <c r="A35" s="7">
        <v>34</v>
      </c>
      <c r="B35" s="8" t="s">
        <v>49</v>
      </c>
      <c r="C35" s="9" t="s">
        <v>50</v>
      </c>
      <c r="D35" s="16" t="s">
        <v>53</v>
      </c>
      <c r="E35" s="16">
        <v>14</v>
      </c>
      <c r="F35" s="11">
        <f t="shared" si="3"/>
        <v>0</v>
      </c>
      <c r="G35" s="12">
        <v>2</v>
      </c>
      <c r="H35" s="11">
        <f t="shared" si="0"/>
        <v>0</v>
      </c>
      <c r="I35" s="13">
        <v>0.23</v>
      </c>
      <c r="J35" s="14">
        <f t="shared" si="1"/>
        <v>0</v>
      </c>
      <c r="K35" s="11">
        <f t="shared" si="2"/>
        <v>0</v>
      </c>
    </row>
    <row r="36" spans="1:11" x14ac:dyDescent="0.25">
      <c r="A36" s="7">
        <v>35</v>
      </c>
      <c r="B36" s="8" t="s">
        <v>49</v>
      </c>
      <c r="C36" s="9" t="s">
        <v>50</v>
      </c>
      <c r="D36" s="10" t="s">
        <v>47</v>
      </c>
      <c r="E36" s="10">
        <v>3</v>
      </c>
      <c r="F36" s="11">
        <f t="shared" si="3"/>
        <v>0</v>
      </c>
      <c r="G36" s="12">
        <v>4</v>
      </c>
      <c r="H36" s="11">
        <f t="shared" si="0"/>
        <v>0</v>
      </c>
      <c r="I36" s="13">
        <v>0.23</v>
      </c>
      <c r="J36" s="14">
        <f t="shared" si="1"/>
        <v>0</v>
      </c>
      <c r="K36" s="11">
        <f t="shared" si="2"/>
        <v>0</v>
      </c>
    </row>
    <row r="37" spans="1:11" ht="25.5" x14ac:dyDescent="0.25">
      <c r="A37" s="7">
        <v>36</v>
      </c>
      <c r="B37" s="8" t="s">
        <v>49</v>
      </c>
      <c r="C37" s="9" t="s">
        <v>50</v>
      </c>
      <c r="D37" s="10" t="s">
        <v>48</v>
      </c>
      <c r="E37" s="10">
        <v>3</v>
      </c>
      <c r="F37" s="11">
        <f t="shared" si="3"/>
        <v>0</v>
      </c>
      <c r="G37" s="12">
        <v>1</v>
      </c>
      <c r="H37" s="11">
        <f t="shared" si="0"/>
        <v>0</v>
      </c>
      <c r="I37" s="13">
        <v>0.23</v>
      </c>
      <c r="J37" s="14">
        <f t="shared" si="1"/>
        <v>0</v>
      </c>
      <c r="K37" s="11">
        <f t="shared" si="2"/>
        <v>0</v>
      </c>
    </row>
    <row r="38" spans="1:11" x14ac:dyDescent="0.25">
      <c r="A38" s="7">
        <v>37</v>
      </c>
      <c r="B38" s="8" t="s">
        <v>54</v>
      </c>
      <c r="C38" s="9" t="s">
        <v>55</v>
      </c>
      <c r="D38" s="16" t="s">
        <v>56</v>
      </c>
      <c r="E38" s="16">
        <v>4</v>
      </c>
      <c r="F38" s="11">
        <f t="shared" si="3"/>
        <v>0</v>
      </c>
      <c r="G38" s="12">
        <v>2</v>
      </c>
      <c r="H38" s="11">
        <f t="shared" si="0"/>
        <v>0</v>
      </c>
      <c r="I38" s="13">
        <v>0.23</v>
      </c>
      <c r="J38" s="14">
        <f t="shared" si="1"/>
        <v>0</v>
      </c>
      <c r="K38" s="11">
        <f t="shared" si="2"/>
        <v>0</v>
      </c>
    </row>
    <row r="39" spans="1:11" ht="25.5" x14ac:dyDescent="0.25">
      <c r="A39" s="7">
        <v>38</v>
      </c>
      <c r="B39" s="8" t="s">
        <v>54</v>
      </c>
      <c r="C39" s="9" t="s">
        <v>55</v>
      </c>
      <c r="D39" s="10" t="s">
        <v>43</v>
      </c>
      <c r="E39" s="10">
        <v>5</v>
      </c>
      <c r="F39" s="11">
        <f t="shared" si="3"/>
        <v>0</v>
      </c>
      <c r="G39" s="12">
        <v>2</v>
      </c>
      <c r="H39" s="11">
        <f t="shared" si="0"/>
        <v>0</v>
      </c>
      <c r="I39" s="13">
        <v>0.23</v>
      </c>
      <c r="J39" s="14">
        <f t="shared" si="1"/>
        <v>0</v>
      </c>
      <c r="K39" s="11">
        <f t="shared" si="2"/>
        <v>0</v>
      </c>
    </row>
    <row r="40" spans="1:11" x14ac:dyDescent="0.25">
      <c r="A40" s="7">
        <v>39</v>
      </c>
      <c r="B40" s="8" t="s">
        <v>54</v>
      </c>
      <c r="C40" s="9" t="s">
        <v>55</v>
      </c>
      <c r="D40" s="16" t="s">
        <v>53</v>
      </c>
      <c r="E40" s="16">
        <v>14</v>
      </c>
      <c r="F40" s="11">
        <f t="shared" si="3"/>
        <v>0</v>
      </c>
      <c r="G40" s="12">
        <v>2</v>
      </c>
      <c r="H40" s="11">
        <f t="shared" si="0"/>
        <v>0</v>
      </c>
      <c r="I40" s="13">
        <v>0.23</v>
      </c>
      <c r="J40" s="14">
        <f t="shared" si="1"/>
        <v>0</v>
      </c>
      <c r="K40" s="11">
        <f t="shared" si="2"/>
        <v>0</v>
      </c>
    </row>
    <row r="41" spans="1:11" x14ac:dyDescent="0.25">
      <c r="A41" s="7">
        <v>40</v>
      </c>
      <c r="B41" s="8" t="s">
        <v>54</v>
      </c>
      <c r="C41" s="9" t="s">
        <v>55</v>
      </c>
      <c r="D41" s="10" t="s">
        <v>47</v>
      </c>
      <c r="E41" s="10">
        <v>3</v>
      </c>
      <c r="F41" s="11">
        <f t="shared" si="3"/>
        <v>0</v>
      </c>
      <c r="G41" s="12">
        <v>2</v>
      </c>
      <c r="H41" s="11">
        <f t="shared" si="0"/>
        <v>0</v>
      </c>
      <c r="I41" s="13">
        <v>0.23</v>
      </c>
      <c r="J41" s="14">
        <f t="shared" si="1"/>
        <v>0</v>
      </c>
      <c r="K41" s="11">
        <f t="shared" si="2"/>
        <v>0</v>
      </c>
    </row>
    <row r="42" spans="1:11" ht="25.5" x14ac:dyDescent="0.25">
      <c r="A42" s="7">
        <v>41</v>
      </c>
      <c r="B42" s="8" t="s">
        <v>54</v>
      </c>
      <c r="C42" s="9" t="s">
        <v>55</v>
      </c>
      <c r="D42" s="10" t="s">
        <v>48</v>
      </c>
      <c r="E42" s="10">
        <v>3</v>
      </c>
      <c r="F42" s="11">
        <f t="shared" si="3"/>
        <v>0</v>
      </c>
      <c r="G42" s="12">
        <v>1</v>
      </c>
      <c r="H42" s="11">
        <f t="shared" si="0"/>
        <v>0</v>
      </c>
      <c r="I42" s="13">
        <v>0.23</v>
      </c>
      <c r="J42" s="14">
        <f t="shared" si="1"/>
        <v>0</v>
      </c>
      <c r="K42" s="11">
        <f t="shared" si="2"/>
        <v>0</v>
      </c>
    </row>
    <row r="43" spans="1:11" ht="25.5" x14ac:dyDescent="0.25">
      <c r="A43" s="7">
        <v>42</v>
      </c>
      <c r="B43" s="8" t="s">
        <v>57</v>
      </c>
      <c r="C43" s="9" t="s">
        <v>58</v>
      </c>
      <c r="D43" s="10" t="s">
        <v>51</v>
      </c>
      <c r="E43" s="10">
        <v>4</v>
      </c>
      <c r="F43" s="11">
        <f t="shared" si="3"/>
        <v>0</v>
      </c>
      <c r="G43" s="12">
        <v>2</v>
      </c>
      <c r="H43" s="11">
        <f t="shared" si="0"/>
        <v>0</v>
      </c>
      <c r="I43" s="13">
        <v>0.23</v>
      </c>
      <c r="J43" s="14">
        <f t="shared" si="1"/>
        <v>0</v>
      </c>
      <c r="K43" s="11">
        <f t="shared" si="2"/>
        <v>0</v>
      </c>
    </row>
    <row r="44" spans="1:11" ht="25.5" x14ac:dyDescent="0.25">
      <c r="A44" s="7">
        <v>43</v>
      </c>
      <c r="B44" s="8" t="s">
        <v>57</v>
      </c>
      <c r="C44" s="9" t="s">
        <v>58</v>
      </c>
      <c r="D44" s="10" t="s">
        <v>43</v>
      </c>
      <c r="E44" s="10">
        <v>5</v>
      </c>
      <c r="F44" s="11">
        <f t="shared" si="3"/>
        <v>0</v>
      </c>
      <c r="G44" s="12">
        <v>2</v>
      </c>
      <c r="H44" s="11">
        <f t="shared" si="0"/>
        <v>0</v>
      </c>
      <c r="I44" s="13">
        <v>0.23</v>
      </c>
      <c r="J44" s="14">
        <f t="shared" si="1"/>
        <v>0</v>
      </c>
      <c r="K44" s="11">
        <f t="shared" si="2"/>
        <v>0</v>
      </c>
    </row>
    <row r="45" spans="1:11" ht="25.5" x14ac:dyDescent="0.25">
      <c r="A45" s="7">
        <v>44</v>
      </c>
      <c r="B45" s="8" t="s">
        <v>57</v>
      </c>
      <c r="C45" s="9" t="s">
        <v>58</v>
      </c>
      <c r="D45" s="16" t="s">
        <v>53</v>
      </c>
      <c r="E45" s="16">
        <v>14</v>
      </c>
      <c r="F45" s="11">
        <f t="shared" si="3"/>
        <v>0</v>
      </c>
      <c r="G45" s="12">
        <v>2</v>
      </c>
      <c r="H45" s="11">
        <f t="shared" si="0"/>
        <v>0</v>
      </c>
      <c r="I45" s="13">
        <v>0.23</v>
      </c>
      <c r="J45" s="14">
        <f t="shared" si="1"/>
        <v>0</v>
      </c>
      <c r="K45" s="11">
        <f t="shared" si="2"/>
        <v>0</v>
      </c>
    </row>
    <row r="46" spans="1:11" ht="25.5" x14ac:dyDescent="0.25">
      <c r="A46" s="7">
        <v>45</v>
      </c>
      <c r="B46" s="8" t="s">
        <v>57</v>
      </c>
      <c r="C46" s="9" t="s">
        <v>58</v>
      </c>
      <c r="D46" s="10" t="s">
        <v>47</v>
      </c>
      <c r="E46" s="10">
        <v>3</v>
      </c>
      <c r="F46" s="11">
        <f t="shared" si="3"/>
        <v>0</v>
      </c>
      <c r="G46" s="12">
        <v>2</v>
      </c>
      <c r="H46" s="11">
        <f t="shared" si="0"/>
        <v>0</v>
      </c>
      <c r="I46" s="13">
        <v>0.23</v>
      </c>
      <c r="J46" s="14">
        <f t="shared" si="1"/>
        <v>0</v>
      </c>
      <c r="K46" s="11">
        <f t="shared" si="2"/>
        <v>0</v>
      </c>
    </row>
    <row r="47" spans="1:11" ht="25.5" x14ac:dyDescent="0.25">
      <c r="A47" s="7">
        <v>46</v>
      </c>
      <c r="B47" s="8" t="s">
        <v>57</v>
      </c>
      <c r="C47" s="9" t="s">
        <v>58</v>
      </c>
      <c r="D47" s="10" t="s">
        <v>48</v>
      </c>
      <c r="E47" s="10">
        <v>3</v>
      </c>
      <c r="F47" s="11">
        <f t="shared" si="3"/>
        <v>0</v>
      </c>
      <c r="G47" s="12">
        <v>1</v>
      </c>
      <c r="H47" s="11">
        <f t="shared" si="0"/>
        <v>0</v>
      </c>
      <c r="I47" s="13">
        <v>0.23</v>
      </c>
      <c r="J47" s="14">
        <f t="shared" si="1"/>
        <v>0</v>
      </c>
      <c r="K47" s="11">
        <f t="shared" si="2"/>
        <v>0</v>
      </c>
    </row>
    <row r="48" spans="1:11" x14ac:dyDescent="0.25">
      <c r="A48" s="7">
        <v>47</v>
      </c>
      <c r="B48" s="8" t="s">
        <v>59</v>
      </c>
      <c r="C48" s="9" t="s">
        <v>60</v>
      </c>
      <c r="D48" s="16" t="s">
        <v>61</v>
      </c>
      <c r="E48" s="16">
        <v>16</v>
      </c>
      <c r="F48" s="11">
        <f t="shared" si="3"/>
        <v>0</v>
      </c>
      <c r="G48" s="12">
        <v>1</v>
      </c>
      <c r="H48" s="11">
        <f t="shared" si="0"/>
        <v>0</v>
      </c>
      <c r="I48" s="13">
        <v>0.08</v>
      </c>
      <c r="J48" s="14">
        <f t="shared" si="1"/>
        <v>0</v>
      </c>
      <c r="K48" s="11">
        <f t="shared" si="2"/>
        <v>0</v>
      </c>
    </row>
    <row r="49" spans="1:11" x14ac:dyDescent="0.25">
      <c r="A49" s="7">
        <v>48</v>
      </c>
      <c r="B49" s="8" t="s">
        <v>59</v>
      </c>
      <c r="C49" s="9" t="s">
        <v>60</v>
      </c>
      <c r="D49" s="16" t="s">
        <v>62</v>
      </c>
      <c r="E49" s="16">
        <v>17</v>
      </c>
      <c r="F49" s="11">
        <f t="shared" si="3"/>
        <v>0</v>
      </c>
      <c r="G49" s="12">
        <v>1</v>
      </c>
      <c r="H49" s="11">
        <f t="shared" si="0"/>
        <v>0</v>
      </c>
      <c r="I49" s="13">
        <v>0.08</v>
      </c>
      <c r="J49" s="14">
        <f t="shared" si="1"/>
        <v>0</v>
      </c>
      <c r="K49" s="11">
        <f t="shared" si="2"/>
        <v>0</v>
      </c>
    </row>
    <row r="50" spans="1:11" ht="51" x14ac:dyDescent="0.25">
      <c r="A50" s="7">
        <v>49</v>
      </c>
      <c r="B50" s="8" t="s">
        <v>63</v>
      </c>
      <c r="C50" s="9" t="s">
        <v>64</v>
      </c>
      <c r="D50" s="10" t="s">
        <v>30</v>
      </c>
      <c r="E50" s="10" t="s">
        <v>14</v>
      </c>
      <c r="F50" s="11">
        <f t="shared" si="3"/>
        <v>0</v>
      </c>
      <c r="G50" s="12">
        <v>1</v>
      </c>
      <c r="H50" s="11">
        <f t="shared" si="0"/>
        <v>0</v>
      </c>
      <c r="I50" s="13">
        <v>0.23</v>
      </c>
      <c r="J50" s="14">
        <f t="shared" si="1"/>
        <v>0</v>
      </c>
      <c r="K50" s="11">
        <f t="shared" si="2"/>
        <v>0</v>
      </c>
    </row>
    <row r="51" spans="1:11" ht="51" x14ac:dyDescent="0.25">
      <c r="A51" s="7">
        <v>50</v>
      </c>
      <c r="B51" s="8" t="s">
        <v>63</v>
      </c>
      <c r="C51" s="9" t="s">
        <v>64</v>
      </c>
      <c r="D51" s="10" t="s">
        <v>31</v>
      </c>
      <c r="E51" s="10" t="s">
        <v>14</v>
      </c>
      <c r="F51" s="11">
        <f t="shared" si="3"/>
        <v>0</v>
      </c>
      <c r="G51" s="12">
        <v>1</v>
      </c>
      <c r="H51" s="11">
        <f t="shared" si="0"/>
        <v>0</v>
      </c>
      <c r="I51" s="13">
        <v>0.23</v>
      </c>
      <c r="J51" s="14">
        <f t="shared" si="1"/>
        <v>0</v>
      </c>
      <c r="K51" s="11">
        <f t="shared" si="2"/>
        <v>0</v>
      </c>
    </row>
    <row r="52" spans="1:11" ht="25.5" x14ac:dyDescent="0.25">
      <c r="A52" s="7">
        <v>51</v>
      </c>
      <c r="B52" s="8" t="s">
        <v>63</v>
      </c>
      <c r="C52" s="9" t="s">
        <v>64</v>
      </c>
      <c r="D52" s="10" t="s">
        <v>32</v>
      </c>
      <c r="E52" s="10" t="s">
        <v>14</v>
      </c>
      <c r="F52" s="11">
        <f t="shared" si="3"/>
        <v>0</v>
      </c>
      <c r="G52" s="12">
        <v>1</v>
      </c>
      <c r="H52" s="11">
        <f t="shared" si="0"/>
        <v>0</v>
      </c>
      <c r="I52" s="13">
        <v>0.23</v>
      </c>
      <c r="J52" s="14">
        <f t="shared" si="1"/>
        <v>0</v>
      </c>
      <c r="K52" s="11">
        <f t="shared" si="2"/>
        <v>0</v>
      </c>
    </row>
    <row r="53" spans="1:11" ht="25.5" x14ac:dyDescent="0.25">
      <c r="A53" s="7">
        <v>52</v>
      </c>
      <c r="B53" s="8" t="s">
        <v>63</v>
      </c>
      <c r="C53" s="9" t="s">
        <v>64</v>
      </c>
      <c r="D53" s="10" t="s">
        <v>34</v>
      </c>
      <c r="E53" s="10" t="s">
        <v>14</v>
      </c>
      <c r="F53" s="11">
        <f t="shared" si="3"/>
        <v>0</v>
      </c>
      <c r="G53" s="12">
        <v>1</v>
      </c>
      <c r="H53" s="11">
        <f t="shared" si="0"/>
        <v>0</v>
      </c>
      <c r="I53" s="13">
        <v>0.23</v>
      </c>
      <c r="J53" s="14">
        <f t="shared" si="1"/>
        <v>0</v>
      </c>
      <c r="K53" s="11">
        <f t="shared" si="2"/>
        <v>0</v>
      </c>
    </row>
    <row r="54" spans="1:11" ht="25.5" x14ac:dyDescent="0.25">
      <c r="A54" s="7">
        <v>53</v>
      </c>
      <c r="B54" s="8" t="s">
        <v>63</v>
      </c>
      <c r="C54" s="9" t="s">
        <v>64</v>
      </c>
      <c r="D54" s="10" t="s">
        <v>35</v>
      </c>
      <c r="E54" s="10" t="s">
        <v>14</v>
      </c>
      <c r="F54" s="11">
        <f t="shared" si="3"/>
        <v>0</v>
      </c>
      <c r="G54" s="12">
        <v>1</v>
      </c>
      <c r="H54" s="11">
        <f t="shared" si="0"/>
        <v>0</v>
      </c>
      <c r="I54" s="13">
        <v>0.23</v>
      </c>
      <c r="J54" s="14">
        <f t="shared" si="1"/>
        <v>0</v>
      </c>
      <c r="K54" s="11">
        <f t="shared" si="2"/>
        <v>0</v>
      </c>
    </row>
    <row r="55" spans="1:11" ht="25.5" x14ac:dyDescent="0.25">
      <c r="A55" s="7">
        <v>54</v>
      </c>
      <c r="B55" s="8" t="s">
        <v>63</v>
      </c>
      <c r="C55" s="9" t="s">
        <v>64</v>
      </c>
      <c r="D55" s="10" t="s">
        <v>65</v>
      </c>
      <c r="E55" s="10" t="s">
        <v>14</v>
      </c>
      <c r="F55" s="11">
        <f t="shared" si="3"/>
        <v>0</v>
      </c>
      <c r="G55" s="12">
        <v>1</v>
      </c>
      <c r="H55" s="11">
        <f t="shared" si="0"/>
        <v>0</v>
      </c>
      <c r="I55" s="13">
        <v>0.23</v>
      </c>
      <c r="J55" s="14">
        <f t="shared" si="1"/>
        <v>0</v>
      </c>
      <c r="K55" s="11">
        <f t="shared" si="2"/>
        <v>0</v>
      </c>
    </row>
    <row r="56" spans="1:11" x14ac:dyDescent="0.25">
      <c r="A56" s="7">
        <v>55</v>
      </c>
      <c r="B56" s="8" t="s">
        <v>63</v>
      </c>
      <c r="C56" s="9" t="s">
        <v>64</v>
      </c>
      <c r="D56" s="10" t="s">
        <v>36</v>
      </c>
      <c r="E56" s="10" t="s">
        <v>14</v>
      </c>
      <c r="F56" s="11">
        <f t="shared" si="3"/>
        <v>0</v>
      </c>
      <c r="G56" s="12">
        <v>1</v>
      </c>
      <c r="H56" s="11">
        <f t="shared" si="0"/>
        <v>0</v>
      </c>
      <c r="I56" s="13">
        <v>0.23</v>
      </c>
      <c r="J56" s="14">
        <f t="shared" si="1"/>
        <v>0</v>
      </c>
      <c r="K56" s="11">
        <f t="shared" si="2"/>
        <v>0</v>
      </c>
    </row>
    <row r="57" spans="1:11" ht="25.5" x14ac:dyDescent="0.25">
      <c r="A57" s="7">
        <v>56</v>
      </c>
      <c r="B57" s="8" t="s">
        <v>63</v>
      </c>
      <c r="C57" s="9" t="s">
        <v>64</v>
      </c>
      <c r="D57" s="10" t="s">
        <v>66</v>
      </c>
      <c r="E57" s="10" t="s">
        <v>14</v>
      </c>
      <c r="F57" s="11">
        <f t="shared" si="3"/>
        <v>0</v>
      </c>
      <c r="G57" s="12">
        <v>1</v>
      </c>
      <c r="H57" s="11">
        <f t="shared" si="0"/>
        <v>0</v>
      </c>
      <c r="I57" s="13">
        <v>0.23</v>
      </c>
      <c r="J57" s="14">
        <f t="shared" si="1"/>
        <v>0</v>
      </c>
      <c r="K57" s="11">
        <f t="shared" si="2"/>
        <v>0</v>
      </c>
    </row>
    <row r="58" spans="1:11" x14ac:dyDescent="0.25">
      <c r="A58" s="7">
        <v>57</v>
      </c>
      <c r="B58" s="8" t="s">
        <v>67</v>
      </c>
      <c r="C58" s="9" t="s">
        <v>68</v>
      </c>
      <c r="D58" s="16" t="s">
        <v>61</v>
      </c>
      <c r="E58" s="16">
        <v>16</v>
      </c>
      <c r="F58" s="11">
        <f t="shared" si="3"/>
        <v>0</v>
      </c>
      <c r="G58" s="12">
        <v>3</v>
      </c>
      <c r="H58" s="11">
        <f t="shared" si="0"/>
        <v>0</v>
      </c>
      <c r="I58" s="13">
        <v>0.08</v>
      </c>
      <c r="J58" s="14">
        <f t="shared" si="1"/>
        <v>0</v>
      </c>
      <c r="K58" s="11">
        <f t="shared" si="2"/>
        <v>0</v>
      </c>
    </row>
    <row r="59" spans="1:11" x14ac:dyDescent="0.25">
      <c r="A59" s="7">
        <v>58</v>
      </c>
      <c r="B59" s="8" t="s">
        <v>67</v>
      </c>
      <c r="C59" s="9" t="s">
        <v>68</v>
      </c>
      <c r="D59" s="16" t="s">
        <v>62</v>
      </c>
      <c r="E59" s="16">
        <v>17</v>
      </c>
      <c r="F59" s="11">
        <f t="shared" si="3"/>
        <v>0</v>
      </c>
      <c r="G59" s="12">
        <v>3</v>
      </c>
      <c r="H59" s="11">
        <f t="shared" si="0"/>
        <v>0</v>
      </c>
      <c r="I59" s="13">
        <v>0.08</v>
      </c>
      <c r="J59" s="14">
        <f t="shared" si="1"/>
        <v>0</v>
      </c>
      <c r="K59" s="11">
        <f t="shared" si="2"/>
        <v>0</v>
      </c>
    </row>
    <row r="60" spans="1:11" x14ac:dyDescent="0.25">
      <c r="A60" s="7">
        <v>59</v>
      </c>
      <c r="B60" s="8" t="s">
        <v>69</v>
      </c>
      <c r="C60" s="9" t="s">
        <v>68</v>
      </c>
      <c r="D60" s="16" t="s">
        <v>61</v>
      </c>
      <c r="E60" s="16">
        <v>16</v>
      </c>
      <c r="F60" s="11">
        <f t="shared" si="3"/>
        <v>0</v>
      </c>
      <c r="G60" s="12">
        <v>3</v>
      </c>
      <c r="H60" s="11">
        <f t="shared" si="0"/>
        <v>0</v>
      </c>
      <c r="I60" s="13">
        <v>0.08</v>
      </c>
      <c r="J60" s="14">
        <f t="shared" si="1"/>
        <v>0</v>
      </c>
      <c r="K60" s="11">
        <f t="shared" si="2"/>
        <v>0</v>
      </c>
    </row>
    <row r="61" spans="1:11" x14ac:dyDescent="0.25">
      <c r="A61" s="7">
        <v>60</v>
      </c>
      <c r="B61" s="8" t="s">
        <v>69</v>
      </c>
      <c r="C61" s="9" t="s">
        <v>68</v>
      </c>
      <c r="D61" s="16" t="s">
        <v>62</v>
      </c>
      <c r="E61" s="16">
        <v>17</v>
      </c>
      <c r="F61" s="11">
        <f t="shared" si="3"/>
        <v>0</v>
      </c>
      <c r="G61" s="12">
        <v>3</v>
      </c>
      <c r="H61" s="11">
        <f t="shared" si="0"/>
        <v>0</v>
      </c>
      <c r="I61" s="13">
        <v>0.08</v>
      </c>
      <c r="J61" s="14">
        <f t="shared" si="1"/>
        <v>0</v>
      </c>
      <c r="K61" s="11">
        <f t="shared" si="2"/>
        <v>0</v>
      </c>
    </row>
    <row r="62" spans="1:11" x14ac:dyDescent="0.25">
      <c r="A62" s="7">
        <v>61</v>
      </c>
      <c r="B62" s="8" t="s">
        <v>70</v>
      </c>
      <c r="C62" s="9" t="s">
        <v>68</v>
      </c>
      <c r="D62" s="16" t="s">
        <v>61</v>
      </c>
      <c r="E62" s="16">
        <v>16</v>
      </c>
      <c r="F62" s="11">
        <f t="shared" si="3"/>
        <v>0</v>
      </c>
      <c r="G62" s="12">
        <v>3</v>
      </c>
      <c r="H62" s="11">
        <f t="shared" si="0"/>
        <v>0</v>
      </c>
      <c r="I62" s="13">
        <v>0.08</v>
      </c>
      <c r="J62" s="14">
        <f t="shared" si="1"/>
        <v>0</v>
      </c>
      <c r="K62" s="11">
        <f t="shared" si="2"/>
        <v>0</v>
      </c>
    </row>
    <row r="63" spans="1:11" x14ac:dyDescent="0.25">
      <c r="A63" s="7">
        <v>62</v>
      </c>
      <c r="B63" s="8" t="s">
        <v>70</v>
      </c>
      <c r="C63" s="9" t="s">
        <v>68</v>
      </c>
      <c r="D63" s="16" t="s">
        <v>62</v>
      </c>
      <c r="E63" s="16">
        <v>17</v>
      </c>
      <c r="F63" s="11">
        <f t="shared" si="3"/>
        <v>0</v>
      </c>
      <c r="G63" s="12">
        <v>3</v>
      </c>
      <c r="H63" s="11">
        <f t="shared" si="0"/>
        <v>0</v>
      </c>
      <c r="I63" s="13">
        <v>0.08</v>
      </c>
      <c r="J63" s="14">
        <f t="shared" si="1"/>
        <v>0</v>
      </c>
      <c r="K63" s="11">
        <f t="shared" si="2"/>
        <v>0</v>
      </c>
    </row>
    <row r="64" spans="1:11" x14ac:dyDescent="0.25">
      <c r="A64" s="7">
        <v>63</v>
      </c>
      <c r="B64" s="8" t="s">
        <v>71</v>
      </c>
      <c r="C64" s="9" t="s">
        <v>68</v>
      </c>
      <c r="D64" s="16" t="s">
        <v>61</v>
      </c>
      <c r="E64" s="16">
        <v>16</v>
      </c>
      <c r="F64" s="11">
        <f t="shared" si="3"/>
        <v>0</v>
      </c>
      <c r="G64" s="12">
        <v>3</v>
      </c>
      <c r="H64" s="11">
        <f t="shared" si="0"/>
        <v>0</v>
      </c>
      <c r="I64" s="13">
        <v>0.08</v>
      </c>
      <c r="J64" s="14">
        <f t="shared" si="1"/>
        <v>0</v>
      </c>
      <c r="K64" s="11">
        <f t="shared" si="2"/>
        <v>0</v>
      </c>
    </row>
    <row r="65" spans="1:11" x14ac:dyDescent="0.25">
      <c r="A65" s="7">
        <v>64</v>
      </c>
      <c r="B65" s="8" t="s">
        <v>71</v>
      </c>
      <c r="C65" s="9" t="s">
        <v>68</v>
      </c>
      <c r="D65" s="16" t="s">
        <v>62</v>
      </c>
      <c r="E65" s="16">
        <v>17</v>
      </c>
      <c r="F65" s="11">
        <f t="shared" si="3"/>
        <v>0</v>
      </c>
      <c r="G65" s="12">
        <v>3</v>
      </c>
      <c r="H65" s="11">
        <f t="shared" si="0"/>
        <v>0</v>
      </c>
      <c r="I65" s="13">
        <v>0.08</v>
      </c>
      <c r="J65" s="14">
        <f t="shared" si="1"/>
        <v>0</v>
      </c>
      <c r="K65" s="11">
        <f t="shared" si="2"/>
        <v>0</v>
      </c>
    </row>
    <row r="66" spans="1:11" x14ac:dyDescent="0.25">
      <c r="A66" s="7">
        <v>65</v>
      </c>
      <c r="B66" s="8" t="s">
        <v>72</v>
      </c>
      <c r="C66" s="9" t="s">
        <v>68</v>
      </c>
      <c r="D66" s="16" t="s">
        <v>61</v>
      </c>
      <c r="E66" s="16">
        <v>16</v>
      </c>
      <c r="F66" s="11">
        <f t="shared" si="3"/>
        <v>0</v>
      </c>
      <c r="G66" s="12">
        <v>3</v>
      </c>
      <c r="H66" s="11">
        <f t="shared" ref="H66:H201" si="4">F66*G66</f>
        <v>0</v>
      </c>
      <c r="I66" s="13">
        <v>0.08</v>
      </c>
      <c r="J66" s="14">
        <f t="shared" ref="J66:J201" si="5">H66*I66</f>
        <v>0</v>
      </c>
      <c r="K66" s="11">
        <f t="shared" ref="K66:K201" si="6">H66+J66</f>
        <v>0</v>
      </c>
    </row>
    <row r="67" spans="1:11" x14ac:dyDescent="0.25">
      <c r="A67" s="7">
        <v>66</v>
      </c>
      <c r="B67" s="8" t="s">
        <v>72</v>
      </c>
      <c r="C67" s="9" t="s">
        <v>68</v>
      </c>
      <c r="D67" s="16" t="s">
        <v>62</v>
      </c>
      <c r="E67" s="16">
        <v>17</v>
      </c>
      <c r="F67" s="11">
        <f t="shared" si="3"/>
        <v>0</v>
      </c>
      <c r="G67" s="12">
        <v>3</v>
      </c>
      <c r="H67" s="11">
        <f t="shared" si="4"/>
        <v>0</v>
      </c>
      <c r="I67" s="13">
        <v>0.08</v>
      </c>
      <c r="J67" s="14">
        <f t="shared" si="5"/>
        <v>0</v>
      </c>
      <c r="K67" s="11">
        <f t="shared" si="6"/>
        <v>0</v>
      </c>
    </row>
    <row r="68" spans="1:11" x14ac:dyDescent="0.25">
      <c r="A68" s="7">
        <v>67</v>
      </c>
      <c r="B68" s="8" t="s">
        <v>73</v>
      </c>
      <c r="C68" s="9" t="s">
        <v>74</v>
      </c>
      <c r="D68" s="16" t="s">
        <v>61</v>
      </c>
      <c r="E68" s="16">
        <v>16</v>
      </c>
      <c r="F68" s="11">
        <f t="shared" si="3"/>
        <v>0</v>
      </c>
      <c r="G68" s="12">
        <v>4</v>
      </c>
      <c r="H68" s="11">
        <f t="shared" si="4"/>
        <v>0</v>
      </c>
      <c r="I68" s="13">
        <v>0.08</v>
      </c>
      <c r="J68" s="14">
        <f t="shared" si="5"/>
        <v>0</v>
      </c>
      <c r="K68" s="11">
        <f t="shared" si="6"/>
        <v>0</v>
      </c>
    </row>
    <row r="69" spans="1:11" x14ac:dyDescent="0.25">
      <c r="A69" s="7">
        <v>68</v>
      </c>
      <c r="B69" s="8" t="s">
        <v>73</v>
      </c>
      <c r="C69" s="9" t="s">
        <v>74</v>
      </c>
      <c r="D69" s="16" t="s">
        <v>62</v>
      </c>
      <c r="E69" s="16">
        <v>17</v>
      </c>
      <c r="F69" s="11">
        <f t="shared" si="3"/>
        <v>0</v>
      </c>
      <c r="G69" s="12">
        <v>4</v>
      </c>
      <c r="H69" s="11">
        <f t="shared" si="4"/>
        <v>0</v>
      </c>
      <c r="I69" s="13">
        <v>0.08</v>
      </c>
      <c r="J69" s="14">
        <f t="shared" si="5"/>
        <v>0</v>
      </c>
      <c r="K69" s="11">
        <f t="shared" si="6"/>
        <v>0</v>
      </c>
    </row>
    <row r="70" spans="1:11" ht="51" x14ac:dyDescent="0.25">
      <c r="A70" s="7">
        <v>69</v>
      </c>
      <c r="B70" s="8" t="s">
        <v>75</v>
      </c>
      <c r="C70" s="9" t="s">
        <v>64</v>
      </c>
      <c r="D70" s="10" t="s">
        <v>30</v>
      </c>
      <c r="E70" s="10" t="s">
        <v>14</v>
      </c>
      <c r="F70" s="11">
        <f t="shared" si="3"/>
        <v>0</v>
      </c>
      <c r="G70" s="12">
        <v>1</v>
      </c>
      <c r="H70" s="11">
        <f t="shared" si="4"/>
        <v>0</v>
      </c>
      <c r="I70" s="13">
        <v>0.23</v>
      </c>
      <c r="J70" s="14">
        <f t="shared" si="5"/>
        <v>0</v>
      </c>
      <c r="K70" s="11">
        <f t="shared" si="6"/>
        <v>0</v>
      </c>
    </row>
    <row r="71" spans="1:11" ht="51" x14ac:dyDescent="0.25">
      <c r="A71" s="7">
        <v>70</v>
      </c>
      <c r="B71" s="8" t="s">
        <v>75</v>
      </c>
      <c r="C71" s="9" t="s">
        <v>64</v>
      </c>
      <c r="D71" s="10" t="s">
        <v>31</v>
      </c>
      <c r="E71" s="10" t="s">
        <v>14</v>
      </c>
      <c r="F71" s="11">
        <f t="shared" si="3"/>
        <v>0</v>
      </c>
      <c r="G71" s="12">
        <v>1</v>
      </c>
      <c r="H71" s="11">
        <f t="shared" si="4"/>
        <v>0</v>
      </c>
      <c r="I71" s="13">
        <v>0.23</v>
      </c>
      <c r="J71" s="14">
        <f t="shared" si="5"/>
        <v>0</v>
      </c>
      <c r="K71" s="11">
        <f t="shared" si="6"/>
        <v>0</v>
      </c>
    </row>
    <row r="72" spans="1:11" ht="25.5" x14ac:dyDescent="0.25">
      <c r="A72" s="7">
        <v>71</v>
      </c>
      <c r="B72" s="8" t="s">
        <v>75</v>
      </c>
      <c r="C72" s="9" t="s">
        <v>64</v>
      </c>
      <c r="D72" s="10" t="s">
        <v>32</v>
      </c>
      <c r="E72" s="10" t="s">
        <v>14</v>
      </c>
      <c r="F72" s="11">
        <f t="shared" si="3"/>
        <v>0</v>
      </c>
      <c r="G72" s="12">
        <v>1</v>
      </c>
      <c r="H72" s="11">
        <f t="shared" si="4"/>
        <v>0</v>
      </c>
      <c r="I72" s="13">
        <v>0.23</v>
      </c>
      <c r="J72" s="14">
        <f t="shared" si="5"/>
        <v>0</v>
      </c>
      <c r="K72" s="11">
        <f t="shared" si="6"/>
        <v>0</v>
      </c>
    </row>
    <row r="73" spans="1:11" ht="25.5" x14ac:dyDescent="0.25">
      <c r="A73" s="7">
        <v>72</v>
      </c>
      <c r="B73" s="8" t="s">
        <v>75</v>
      </c>
      <c r="C73" s="9" t="s">
        <v>64</v>
      </c>
      <c r="D73" s="10" t="s">
        <v>34</v>
      </c>
      <c r="E73" s="10" t="s">
        <v>14</v>
      </c>
      <c r="F73" s="11">
        <f t="shared" si="3"/>
        <v>0</v>
      </c>
      <c r="G73" s="12">
        <v>1</v>
      </c>
      <c r="H73" s="11">
        <f t="shared" si="4"/>
        <v>0</v>
      </c>
      <c r="I73" s="13">
        <v>0.23</v>
      </c>
      <c r="J73" s="14">
        <f t="shared" si="5"/>
        <v>0</v>
      </c>
      <c r="K73" s="11">
        <f t="shared" si="6"/>
        <v>0</v>
      </c>
    </row>
    <row r="74" spans="1:11" ht="25.5" x14ac:dyDescent="0.25">
      <c r="A74" s="7">
        <v>73</v>
      </c>
      <c r="B74" s="8" t="s">
        <v>75</v>
      </c>
      <c r="C74" s="9" t="s">
        <v>64</v>
      </c>
      <c r="D74" s="10" t="s">
        <v>35</v>
      </c>
      <c r="E74" s="10" t="s">
        <v>14</v>
      </c>
      <c r="F74" s="11">
        <f t="shared" si="3"/>
        <v>0</v>
      </c>
      <c r="G74" s="12">
        <v>1</v>
      </c>
      <c r="H74" s="11">
        <f t="shared" si="4"/>
        <v>0</v>
      </c>
      <c r="I74" s="13">
        <v>0.23</v>
      </c>
      <c r="J74" s="14">
        <f t="shared" si="5"/>
        <v>0</v>
      </c>
      <c r="K74" s="11">
        <f t="shared" si="6"/>
        <v>0</v>
      </c>
    </row>
    <row r="75" spans="1:11" ht="25.5" x14ac:dyDescent="0.25">
      <c r="A75" s="7">
        <v>74</v>
      </c>
      <c r="B75" s="8" t="s">
        <v>75</v>
      </c>
      <c r="C75" s="9" t="s">
        <v>64</v>
      </c>
      <c r="D75" s="10" t="s">
        <v>65</v>
      </c>
      <c r="E75" s="10" t="s">
        <v>14</v>
      </c>
      <c r="F75" s="11">
        <f t="shared" si="3"/>
        <v>0</v>
      </c>
      <c r="G75" s="12">
        <v>1</v>
      </c>
      <c r="H75" s="11">
        <f t="shared" si="4"/>
        <v>0</v>
      </c>
      <c r="I75" s="13">
        <v>0.23</v>
      </c>
      <c r="J75" s="14">
        <f t="shared" si="5"/>
        <v>0</v>
      </c>
      <c r="K75" s="11">
        <f t="shared" si="6"/>
        <v>0</v>
      </c>
    </row>
    <row r="76" spans="1:11" x14ac:dyDescent="0.25">
      <c r="A76" s="7">
        <v>75</v>
      </c>
      <c r="B76" s="8" t="s">
        <v>75</v>
      </c>
      <c r="C76" s="9" t="s">
        <v>64</v>
      </c>
      <c r="D76" s="10" t="s">
        <v>36</v>
      </c>
      <c r="E76" s="10" t="s">
        <v>14</v>
      </c>
      <c r="F76" s="11">
        <f t="shared" si="3"/>
        <v>0</v>
      </c>
      <c r="G76" s="12">
        <v>1</v>
      </c>
      <c r="H76" s="11">
        <f t="shared" si="4"/>
        <v>0</v>
      </c>
      <c r="I76" s="13">
        <v>0.23</v>
      </c>
      <c r="J76" s="14">
        <f t="shared" si="5"/>
        <v>0</v>
      </c>
      <c r="K76" s="11">
        <f t="shared" si="6"/>
        <v>0</v>
      </c>
    </row>
    <row r="77" spans="1:11" ht="25.5" x14ac:dyDescent="0.25">
      <c r="A77" s="7">
        <v>76</v>
      </c>
      <c r="B77" s="8" t="s">
        <v>75</v>
      </c>
      <c r="C77" s="9" t="s">
        <v>64</v>
      </c>
      <c r="D77" s="10" t="s">
        <v>66</v>
      </c>
      <c r="E77" s="10" t="s">
        <v>14</v>
      </c>
      <c r="F77" s="11">
        <f t="shared" si="3"/>
        <v>0</v>
      </c>
      <c r="G77" s="12">
        <v>1</v>
      </c>
      <c r="H77" s="11">
        <f t="shared" si="4"/>
        <v>0</v>
      </c>
      <c r="I77" s="13">
        <v>0.23</v>
      </c>
      <c r="J77" s="14">
        <f t="shared" si="5"/>
        <v>0</v>
      </c>
      <c r="K77" s="11">
        <f t="shared" si="6"/>
        <v>0</v>
      </c>
    </row>
    <row r="78" spans="1:11" ht="76.5" x14ac:dyDescent="0.25">
      <c r="A78" s="7">
        <v>77</v>
      </c>
      <c r="B78" s="8" t="s">
        <v>76</v>
      </c>
      <c r="C78" s="9" t="s">
        <v>77</v>
      </c>
      <c r="D78" s="16" t="s">
        <v>78</v>
      </c>
      <c r="E78" s="16">
        <v>1</v>
      </c>
      <c r="F78" s="11">
        <f t="shared" si="3"/>
        <v>0</v>
      </c>
      <c r="G78" s="12">
        <v>1</v>
      </c>
      <c r="H78" s="11">
        <f t="shared" si="4"/>
        <v>0</v>
      </c>
      <c r="I78" s="13">
        <v>0.23</v>
      </c>
      <c r="J78" s="14">
        <f t="shared" si="5"/>
        <v>0</v>
      </c>
      <c r="K78" s="11">
        <f t="shared" si="6"/>
        <v>0</v>
      </c>
    </row>
    <row r="79" spans="1:11" x14ac:dyDescent="0.25">
      <c r="A79" s="7">
        <v>78</v>
      </c>
      <c r="B79" s="8" t="s">
        <v>76</v>
      </c>
      <c r="C79" s="9" t="s">
        <v>77</v>
      </c>
      <c r="D79" s="16" t="s">
        <v>56</v>
      </c>
      <c r="E79" s="16">
        <v>4</v>
      </c>
      <c r="F79" s="11">
        <f t="shared" si="3"/>
        <v>0</v>
      </c>
      <c r="G79" s="12">
        <v>1</v>
      </c>
      <c r="H79" s="11">
        <f t="shared" si="4"/>
        <v>0</v>
      </c>
      <c r="I79" s="13">
        <v>0.23</v>
      </c>
      <c r="J79" s="14">
        <f t="shared" si="5"/>
        <v>0</v>
      </c>
      <c r="K79" s="11">
        <f t="shared" si="6"/>
        <v>0</v>
      </c>
    </row>
    <row r="80" spans="1:11" ht="25.5" x14ac:dyDescent="0.25">
      <c r="A80" s="7">
        <v>79</v>
      </c>
      <c r="B80" s="8" t="s">
        <v>76</v>
      </c>
      <c r="C80" s="9" t="s">
        <v>77</v>
      </c>
      <c r="D80" s="16" t="s">
        <v>79</v>
      </c>
      <c r="E80" s="16" t="s">
        <v>14</v>
      </c>
      <c r="F80" s="11">
        <f t="shared" si="3"/>
        <v>0</v>
      </c>
      <c r="G80" s="12">
        <v>1</v>
      </c>
      <c r="H80" s="11">
        <f t="shared" si="4"/>
        <v>0</v>
      </c>
      <c r="I80" s="13">
        <v>0.23</v>
      </c>
      <c r="J80" s="14">
        <f t="shared" si="5"/>
        <v>0</v>
      </c>
      <c r="K80" s="11">
        <f t="shared" si="6"/>
        <v>0</v>
      </c>
    </row>
    <row r="81" spans="1:11" ht="25.5" x14ac:dyDescent="0.25">
      <c r="A81" s="7">
        <v>80</v>
      </c>
      <c r="B81" s="8" t="s">
        <v>76</v>
      </c>
      <c r="C81" s="9" t="s">
        <v>77</v>
      </c>
      <c r="D81" s="10" t="s">
        <v>43</v>
      </c>
      <c r="E81" s="10">
        <v>5</v>
      </c>
      <c r="F81" s="11">
        <f t="shared" si="3"/>
        <v>0</v>
      </c>
      <c r="G81" s="12">
        <v>1</v>
      </c>
      <c r="H81" s="11">
        <f t="shared" si="4"/>
        <v>0</v>
      </c>
      <c r="I81" s="13">
        <v>0.23</v>
      </c>
      <c r="J81" s="14">
        <f t="shared" si="5"/>
        <v>0</v>
      </c>
      <c r="K81" s="11">
        <f t="shared" si="6"/>
        <v>0</v>
      </c>
    </row>
    <row r="82" spans="1:11" x14ac:dyDescent="0.25">
      <c r="A82" s="7">
        <v>81</v>
      </c>
      <c r="B82" s="8" t="s">
        <v>76</v>
      </c>
      <c r="C82" s="9" t="s">
        <v>77</v>
      </c>
      <c r="D82" s="16" t="s">
        <v>53</v>
      </c>
      <c r="E82" s="16">
        <v>14</v>
      </c>
      <c r="F82" s="11">
        <f t="shared" si="3"/>
        <v>0</v>
      </c>
      <c r="G82" s="12">
        <v>1</v>
      </c>
      <c r="H82" s="11">
        <f t="shared" si="4"/>
        <v>0</v>
      </c>
      <c r="I82" s="13">
        <v>0.23</v>
      </c>
      <c r="J82" s="14">
        <f t="shared" si="5"/>
        <v>0</v>
      </c>
      <c r="K82" s="11">
        <f t="shared" si="6"/>
        <v>0</v>
      </c>
    </row>
    <row r="83" spans="1:11" ht="51" x14ac:dyDescent="0.25">
      <c r="A83" s="7">
        <v>82</v>
      </c>
      <c r="B83" s="8" t="s">
        <v>76</v>
      </c>
      <c r="C83" s="9" t="s">
        <v>77</v>
      </c>
      <c r="D83" s="16" t="s">
        <v>80</v>
      </c>
      <c r="E83" s="16" t="s">
        <v>14</v>
      </c>
      <c r="F83" s="11">
        <f t="shared" si="3"/>
        <v>0</v>
      </c>
      <c r="G83" s="12">
        <v>1</v>
      </c>
      <c r="H83" s="11">
        <f t="shared" si="4"/>
        <v>0</v>
      </c>
      <c r="I83" s="13">
        <v>0.23</v>
      </c>
      <c r="J83" s="14">
        <f t="shared" si="5"/>
        <v>0</v>
      </c>
      <c r="K83" s="11">
        <f t="shared" si="6"/>
        <v>0</v>
      </c>
    </row>
    <row r="84" spans="1:11" x14ac:dyDescent="0.25">
      <c r="A84" s="7">
        <v>83</v>
      </c>
      <c r="B84" s="8" t="s">
        <v>76</v>
      </c>
      <c r="C84" s="9" t="s">
        <v>77</v>
      </c>
      <c r="D84" s="16" t="s">
        <v>81</v>
      </c>
      <c r="E84" s="16">
        <v>18</v>
      </c>
      <c r="F84" s="11">
        <f t="shared" si="3"/>
        <v>0</v>
      </c>
      <c r="G84" s="12">
        <v>1</v>
      </c>
      <c r="H84" s="11">
        <f t="shared" si="4"/>
        <v>0</v>
      </c>
      <c r="I84" s="13">
        <v>0.08</v>
      </c>
      <c r="J84" s="14">
        <f t="shared" si="5"/>
        <v>0</v>
      </c>
      <c r="K84" s="11">
        <f t="shared" si="6"/>
        <v>0</v>
      </c>
    </row>
    <row r="85" spans="1:11" x14ac:dyDescent="0.25">
      <c r="A85" s="7">
        <v>84</v>
      </c>
      <c r="B85" s="8" t="s">
        <v>76</v>
      </c>
      <c r="C85" s="9" t="s">
        <v>77</v>
      </c>
      <c r="D85" s="10" t="s">
        <v>82</v>
      </c>
      <c r="E85" s="10">
        <v>13</v>
      </c>
      <c r="F85" s="11">
        <f t="shared" si="3"/>
        <v>0</v>
      </c>
      <c r="G85" s="12">
        <v>1</v>
      </c>
      <c r="H85" s="11">
        <f t="shared" si="4"/>
        <v>0</v>
      </c>
      <c r="I85" s="13">
        <v>0.23</v>
      </c>
      <c r="J85" s="14">
        <f t="shared" si="5"/>
        <v>0</v>
      </c>
      <c r="K85" s="11">
        <f t="shared" si="6"/>
        <v>0</v>
      </c>
    </row>
    <row r="86" spans="1:11" x14ac:dyDescent="0.25">
      <c r="A86" s="7">
        <v>85</v>
      </c>
      <c r="B86" s="8" t="s">
        <v>76</v>
      </c>
      <c r="C86" s="9" t="s">
        <v>77</v>
      </c>
      <c r="D86" s="16" t="s">
        <v>83</v>
      </c>
      <c r="E86" s="16">
        <v>15</v>
      </c>
      <c r="F86" s="11">
        <f t="shared" si="3"/>
        <v>0</v>
      </c>
      <c r="G86" s="12">
        <v>1</v>
      </c>
      <c r="H86" s="11">
        <f t="shared" si="4"/>
        <v>0</v>
      </c>
      <c r="I86" s="13">
        <v>0.23</v>
      </c>
      <c r="J86" s="14">
        <f t="shared" si="5"/>
        <v>0</v>
      </c>
      <c r="K86" s="11">
        <f t="shared" si="6"/>
        <v>0</v>
      </c>
    </row>
    <row r="87" spans="1:11" ht="38.25" x14ac:dyDescent="0.25">
      <c r="A87" s="7">
        <v>86</v>
      </c>
      <c r="B87" s="8" t="s">
        <v>76</v>
      </c>
      <c r="C87" s="9" t="s">
        <v>77</v>
      </c>
      <c r="D87" s="16" t="s">
        <v>84</v>
      </c>
      <c r="E87" s="16" t="s">
        <v>14</v>
      </c>
      <c r="F87" s="11">
        <f t="shared" si="3"/>
        <v>0</v>
      </c>
      <c r="G87" s="12">
        <v>1</v>
      </c>
      <c r="H87" s="11">
        <f t="shared" si="4"/>
        <v>0</v>
      </c>
      <c r="I87" s="13">
        <v>0.23</v>
      </c>
      <c r="J87" s="14">
        <f t="shared" si="5"/>
        <v>0</v>
      </c>
      <c r="K87" s="11">
        <f t="shared" si="6"/>
        <v>0</v>
      </c>
    </row>
    <row r="88" spans="1:11" ht="51" x14ac:dyDescent="0.25">
      <c r="A88" s="7">
        <v>87</v>
      </c>
      <c r="B88" s="8" t="s">
        <v>76</v>
      </c>
      <c r="C88" s="9" t="s">
        <v>77</v>
      </c>
      <c r="D88" s="10" t="s">
        <v>24</v>
      </c>
      <c r="E88" s="10" t="s">
        <v>14</v>
      </c>
      <c r="F88" s="11">
        <f t="shared" si="3"/>
        <v>0</v>
      </c>
      <c r="G88" s="12">
        <v>1</v>
      </c>
      <c r="H88" s="11">
        <f t="shared" si="4"/>
        <v>0</v>
      </c>
      <c r="I88" s="13">
        <v>0.23</v>
      </c>
      <c r="J88" s="14">
        <f t="shared" si="5"/>
        <v>0</v>
      </c>
      <c r="K88" s="11">
        <f t="shared" si="6"/>
        <v>0</v>
      </c>
    </row>
    <row r="89" spans="1:11" ht="51" x14ac:dyDescent="0.25">
      <c r="A89" s="7">
        <v>88</v>
      </c>
      <c r="B89" s="8" t="s">
        <v>76</v>
      </c>
      <c r="C89" s="9" t="s">
        <v>77</v>
      </c>
      <c r="D89" s="10" t="s">
        <v>25</v>
      </c>
      <c r="E89" s="10" t="s">
        <v>14</v>
      </c>
      <c r="F89" s="11">
        <f t="shared" si="3"/>
        <v>0</v>
      </c>
      <c r="G89" s="12">
        <v>1</v>
      </c>
      <c r="H89" s="11">
        <f t="shared" si="4"/>
        <v>0</v>
      </c>
      <c r="I89" s="13">
        <v>0.23</v>
      </c>
      <c r="J89" s="14">
        <f t="shared" si="5"/>
        <v>0</v>
      </c>
      <c r="K89" s="11">
        <f t="shared" si="6"/>
        <v>0</v>
      </c>
    </row>
    <row r="90" spans="1:11" x14ac:dyDescent="0.25">
      <c r="A90" s="7">
        <v>89</v>
      </c>
      <c r="B90" s="8" t="s">
        <v>76</v>
      </c>
      <c r="C90" s="9" t="s">
        <v>77</v>
      </c>
      <c r="D90" s="10" t="s">
        <v>85</v>
      </c>
      <c r="E90" s="10">
        <v>12</v>
      </c>
      <c r="F90" s="11">
        <f t="shared" si="3"/>
        <v>0</v>
      </c>
      <c r="G90" s="12">
        <v>1</v>
      </c>
      <c r="H90" s="11">
        <f t="shared" si="4"/>
        <v>0</v>
      </c>
      <c r="I90" s="13">
        <v>0.23</v>
      </c>
      <c r="J90" s="14">
        <f t="shared" si="5"/>
        <v>0</v>
      </c>
      <c r="K90" s="11">
        <f t="shared" si="6"/>
        <v>0</v>
      </c>
    </row>
    <row r="91" spans="1:11" ht="25.5" x14ac:dyDescent="0.25">
      <c r="A91" s="7">
        <v>90</v>
      </c>
      <c r="B91" s="8" t="s">
        <v>76</v>
      </c>
      <c r="C91" s="9" t="s">
        <v>77</v>
      </c>
      <c r="D91" s="15" t="s">
        <v>27</v>
      </c>
      <c r="E91" s="10" t="s">
        <v>14</v>
      </c>
      <c r="F91" s="11">
        <f t="shared" si="3"/>
        <v>0</v>
      </c>
      <c r="G91" s="12">
        <v>1</v>
      </c>
      <c r="H91" s="11">
        <f t="shared" si="4"/>
        <v>0</v>
      </c>
      <c r="I91" s="13">
        <v>0.23</v>
      </c>
      <c r="J91" s="14">
        <f t="shared" si="5"/>
        <v>0</v>
      </c>
      <c r="K91" s="11">
        <f t="shared" si="6"/>
        <v>0</v>
      </c>
    </row>
    <row r="92" spans="1:11" ht="51" x14ac:dyDescent="0.25">
      <c r="A92" s="7">
        <v>91</v>
      </c>
      <c r="B92" s="8" t="s">
        <v>86</v>
      </c>
      <c r="C92" s="9" t="s">
        <v>87</v>
      </c>
      <c r="D92" s="10" t="s">
        <v>30</v>
      </c>
      <c r="E92" s="10" t="s">
        <v>14</v>
      </c>
      <c r="F92" s="11">
        <f t="shared" si="3"/>
        <v>0</v>
      </c>
      <c r="G92" s="12">
        <v>1</v>
      </c>
      <c r="H92" s="11">
        <f t="shared" si="4"/>
        <v>0</v>
      </c>
      <c r="I92" s="13">
        <v>0.23</v>
      </c>
      <c r="J92" s="14">
        <f t="shared" si="5"/>
        <v>0</v>
      </c>
      <c r="K92" s="11">
        <f t="shared" si="6"/>
        <v>0</v>
      </c>
    </row>
    <row r="93" spans="1:11" ht="51" x14ac:dyDescent="0.25">
      <c r="A93" s="7">
        <v>92</v>
      </c>
      <c r="B93" s="8" t="s">
        <v>86</v>
      </c>
      <c r="C93" s="9" t="s">
        <v>87</v>
      </c>
      <c r="D93" s="10" t="s">
        <v>31</v>
      </c>
      <c r="E93" s="10" t="s">
        <v>14</v>
      </c>
      <c r="F93" s="11">
        <f t="shared" si="3"/>
        <v>0</v>
      </c>
      <c r="G93" s="12">
        <v>1</v>
      </c>
      <c r="H93" s="11">
        <f t="shared" si="4"/>
        <v>0</v>
      </c>
      <c r="I93" s="13">
        <v>0.23</v>
      </c>
      <c r="J93" s="14">
        <f t="shared" si="5"/>
        <v>0</v>
      </c>
      <c r="K93" s="11">
        <f t="shared" si="6"/>
        <v>0</v>
      </c>
    </row>
    <row r="94" spans="1:11" ht="25.5" x14ac:dyDescent="0.25">
      <c r="A94" s="7">
        <v>93</v>
      </c>
      <c r="B94" s="8" t="s">
        <v>86</v>
      </c>
      <c r="C94" s="9" t="s">
        <v>87</v>
      </c>
      <c r="D94" s="10" t="s">
        <v>32</v>
      </c>
      <c r="E94" s="10" t="s">
        <v>14</v>
      </c>
      <c r="F94" s="11">
        <f t="shared" si="3"/>
        <v>0</v>
      </c>
      <c r="G94" s="12">
        <v>1</v>
      </c>
      <c r="H94" s="11">
        <f t="shared" si="4"/>
        <v>0</v>
      </c>
      <c r="I94" s="13">
        <v>0.23</v>
      </c>
      <c r="J94" s="14">
        <f t="shared" si="5"/>
        <v>0</v>
      </c>
      <c r="K94" s="11">
        <f t="shared" si="6"/>
        <v>0</v>
      </c>
    </row>
    <row r="95" spans="1:11" ht="25.5" x14ac:dyDescent="0.25">
      <c r="A95" s="7">
        <v>94</v>
      </c>
      <c r="B95" s="8" t="s">
        <v>86</v>
      </c>
      <c r="C95" s="9" t="s">
        <v>87</v>
      </c>
      <c r="D95" s="15" t="s">
        <v>33</v>
      </c>
      <c r="E95" s="10" t="s">
        <v>14</v>
      </c>
      <c r="F95" s="11">
        <f t="shared" si="3"/>
        <v>0</v>
      </c>
      <c r="G95" s="12">
        <v>1</v>
      </c>
      <c r="H95" s="11">
        <f t="shared" si="4"/>
        <v>0</v>
      </c>
      <c r="I95" s="13">
        <v>0.23</v>
      </c>
      <c r="J95" s="14">
        <f t="shared" si="5"/>
        <v>0</v>
      </c>
      <c r="K95" s="11">
        <f t="shared" si="6"/>
        <v>0</v>
      </c>
    </row>
    <row r="96" spans="1:11" ht="25.5" x14ac:dyDescent="0.25">
      <c r="A96" s="7">
        <v>95</v>
      </c>
      <c r="B96" s="8" t="s">
        <v>86</v>
      </c>
      <c r="C96" s="9" t="s">
        <v>87</v>
      </c>
      <c r="D96" s="10" t="s">
        <v>34</v>
      </c>
      <c r="E96" s="10" t="s">
        <v>14</v>
      </c>
      <c r="F96" s="11">
        <f t="shared" si="3"/>
        <v>0</v>
      </c>
      <c r="G96" s="12">
        <v>1</v>
      </c>
      <c r="H96" s="11">
        <f t="shared" si="4"/>
        <v>0</v>
      </c>
      <c r="I96" s="13">
        <v>0.23</v>
      </c>
      <c r="J96" s="14">
        <f t="shared" si="5"/>
        <v>0</v>
      </c>
      <c r="K96" s="11">
        <f t="shared" si="6"/>
        <v>0</v>
      </c>
    </row>
    <row r="97" spans="1:11" ht="25.5" x14ac:dyDescent="0.25">
      <c r="A97" s="7">
        <v>96</v>
      </c>
      <c r="B97" s="8" t="s">
        <v>86</v>
      </c>
      <c r="C97" s="9" t="s">
        <v>87</v>
      </c>
      <c r="D97" s="10" t="s">
        <v>35</v>
      </c>
      <c r="E97" s="10" t="s">
        <v>14</v>
      </c>
      <c r="F97" s="11">
        <f t="shared" si="3"/>
        <v>0</v>
      </c>
      <c r="G97" s="12">
        <v>1</v>
      </c>
      <c r="H97" s="11">
        <f t="shared" si="4"/>
        <v>0</v>
      </c>
      <c r="I97" s="13">
        <v>0.23</v>
      </c>
      <c r="J97" s="14">
        <f t="shared" si="5"/>
        <v>0</v>
      </c>
      <c r="K97" s="11">
        <f t="shared" si="6"/>
        <v>0</v>
      </c>
    </row>
    <row r="98" spans="1:11" ht="25.5" x14ac:dyDescent="0.25">
      <c r="A98" s="7">
        <v>97</v>
      </c>
      <c r="B98" s="8" t="s">
        <v>86</v>
      </c>
      <c r="C98" s="9" t="s">
        <v>87</v>
      </c>
      <c r="D98" s="10" t="s">
        <v>65</v>
      </c>
      <c r="E98" s="10" t="s">
        <v>14</v>
      </c>
      <c r="F98" s="11">
        <f t="shared" si="3"/>
        <v>0</v>
      </c>
      <c r="G98" s="12">
        <v>1</v>
      </c>
      <c r="H98" s="11">
        <f t="shared" si="4"/>
        <v>0</v>
      </c>
      <c r="I98" s="13">
        <v>0.23</v>
      </c>
      <c r="J98" s="14">
        <f t="shared" si="5"/>
        <v>0</v>
      </c>
      <c r="K98" s="11">
        <f t="shared" si="6"/>
        <v>0</v>
      </c>
    </row>
    <row r="99" spans="1:11" x14ac:dyDescent="0.25">
      <c r="A99" s="7">
        <v>98</v>
      </c>
      <c r="B99" s="8" t="s">
        <v>86</v>
      </c>
      <c r="C99" s="9" t="s">
        <v>87</v>
      </c>
      <c r="D99" s="10" t="s">
        <v>36</v>
      </c>
      <c r="E99" s="10" t="s">
        <v>14</v>
      </c>
      <c r="F99" s="11">
        <f t="shared" si="3"/>
        <v>0</v>
      </c>
      <c r="G99" s="12">
        <v>1</v>
      </c>
      <c r="H99" s="11">
        <f t="shared" si="4"/>
        <v>0</v>
      </c>
      <c r="I99" s="13">
        <v>0.23</v>
      </c>
      <c r="J99" s="14">
        <f t="shared" si="5"/>
        <v>0</v>
      </c>
      <c r="K99" s="11">
        <f t="shared" si="6"/>
        <v>0</v>
      </c>
    </row>
    <row r="100" spans="1:11" ht="25.5" x14ac:dyDescent="0.25">
      <c r="A100" s="7">
        <v>99</v>
      </c>
      <c r="B100" s="8" t="s">
        <v>86</v>
      </c>
      <c r="C100" s="9" t="s">
        <v>87</v>
      </c>
      <c r="D100" s="10" t="s">
        <v>66</v>
      </c>
      <c r="E100" s="10" t="s">
        <v>14</v>
      </c>
      <c r="F100" s="11">
        <f t="shared" si="3"/>
        <v>0</v>
      </c>
      <c r="G100" s="12">
        <v>1</v>
      </c>
      <c r="H100" s="11">
        <f t="shared" si="4"/>
        <v>0</v>
      </c>
      <c r="I100" s="13">
        <v>0.23</v>
      </c>
      <c r="J100" s="14">
        <f t="shared" si="5"/>
        <v>0</v>
      </c>
      <c r="K100" s="11">
        <f t="shared" si="6"/>
        <v>0</v>
      </c>
    </row>
    <row r="101" spans="1:11" ht="51" x14ac:dyDescent="0.25">
      <c r="A101" s="7">
        <v>100</v>
      </c>
      <c r="B101" s="8" t="s">
        <v>88</v>
      </c>
      <c r="C101" s="9" t="s">
        <v>89</v>
      </c>
      <c r="D101" s="10" t="s">
        <v>30</v>
      </c>
      <c r="E101" s="10" t="s">
        <v>14</v>
      </c>
      <c r="F101" s="11">
        <f t="shared" si="3"/>
        <v>0</v>
      </c>
      <c r="G101" s="12">
        <v>1</v>
      </c>
      <c r="H101" s="11">
        <f t="shared" si="4"/>
        <v>0</v>
      </c>
      <c r="I101" s="13">
        <v>0.23</v>
      </c>
      <c r="J101" s="14">
        <f t="shared" si="5"/>
        <v>0</v>
      </c>
      <c r="K101" s="11">
        <f t="shared" si="6"/>
        <v>0</v>
      </c>
    </row>
    <row r="102" spans="1:11" ht="51" x14ac:dyDescent="0.25">
      <c r="A102" s="7">
        <v>101</v>
      </c>
      <c r="B102" s="8" t="s">
        <v>88</v>
      </c>
      <c r="C102" s="9" t="s">
        <v>89</v>
      </c>
      <c r="D102" s="10" t="s">
        <v>31</v>
      </c>
      <c r="E102" s="10" t="s">
        <v>14</v>
      </c>
      <c r="F102" s="11">
        <f t="shared" si="3"/>
        <v>0</v>
      </c>
      <c r="G102" s="12">
        <v>1</v>
      </c>
      <c r="H102" s="11">
        <f t="shared" si="4"/>
        <v>0</v>
      </c>
      <c r="I102" s="13">
        <v>0.23</v>
      </c>
      <c r="J102" s="14">
        <f t="shared" si="5"/>
        <v>0</v>
      </c>
      <c r="K102" s="11">
        <f t="shared" si="6"/>
        <v>0</v>
      </c>
    </row>
    <row r="103" spans="1:11" ht="25.5" x14ac:dyDescent="0.25">
      <c r="A103" s="7">
        <v>102</v>
      </c>
      <c r="B103" s="8" t="s">
        <v>88</v>
      </c>
      <c r="C103" s="9" t="s">
        <v>89</v>
      </c>
      <c r="D103" s="10" t="s">
        <v>32</v>
      </c>
      <c r="E103" s="10" t="s">
        <v>14</v>
      </c>
      <c r="F103" s="11">
        <f t="shared" si="3"/>
        <v>0</v>
      </c>
      <c r="G103" s="12">
        <v>2</v>
      </c>
      <c r="H103" s="11">
        <f t="shared" si="4"/>
        <v>0</v>
      </c>
      <c r="I103" s="13">
        <v>0.23</v>
      </c>
      <c r="J103" s="14">
        <f t="shared" si="5"/>
        <v>0</v>
      </c>
      <c r="K103" s="11">
        <f t="shared" si="6"/>
        <v>0</v>
      </c>
    </row>
    <row r="104" spans="1:11" ht="25.5" x14ac:dyDescent="0.25">
      <c r="A104" s="7">
        <v>103</v>
      </c>
      <c r="B104" s="8" t="s">
        <v>88</v>
      </c>
      <c r="C104" s="9" t="s">
        <v>89</v>
      </c>
      <c r="D104" s="15" t="s">
        <v>33</v>
      </c>
      <c r="E104" s="10" t="s">
        <v>14</v>
      </c>
      <c r="F104" s="11">
        <f t="shared" si="3"/>
        <v>0</v>
      </c>
      <c r="G104" s="12">
        <v>2</v>
      </c>
      <c r="H104" s="11">
        <f t="shared" si="4"/>
        <v>0</v>
      </c>
      <c r="I104" s="13">
        <v>0.23</v>
      </c>
      <c r="J104" s="14">
        <f t="shared" si="5"/>
        <v>0</v>
      </c>
      <c r="K104" s="11">
        <f t="shared" si="6"/>
        <v>0</v>
      </c>
    </row>
    <row r="105" spans="1:11" ht="25.5" x14ac:dyDescent="0.25">
      <c r="A105" s="7">
        <v>104</v>
      </c>
      <c r="B105" s="8" t="s">
        <v>88</v>
      </c>
      <c r="C105" s="9" t="s">
        <v>89</v>
      </c>
      <c r="D105" s="10" t="s">
        <v>34</v>
      </c>
      <c r="E105" s="10" t="s">
        <v>14</v>
      </c>
      <c r="F105" s="11">
        <f t="shared" si="3"/>
        <v>0</v>
      </c>
      <c r="G105" s="12">
        <v>1</v>
      </c>
      <c r="H105" s="11">
        <f t="shared" si="4"/>
        <v>0</v>
      </c>
      <c r="I105" s="13">
        <v>0.23</v>
      </c>
      <c r="J105" s="14">
        <f t="shared" si="5"/>
        <v>0</v>
      </c>
      <c r="K105" s="11">
        <f t="shared" si="6"/>
        <v>0</v>
      </c>
    </row>
    <row r="106" spans="1:11" ht="25.5" x14ac:dyDescent="0.25">
      <c r="A106" s="7">
        <v>105</v>
      </c>
      <c r="B106" s="8" t="s">
        <v>88</v>
      </c>
      <c r="C106" s="9" t="s">
        <v>89</v>
      </c>
      <c r="D106" s="10" t="s">
        <v>35</v>
      </c>
      <c r="E106" s="10" t="s">
        <v>14</v>
      </c>
      <c r="F106" s="11">
        <f t="shared" si="3"/>
        <v>0</v>
      </c>
      <c r="G106" s="12">
        <v>1</v>
      </c>
      <c r="H106" s="11">
        <f t="shared" si="4"/>
        <v>0</v>
      </c>
      <c r="I106" s="13">
        <v>0.23</v>
      </c>
      <c r="J106" s="14">
        <f t="shared" si="5"/>
        <v>0</v>
      </c>
      <c r="K106" s="11">
        <f t="shared" si="6"/>
        <v>0</v>
      </c>
    </row>
    <row r="107" spans="1:11" ht="25.5" x14ac:dyDescent="0.25">
      <c r="A107" s="7">
        <v>106</v>
      </c>
      <c r="B107" s="8" t="s">
        <v>88</v>
      </c>
      <c r="C107" s="9" t="s">
        <v>89</v>
      </c>
      <c r="D107" s="10" t="s">
        <v>37</v>
      </c>
      <c r="E107" s="10" t="s">
        <v>14</v>
      </c>
      <c r="F107" s="11">
        <f t="shared" si="3"/>
        <v>0</v>
      </c>
      <c r="G107" s="12">
        <v>1</v>
      </c>
      <c r="H107" s="11">
        <f t="shared" si="4"/>
        <v>0</v>
      </c>
      <c r="I107" s="13">
        <v>0.23</v>
      </c>
      <c r="J107" s="14">
        <f t="shared" si="5"/>
        <v>0</v>
      </c>
      <c r="K107" s="11">
        <f t="shared" si="6"/>
        <v>0</v>
      </c>
    </row>
    <row r="108" spans="1:11" ht="38.25" x14ac:dyDescent="0.25">
      <c r="A108" s="7">
        <v>107</v>
      </c>
      <c r="B108" s="8" t="s">
        <v>90</v>
      </c>
      <c r="C108" s="9" t="s">
        <v>91</v>
      </c>
      <c r="D108" s="10" t="s">
        <v>13</v>
      </c>
      <c r="E108" s="10" t="s">
        <v>14</v>
      </c>
      <c r="F108" s="11">
        <f t="shared" si="3"/>
        <v>0</v>
      </c>
      <c r="G108" s="12">
        <v>1</v>
      </c>
      <c r="H108" s="11">
        <f t="shared" si="4"/>
        <v>0</v>
      </c>
      <c r="I108" s="13">
        <v>0.23</v>
      </c>
      <c r="J108" s="14">
        <f t="shared" si="5"/>
        <v>0</v>
      </c>
      <c r="K108" s="11">
        <f t="shared" si="6"/>
        <v>0</v>
      </c>
    </row>
    <row r="109" spans="1:11" ht="38.25" x14ac:dyDescent="0.25">
      <c r="A109" s="7">
        <v>108</v>
      </c>
      <c r="B109" s="8" t="s">
        <v>90</v>
      </c>
      <c r="C109" s="9" t="s">
        <v>91</v>
      </c>
      <c r="D109" s="16" t="s">
        <v>92</v>
      </c>
      <c r="E109" s="16" t="s">
        <v>14</v>
      </c>
      <c r="F109" s="11">
        <f t="shared" si="3"/>
        <v>0</v>
      </c>
      <c r="G109" s="12">
        <v>1</v>
      </c>
      <c r="H109" s="11">
        <f t="shared" si="4"/>
        <v>0</v>
      </c>
      <c r="I109" s="13">
        <v>0.23</v>
      </c>
      <c r="J109" s="14">
        <f t="shared" si="5"/>
        <v>0</v>
      </c>
      <c r="K109" s="11">
        <f t="shared" si="6"/>
        <v>0</v>
      </c>
    </row>
    <row r="110" spans="1:11" ht="51" x14ac:dyDescent="0.25">
      <c r="A110" s="7">
        <v>109</v>
      </c>
      <c r="B110" s="8" t="s">
        <v>93</v>
      </c>
      <c r="C110" s="9" t="s">
        <v>94</v>
      </c>
      <c r="D110" s="10" t="s">
        <v>30</v>
      </c>
      <c r="E110" s="10" t="s">
        <v>14</v>
      </c>
      <c r="F110" s="11">
        <f t="shared" si="3"/>
        <v>0</v>
      </c>
      <c r="G110" s="12">
        <v>1</v>
      </c>
      <c r="H110" s="11">
        <f t="shared" si="4"/>
        <v>0</v>
      </c>
      <c r="I110" s="13">
        <v>0.23</v>
      </c>
      <c r="J110" s="14">
        <f t="shared" si="5"/>
        <v>0</v>
      </c>
      <c r="K110" s="11">
        <f t="shared" si="6"/>
        <v>0</v>
      </c>
    </row>
    <row r="111" spans="1:11" ht="51" x14ac:dyDescent="0.25">
      <c r="A111" s="7">
        <v>110</v>
      </c>
      <c r="B111" s="8" t="s">
        <v>93</v>
      </c>
      <c r="C111" s="9" t="s">
        <v>94</v>
      </c>
      <c r="D111" s="10" t="s">
        <v>31</v>
      </c>
      <c r="E111" s="10" t="s">
        <v>14</v>
      </c>
      <c r="F111" s="11">
        <f t="shared" si="3"/>
        <v>0</v>
      </c>
      <c r="G111" s="12">
        <v>1</v>
      </c>
      <c r="H111" s="11">
        <f t="shared" si="4"/>
        <v>0</v>
      </c>
      <c r="I111" s="13">
        <v>0.23</v>
      </c>
      <c r="J111" s="14">
        <f t="shared" si="5"/>
        <v>0</v>
      </c>
      <c r="K111" s="11">
        <f t="shared" si="6"/>
        <v>0</v>
      </c>
    </row>
    <row r="112" spans="1:11" ht="25.5" x14ac:dyDescent="0.25">
      <c r="A112" s="7">
        <v>111</v>
      </c>
      <c r="B112" s="8" t="s">
        <v>93</v>
      </c>
      <c r="C112" s="9" t="s">
        <v>94</v>
      </c>
      <c r="D112" s="10" t="s">
        <v>32</v>
      </c>
      <c r="E112" s="10" t="s">
        <v>14</v>
      </c>
      <c r="F112" s="11">
        <f t="shared" si="3"/>
        <v>0</v>
      </c>
      <c r="G112" s="12">
        <v>1</v>
      </c>
      <c r="H112" s="11">
        <f t="shared" si="4"/>
        <v>0</v>
      </c>
      <c r="I112" s="13">
        <v>0.23</v>
      </c>
      <c r="J112" s="14">
        <f t="shared" si="5"/>
        <v>0</v>
      </c>
      <c r="K112" s="11">
        <f t="shared" si="6"/>
        <v>0</v>
      </c>
    </row>
    <row r="113" spans="1:11" ht="25.5" x14ac:dyDescent="0.25">
      <c r="A113" s="7">
        <v>112</v>
      </c>
      <c r="B113" s="8" t="s">
        <v>93</v>
      </c>
      <c r="C113" s="9" t="s">
        <v>94</v>
      </c>
      <c r="D113" s="15" t="s">
        <v>33</v>
      </c>
      <c r="E113" s="10" t="s">
        <v>14</v>
      </c>
      <c r="F113" s="11">
        <f t="shared" si="3"/>
        <v>0</v>
      </c>
      <c r="G113" s="12">
        <v>1</v>
      </c>
      <c r="H113" s="11">
        <f t="shared" si="4"/>
        <v>0</v>
      </c>
      <c r="I113" s="13">
        <v>0.23</v>
      </c>
      <c r="J113" s="14">
        <f t="shared" si="5"/>
        <v>0</v>
      </c>
      <c r="K113" s="11">
        <f t="shared" si="6"/>
        <v>0</v>
      </c>
    </row>
    <row r="114" spans="1:11" ht="25.5" x14ac:dyDescent="0.25">
      <c r="A114" s="7">
        <v>113</v>
      </c>
      <c r="B114" s="8" t="s">
        <v>93</v>
      </c>
      <c r="C114" s="9" t="s">
        <v>94</v>
      </c>
      <c r="D114" s="10" t="s">
        <v>34</v>
      </c>
      <c r="E114" s="10" t="s">
        <v>14</v>
      </c>
      <c r="F114" s="11">
        <f t="shared" si="3"/>
        <v>0</v>
      </c>
      <c r="G114" s="12">
        <v>1</v>
      </c>
      <c r="H114" s="11">
        <f t="shared" si="4"/>
        <v>0</v>
      </c>
      <c r="I114" s="13">
        <v>0.23</v>
      </c>
      <c r="J114" s="14">
        <f t="shared" si="5"/>
        <v>0</v>
      </c>
      <c r="K114" s="11">
        <f t="shared" si="6"/>
        <v>0</v>
      </c>
    </row>
    <row r="115" spans="1:11" ht="25.5" x14ac:dyDescent="0.25">
      <c r="A115" s="7">
        <v>114</v>
      </c>
      <c r="B115" s="8" t="s">
        <v>93</v>
      </c>
      <c r="C115" s="9" t="s">
        <v>94</v>
      </c>
      <c r="D115" s="10" t="s">
        <v>35</v>
      </c>
      <c r="E115" s="10" t="s">
        <v>14</v>
      </c>
      <c r="F115" s="11">
        <f t="shared" si="3"/>
        <v>0</v>
      </c>
      <c r="G115" s="12">
        <v>1</v>
      </c>
      <c r="H115" s="11">
        <f t="shared" si="4"/>
        <v>0</v>
      </c>
      <c r="I115" s="13">
        <v>0.23</v>
      </c>
      <c r="J115" s="14">
        <f t="shared" si="5"/>
        <v>0</v>
      </c>
      <c r="K115" s="11">
        <f t="shared" si="6"/>
        <v>0</v>
      </c>
    </row>
    <row r="116" spans="1:11" x14ac:dyDescent="0.25">
      <c r="A116" s="7">
        <v>115</v>
      </c>
      <c r="B116" s="8" t="s">
        <v>93</v>
      </c>
      <c r="C116" s="9" t="s">
        <v>94</v>
      </c>
      <c r="D116" s="10" t="s">
        <v>36</v>
      </c>
      <c r="E116" s="10" t="s">
        <v>14</v>
      </c>
      <c r="F116" s="11">
        <f t="shared" si="3"/>
        <v>0</v>
      </c>
      <c r="G116" s="12">
        <v>1</v>
      </c>
      <c r="H116" s="11">
        <f t="shared" si="4"/>
        <v>0</v>
      </c>
      <c r="I116" s="13">
        <v>0.23</v>
      </c>
      <c r="J116" s="14">
        <f t="shared" si="5"/>
        <v>0</v>
      </c>
      <c r="K116" s="11">
        <f t="shared" si="6"/>
        <v>0</v>
      </c>
    </row>
    <row r="117" spans="1:11" ht="25.5" x14ac:dyDescent="0.25">
      <c r="A117" s="7">
        <v>116</v>
      </c>
      <c r="B117" s="8" t="s">
        <v>93</v>
      </c>
      <c r="C117" s="9" t="s">
        <v>94</v>
      </c>
      <c r="D117" s="10" t="s">
        <v>66</v>
      </c>
      <c r="E117" s="10" t="s">
        <v>14</v>
      </c>
      <c r="F117" s="11">
        <f t="shared" si="3"/>
        <v>0</v>
      </c>
      <c r="G117" s="12">
        <v>1</v>
      </c>
      <c r="H117" s="11">
        <f t="shared" si="4"/>
        <v>0</v>
      </c>
      <c r="I117" s="13">
        <v>0.23</v>
      </c>
      <c r="J117" s="14">
        <f t="shared" si="5"/>
        <v>0</v>
      </c>
      <c r="K117" s="11">
        <f t="shared" si="6"/>
        <v>0</v>
      </c>
    </row>
    <row r="118" spans="1:11" ht="63.75" x14ac:dyDescent="0.25">
      <c r="A118" s="7">
        <v>117</v>
      </c>
      <c r="B118" s="8" t="s">
        <v>95</v>
      </c>
      <c r="C118" s="9" t="s">
        <v>96</v>
      </c>
      <c r="D118" s="16" t="s">
        <v>97</v>
      </c>
      <c r="E118" s="16">
        <v>2</v>
      </c>
      <c r="F118" s="11">
        <f t="shared" si="3"/>
        <v>0</v>
      </c>
      <c r="G118" s="12">
        <v>1</v>
      </c>
      <c r="H118" s="11">
        <f t="shared" si="4"/>
        <v>0</v>
      </c>
      <c r="I118" s="13">
        <v>0.23</v>
      </c>
      <c r="J118" s="14">
        <f t="shared" si="5"/>
        <v>0</v>
      </c>
      <c r="K118" s="11">
        <f t="shared" si="6"/>
        <v>0</v>
      </c>
    </row>
    <row r="119" spans="1:11" ht="25.5" x14ac:dyDescent="0.25">
      <c r="A119" s="7">
        <v>118</v>
      </c>
      <c r="B119" s="8" t="s">
        <v>95</v>
      </c>
      <c r="C119" s="9" t="s">
        <v>96</v>
      </c>
      <c r="D119" s="10" t="s">
        <v>98</v>
      </c>
      <c r="E119" s="10" t="s">
        <v>14</v>
      </c>
      <c r="F119" s="11">
        <f t="shared" si="3"/>
        <v>0</v>
      </c>
      <c r="G119" s="12">
        <v>1</v>
      </c>
      <c r="H119" s="11">
        <f t="shared" si="4"/>
        <v>0</v>
      </c>
      <c r="I119" s="13">
        <v>0.23</v>
      </c>
      <c r="J119" s="14">
        <f t="shared" si="5"/>
        <v>0</v>
      </c>
      <c r="K119" s="11">
        <f t="shared" si="6"/>
        <v>0</v>
      </c>
    </row>
    <row r="120" spans="1:11" x14ac:dyDescent="0.25">
      <c r="A120" s="7">
        <v>119</v>
      </c>
      <c r="B120" s="8" t="s">
        <v>95</v>
      </c>
      <c r="C120" s="9" t="s">
        <v>96</v>
      </c>
      <c r="D120" s="10" t="s">
        <v>19</v>
      </c>
      <c r="E120" s="10" t="s">
        <v>14</v>
      </c>
      <c r="F120" s="11">
        <f t="shared" si="3"/>
        <v>0</v>
      </c>
      <c r="G120" s="12">
        <v>1</v>
      </c>
      <c r="H120" s="11">
        <f t="shared" si="4"/>
        <v>0</v>
      </c>
      <c r="I120" s="13">
        <v>0.23</v>
      </c>
      <c r="J120" s="14">
        <f t="shared" si="5"/>
        <v>0</v>
      </c>
      <c r="K120" s="11">
        <f t="shared" si="6"/>
        <v>0</v>
      </c>
    </row>
    <row r="121" spans="1:11" ht="25.5" x14ac:dyDescent="0.25">
      <c r="A121" s="7">
        <v>120</v>
      </c>
      <c r="B121" s="8" t="s">
        <v>95</v>
      </c>
      <c r="C121" s="9" t="s">
        <v>96</v>
      </c>
      <c r="D121" s="10" t="s">
        <v>20</v>
      </c>
      <c r="E121" s="10" t="s">
        <v>14</v>
      </c>
      <c r="F121" s="11">
        <f t="shared" si="3"/>
        <v>0</v>
      </c>
      <c r="G121" s="12">
        <v>1</v>
      </c>
      <c r="H121" s="11">
        <f t="shared" si="4"/>
        <v>0</v>
      </c>
      <c r="I121" s="13">
        <v>0.23</v>
      </c>
      <c r="J121" s="14">
        <f t="shared" si="5"/>
        <v>0</v>
      </c>
      <c r="K121" s="11">
        <f t="shared" si="6"/>
        <v>0</v>
      </c>
    </row>
    <row r="122" spans="1:11" x14ac:dyDescent="0.25">
      <c r="A122" s="7">
        <v>121</v>
      </c>
      <c r="B122" s="8" t="s">
        <v>95</v>
      </c>
      <c r="C122" s="9" t="s">
        <v>96</v>
      </c>
      <c r="D122" s="10" t="s">
        <v>21</v>
      </c>
      <c r="E122" s="10">
        <v>7</v>
      </c>
      <c r="F122" s="11">
        <f t="shared" si="3"/>
        <v>0</v>
      </c>
      <c r="G122" s="12">
        <v>1</v>
      </c>
      <c r="H122" s="11">
        <f t="shared" si="4"/>
        <v>0</v>
      </c>
      <c r="I122" s="13">
        <v>0.23</v>
      </c>
      <c r="J122" s="14">
        <f t="shared" si="5"/>
        <v>0</v>
      </c>
      <c r="K122" s="11">
        <f t="shared" si="6"/>
        <v>0</v>
      </c>
    </row>
    <row r="123" spans="1:11" x14ac:dyDescent="0.25">
      <c r="A123" s="7">
        <v>122</v>
      </c>
      <c r="B123" s="8" t="s">
        <v>95</v>
      </c>
      <c r="C123" s="9" t="s">
        <v>96</v>
      </c>
      <c r="D123" s="10" t="s">
        <v>22</v>
      </c>
      <c r="E123" s="10">
        <v>13</v>
      </c>
      <c r="F123" s="11">
        <f t="shared" si="3"/>
        <v>0</v>
      </c>
      <c r="G123" s="12">
        <v>3</v>
      </c>
      <c r="H123" s="11">
        <f t="shared" si="4"/>
        <v>0</v>
      </c>
      <c r="I123" s="13">
        <v>0.23</v>
      </c>
      <c r="J123" s="14">
        <f t="shared" si="5"/>
        <v>0</v>
      </c>
      <c r="K123" s="11">
        <f t="shared" si="6"/>
        <v>0</v>
      </c>
    </row>
    <row r="124" spans="1:11" x14ac:dyDescent="0.25">
      <c r="A124" s="7">
        <v>123</v>
      </c>
      <c r="B124" s="8" t="s">
        <v>95</v>
      </c>
      <c r="C124" s="9" t="s">
        <v>96</v>
      </c>
      <c r="D124" s="10" t="s">
        <v>23</v>
      </c>
      <c r="E124" s="10">
        <v>9</v>
      </c>
      <c r="F124" s="11">
        <f t="shared" si="3"/>
        <v>0</v>
      </c>
      <c r="G124" s="12">
        <v>1</v>
      </c>
      <c r="H124" s="11">
        <f t="shared" si="4"/>
        <v>0</v>
      </c>
      <c r="I124" s="13">
        <v>0.23</v>
      </c>
      <c r="J124" s="14">
        <f t="shared" si="5"/>
        <v>0</v>
      </c>
      <c r="K124" s="11">
        <f t="shared" si="6"/>
        <v>0</v>
      </c>
    </row>
    <row r="125" spans="1:11" x14ac:dyDescent="0.25">
      <c r="A125" s="7">
        <v>124</v>
      </c>
      <c r="B125" s="8" t="s">
        <v>95</v>
      </c>
      <c r="C125" s="9" t="s">
        <v>96</v>
      </c>
      <c r="D125" s="10" t="s">
        <v>99</v>
      </c>
      <c r="E125" s="10">
        <v>2</v>
      </c>
      <c r="F125" s="11">
        <f t="shared" si="3"/>
        <v>0</v>
      </c>
      <c r="G125" s="12">
        <v>1</v>
      </c>
      <c r="H125" s="11">
        <f t="shared" si="4"/>
        <v>0</v>
      </c>
      <c r="I125" s="13">
        <v>0.23</v>
      </c>
      <c r="J125" s="14">
        <f t="shared" si="5"/>
        <v>0</v>
      </c>
      <c r="K125" s="11">
        <f t="shared" si="6"/>
        <v>0</v>
      </c>
    </row>
    <row r="126" spans="1:11" ht="51" x14ac:dyDescent="0.25">
      <c r="A126" s="7">
        <v>125</v>
      </c>
      <c r="B126" s="8" t="s">
        <v>95</v>
      </c>
      <c r="C126" s="9" t="s">
        <v>96</v>
      </c>
      <c r="D126" s="10" t="s">
        <v>24</v>
      </c>
      <c r="E126" s="10" t="s">
        <v>14</v>
      </c>
      <c r="F126" s="11">
        <f t="shared" si="3"/>
        <v>0</v>
      </c>
      <c r="G126" s="12">
        <v>1</v>
      </c>
      <c r="H126" s="11">
        <f t="shared" si="4"/>
        <v>0</v>
      </c>
      <c r="I126" s="13">
        <v>0.23</v>
      </c>
      <c r="J126" s="14">
        <f t="shared" si="5"/>
        <v>0</v>
      </c>
      <c r="K126" s="11">
        <f t="shared" si="6"/>
        <v>0</v>
      </c>
    </row>
    <row r="127" spans="1:11" ht="51" x14ac:dyDescent="0.25">
      <c r="A127" s="7">
        <v>126</v>
      </c>
      <c r="B127" s="8" t="s">
        <v>95</v>
      </c>
      <c r="C127" s="9" t="s">
        <v>96</v>
      </c>
      <c r="D127" s="10" t="s">
        <v>25</v>
      </c>
      <c r="E127" s="10" t="s">
        <v>14</v>
      </c>
      <c r="F127" s="11">
        <f t="shared" si="3"/>
        <v>0</v>
      </c>
      <c r="G127" s="12">
        <v>1</v>
      </c>
      <c r="H127" s="11">
        <f t="shared" si="4"/>
        <v>0</v>
      </c>
      <c r="I127" s="13">
        <v>0.23</v>
      </c>
      <c r="J127" s="14">
        <f t="shared" si="5"/>
        <v>0</v>
      </c>
      <c r="K127" s="11">
        <f t="shared" si="6"/>
        <v>0</v>
      </c>
    </row>
    <row r="128" spans="1:11" ht="25.5" x14ac:dyDescent="0.25">
      <c r="A128" s="7">
        <v>127</v>
      </c>
      <c r="B128" s="8" t="s">
        <v>95</v>
      </c>
      <c r="C128" s="9" t="s">
        <v>96</v>
      </c>
      <c r="D128" s="10" t="s">
        <v>26</v>
      </c>
      <c r="E128" s="10" t="s">
        <v>14</v>
      </c>
      <c r="F128" s="11">
        <f t="shared" si="3"/>
        <v>0</v>
      </c>
      <c r="G128" s="12">
        <v>1</v>
      </c>
      <c r="H128" s="11">
        <f t="shared" si="4"/>
        <v>0</v>
      </c>
      <c r="I128" s="13">
        <v>0.23</v>
      </c>
      <c r="J128" s="14">
        <f t="shared" si="5"/>
        <v>0</v>
      </c>
      <c r="K128" s="11">
        <f t="shared" si="6"/>
        <v>0</v>
      </c>
    </row>
    <row r="129" spans="1:11" ht="25.5" x14ac:dyDescent="0.25">
      <c r="A129" s="7">
        <v>128</v>
      </c>
      <c r="B129" s="8" t="s">
        <v>95</v>
      </c>
      <c r="C129" s="9" t="s">
        <v>96</v>
      </c>
      <c r="D129" s="15" t="s">
        <v>27</v>
      </c>
      <c r="E129" s="10" t="s">
        <v>14</v>
      </c>
      <c r="F129" s="11">
        <f t="shared" si="3"/>
        <v>0</v>
      </c>
      <c r="G129" s="12">
        <v>1</v>
      </c>
      <c r="H129" s="11">
        <f t="shared" si="4"/>
        <v>0</v>
      </c>
      <c r="I129" s="13">
        <v>0.23</v>
      </c>
      <c r="J129" s="14">
        <f t="shared" si="5"/>
        <v>0</v>
      </c>
      <c r="K129" s="11">
        <f t="shared" si="6"/>
        <v>0</v>
      </c>
    </row>
    <row r="130" spans="1:11" ht="51" x14ac:dyDescent="0.25">
      <c r="A130" s="7">
        <v>129</v>
      </c>
      <c r="B130" s="8" t="s">
        <v>100</v>
      </c>
      <c r="C130" s="9" t="s">
        <v>29</v>
      </c>
      <c r="D130" s="10" t="s">
        <v>30</v>
      </c>
      <c r="E130" s="10" t="s">
        <v>14</v>
      </c>
      <c r="F130" s="11">
        <f t="shared" si="3"/>
        <v>0</v>
      </c>
      <c r="G130" s="12">
        <v>1</v>
      </c>
      <c r="H130" s="11">
        <f t="shared" si="4"/>
        <v>0</v>
      </c>
      <c r="I130" s="13">
        <v>0.23</v>
      </c>
      <c r="J130" s="14">
        <f t="shared" si="5"/>
        <v>0</v>
      </c>
      <c r="K130" s="11">
        <f t="shared" si="6"/>
        <v>0</v>
      </c>
    </row>
    <row r="131" spans="1:11" ht="51" x14ac:dyDescent="0.25">
      <c r="A131" s="7">
        <v>130</v>
      </c>
      <c r="B131" s="8" t="s">
        <v>100</v>
      </c>
      <c r="C131" s="9" t="s">
        <v>29</v>
      </c>
      <c r="D131" s="10" t="s">
        <v>31</v>
      </c>
      <c r="E131" s="10" t="s">
        <v>14</v>
      </c>
      <c r="F131" s="11">
        <f t="shared" si="3"/>
        <v>0</v>
      </c>
      <c r="G131" s="12">
        <v>1</v>
      </c>
      <c r="H131" s="11">
        <f t="shared" si="4"/>
        <v>0</v>
      </c>
      <c r="I131" s="13">
        <v>0.23</v>
      </c>
      <c r="J131" s="14">
        <f t="shared" si="5"/>
        <v>0</v>
      </c>
      <c r="K131" s="11">
        <f t="shared" si="6"/>
        <v>0</v>
      </c>
    </row>
    <row r="132" spans="1:11" ht="25.5" x14ac:dyDescent="0.25">
      <c r="A132" s="7">
        <v>131</v>
      </c>
      <c r="B132" s="8" t="s">
        <v>100</v>
      </c>
      <c r="C132" s="9" t="s">
        <v>29</v>
      </c>
      <c r="D132" s="10" t="s">
        <v>32</v>
      </c>
      <c r="E132" s="10" t="s">
        <v>14</v>
      </c>
      <c r="F132" s="11">
        <f t="shared" si="3"/>
        <v>0</v>
      </c>
      <c r="G132" s="12">
        <v>1</v>
      </c>
      <c r="H132" s="11">
        <f t="shared" si="4"/>
        <v>0</v>
      </c>
      <c r="I132" s="13">
        <v>0.23</v>
      </c>
      <c r="J132" s="14">
        <f t="shared" si="5"/>
        <v>0</v>
      </c>
      <c r="K132" s="11">
        <f t="shared" si="6"/>
        <v>0</v>
      </c>
    </row>
    <row r="133" spans="1:11" ht="25.5" x14ac:dyDescent="0.25">
      <c r="A133" s="7">
        <v>132</v>
      </c>
      <c r="B133" s="8" t="s">
        <v>100</v>
      </c>
      <c r="C133" s="9" t="s">
        <v>29</v>
      </c>
      <c r="D133" s="15" t="s">
        <v>33</v>
      </c>
      <c r="E133" s="10" t="s">
        <v>14</v>
      </c>
      <c r="F133" s="11">
        <f t="shared" si="3"/>
        <v>0</v>
      </c>
      <c r="G133" s="12">
        <v>1</v>
      </c>
      <c r="H133" s="11">
        <f t="shared" si="4"/>
        <v>0</v>
      </c>
      <c r="I133" s="13">
        <v>0.23</v>
      </c>
      <c r="J133" s="14">
        <f t="shared" si="5"/>
        <v>0</v>
      </c>
      <c r="K133" s="11">
        <f t="shared" si="6"/>
        <v>0</v>
      </c>
    </row>
    <row r="134" spans="1:11" ht="25.5" x14ac:dyDescent="0.25">
      <c r="A134" s="7">
        <v>133</v>
      </c>
      <c r="B134" s="8" t="s">
        <v>100</v>
      </c>
      <c r="C134" s="9" t="s">
        <v>29</v>
      </c>
      <c r="D134" s="10" t="s">
        <v>34</v>
      </c>
      <c r="E134" s="10" t="s">
        <v>14</v>
      </c>
      <c r="F134" s="11">
        <f t="shared" si="3"/>
        <v>0</v>
      </c>
      <c r="G134" s="12">
        <v>1</v>
      </c>
      <c r="H134" s="11">
        <f t="shared" si="4"/>
        <v>0</v>
      </c>
      <c r="I134" s="13">
        <v>0.23</v>
      </c>
      <c r="J134" s="14">
        <f t="shared" si="5"/>
        <v>0</v>
      </c>
      <c r="K134" s="11">
        <f t="shared" si="6"/>
        <v>0</v>
      </c>
    </row>
    <row r="135" spans="1:11" ht="25.5" x14ac:dyDescent="0.25">
      <c r="A135" s="7">
        <v>134</v>
      </c>
      <c r="B135" s="8" t="s">
        <v>100</v>
      </c>
      <c r="C135" s="9" t="s">
        <v>29</v>
      </c>
      <c r="D135" s="10" t="s">
        <v>35</v>
      </c>
      <c r="E135" s="10" t="s">
        <v>14</v>
      </c>
      <c r="F135" s="11">
        <f t="shared" si="3"/>
        <v>0</v>
      </c>
      <c r="G135" s="12">
        <v>1</v>
      </c>
      <c r="H135" s="11">
        <f t="shared" si="4"/>
        <v>0</v>
      </c>
      <c r="I135" s="13">
        <v>0.23</v>
      </c>
      <c r="J135" s="14">
        <f t="shared" si="5"/>
        <v>0</v>
      </c>
      <c r="K135" s="11">
        <f t="shared" si="6"/>
        <v>0</v>
      </c>
    </row>
    <row r="136" spans="1:11" ht="25.5" x14ac:dyDescent="0.25">
      <c r="A136" s="7">
        <v>135</v>
      </c>
      <c r="B136" s="8" t="s">
        <v>100</v>
      </c>
      <c r="C136" s="9" t="s">
        <v>29</v>
      </c>
      <c r="D136" s="10" t="s">
        <v>65</v>
      </c>
      <c r="E136" s="10" t="s">
        <v>14</v>
      </c>
      <c r="F136" s="11">
        <f t="shared" si="3"/>
        <v>0</v>
      </c>
      <c r="G136" s="12">
        <v>1</v>
      </c>
      <c r="H136" s="11">
        <f t="shared" si="4"/>
        <v>0</v>
      </c>
      <c r="I136" s="13">
        <v>0.23</v>
      </c>
      <c r="J136" s="14">
        <f t="shared" si="5"/>
        <v>0</v>
      </c>
      <c r="K136" s="11">
        <f t="shared" si="6"/>
        <v>0</v>
      </c>
    </row>
    <row r="137" spans="1:11" x14ac:dyDescent="0.25">
      <c r="A137" s="7">
        <v>136</v>
      </c>
      <c r="B137" s="8" t="s">
        <v>100</v>
      </c>
      <c r="C137" s="9" t="s">
        <v>29</v>
      </c>
      <c r="D137" s="10" t="s">
        <v>36</v>
      </c>
      <c r="E137" s="10" t="s">
        <v>14</v>
      </c>
      <c r="F137" s="11">
        <f t="shared" si="3"/>
        <v>0</v>
      </c>
      <c r="G137" s="12">
        <v>1</v>
      </c>
      <c r="H137" s="11">
        <f t="shared" si="4"/>
        <v>0</v>
      </c>
      <c r="I137" s="13">
        <v>0.23</v>
      </c>
      <c r="J137" s="14">
        <f t="shared" si="5"/>
        <v>0</v>
      </c>
      <c r="K137" s="11">
        <f t="shared" si="6"/>
        <v>0</v>
      </c>
    </row>
    <row r="138" spans="1:11" ht="25.5" x14ac:dyDescent="0.25">
      <c r="A138" s="7">
        <v>137</v>
      </c>
      <c r="B138" s="8" t="s">
        <v>100</v>
      </c>
      <c r="C138" s="9" t="s">
        <v>29</v>
      </c>
      <c r="D138" s="10" t="s">
        <v>37</v>
      </c>
      <c r="E138" s="10" t="s">
        <v>14</v>
      </c>
      <c r="F138" s="11">
        <f t="shared" si="3"/>
        <v>0</v>
      </c>
      <c r="G138" s="12">
        <v>1</v>
      </c>
      <c r="H138" s="11">
        <f t="shared" si="4"/>
        <v>0</v>
      </c>
      <c r="I138" s="13">
        <v>0.23</v>
      </c>
      <c r="J138" s="14">
        <f t="shared" si="5"/>
        <v>0</v>
      </c>
      <c r="K138" s="11">
        <f t="shared" si="6"/>
        <v>0</v>
      </c>
    </row>
    <row r="139" spans="1:11" ht="51" x14ac:dyDescent="0.25">
      <c r="A139" s="7">
        <v>138</v>
      </c>
      <c r="B139" s="8" t="s">
        <v>101</v>
      </c>
      <c r="C139" s="9" t="s">
        <v>102</v>
      </c>
      <c r="D139" s="10" t="s">
        <v>30</v>
      </c>
      <c r="E139" s="10" t="s">
        <v>14</v>
      </c>
      <c r="F139" s="11">
        <f t="shared" si="3"/>
        <v>0</v>
      </c>
      <c r="G139" s="12">
        <v>1</v>
      </c>
      <c r="H139" s="11">
        <f t="shared" si="4"/>
        <v>0</v>
      </c>
      <c r="I139" s="13">
        <v>0.23</v>
      </c>
      <c r="J139" s="14">
        <f t="shared" si="5"/>
        <v>0</v>
      </c>
      <c r="K139" s="11">
        <f t="shared" si="6"/>
        <v>0</v>
      </c>
    </row>
    <row r="140" spans="1:11" ht="51" x14ac:dyDescent="0.25">
      <c r="A140" s="7">
        <v>139</v>
      </c>
      <c r="B140" s="8" t="s">
        <v>101</v>
      </c>
      <c r="C140" s="9" t="s">
        <v>102</v>
      </c>
      <c r="D140" s="10" t="s">
        <v>31</v>
      </c>
      <c r="E140" s="10" t="s">
        <v>14</v>
      </c>
      <c r="F140" s="11">
        <f t="shared" si="3"/>
        <v>0</v>
      </c>
      <c r="G140" s="12">
        <v>1</v>
      </c>
      <c r="H140" s="11">
        <f t="shared" si="4"/>
        <v>0</v>
      </c>
      <c r="I140" s="13">
        <v>0.23</v>
      </c>
      <c r="J140" s="14">
        <f t="shared" si="5"/>
        <v>0</v>
      </c>
      <c r="K140" s="11">
        <f t="shared" si="6"/>
        <v>0</v>
      </c>
    </row>
    <row r="141" spans="1:11" ht="25.5" x14ac:dyDescent="0.25">
      <c r="A141" s="7">
        <v>140</v>
      </c>
      <c r="B141" s="8" t="s">
        <v>101</v>
      </c>
      <c r="C141" s="9" t="s">
        <v>102</v>
      </c>
      <c r="D141" s="10" t="s">
        <v>32</v>
      </c>
      <c r="E141" s="10" t="s">
        <v>14</v>
      </c>
      <c r="F141" s="11">
        <f t="shared" si="3"/>
        <v>0</v>
      </c>
      <c r="G141" s="12">
        <v>2</v>
      </c>
      <c r="H141" s="11">
        <f t="shared" si="4"/>
        <v>0</v>
      </c>
      <c r="I141" s="13">
        <v>0.23</v>
      </c>
      <c r="J141" s="14">
        <f t="shared" si="5"/>
        <v>0</v>
      </c>
      <c r="K141" s="11">
        <f t="shared" si="6"/>
        <v>0</v>
      </c>
    </row>
    <row r="142" spans="1:11" ht="25.5" x14ac:dyDescent="0.25">
      <c r="A142" s="7">
        <v>141</v>
      </c>
      <c r="B142" s="8" t="s">
        <v>101</v>
      </c>
      <c r="C142" s="9" t="s">
        <v>102</v>
      </c>
      <c r="D142" s="15" t="s">
        <v>33</v>
      </c>
      <c r="E142" s="10" t="s">
        <v>14</v>
      </c>
      <c r="F142" s="11">
        <f t="shared" si="3"/>
        <v>0</v>
      </c>
      <c r="G142" s="12">
        <v>1</v>
      </c>
      <c r="H142" s="11">
        <f t="shared" si="4"/>
        <v>0</v>
      </c>
      <c r="I142" s="13">
        <v>0.23</v>
      </c>
      <c r="J142" s="14">
        <f t="shared" si="5"/>
        <v>0</v>
      </c>
      <c r="K142" s="11">
        <f t="shared" si="6"/>
        <v>0</v>
      </c>
    </row>
    <row r="143" spans="1:11" ht="25.5" x14ac:dyDescent="0.25">
      <c r="A143" s="7">
        <v>142</v>
      </c>
      <c r="B143" s="8" t="s">
        <v>101</v>
      </c>
      <c r="C143" s="9" t="s">
        <v>102</v>
      </c>
      <c r="D143" s="10" t="s">
        <v>34</v>
      </c>
      <c r="E143" s="10" t="s">
        <v>14</v>
      </c>
      <c r="F143" s="11">
        <f t="shared" si="3"/>
        <v>0</v>
      </c>
      <c r="G143" s="12">
        <v>1</v>
      </c>
      <c r="H143" s="11">
        <f t="shared" si="4"/>
        <v>0</v>
      </c>
      <c r="I143" s="13">
        <v>0.23</v>
      </c>
      <c r="J143" s="14">
        <f t="shared" si="5"/>
        <v>0</v>
      </c>
      <c r="K143" s="11">
        <f t="shared" si="6"/>
        <v>0</v>
      </c>
    </row>
    <row r="144" spans="1:11" ht="25.5" x14ac:dyDescent="0.25">
      <c r="A144" s="7">
        <v>143</v>
      </c>
      <c r="B144" s="8" t="s">
        <v>101</v>
      </c>
      <c r="C144" s="9" t="s">
        <v>102</v>
      </c>
      <c r="D144" s="10" t="s">
        <v>35</v>
      </c>
      <c r="E144" s="10" t="s">
        <v>14</v>
      </c>
      <c r="F144" s="11">
        <f t="shared" si="3"/>
        <v>0</v>
      </c>
      <c r="G144" s="12">
        <v>1</v>
      </c>
      <c r="H144" s="11">
        <f t="shared" si="4"/>
        <v>0</v>
      </c>
      <c r="I144" s="13">
        <v>0.23</v>
      </c>
      <c r="J144" s="14">
        <f t="shared" si="5"/>
        <v>0</v>
      </c>
      <c r="K144" s="11">
        <f t="shared" si="6"/>
        <v>0</v>
      </c>
    </row>
    <row r="145" spans="1:11" ht="25.5" x14ac:dyDescent="0.25">
      <c r="A145" s="7">
        <v>144</v>
      </c>
      <c r="B145" s="8" t="s">
        <v>101</v>
      </c>
      <c r="C145" s="9" t="s">
        <v>102</v>
      </c>
      <c r="D145" s="10" t="s">
        <v>37</v>
      </c>
      <c r="E145" s="10" t="s">
        <v>14</v>
      </c>
      <c r="F145" s="11">
        <f t="shared" si="3"/>
        <v>0</v>
      </c>
      <c r="G145" s="12">
        <v>1</v>
      </c>
      <c r="H145" s="11">
        <f t="shared" si="4"/>
        <v>0</v>
      </c>
      <c r="I145" s="13">
        <v>0.23</v>
      </c>
      <c r="J145" s="14">
        <f t="shared" si="5"/>
        <v>0</v>
      </c>
      <c r="K145" s="11">
        <f t="shared" si="6"/>
        <v>0</v>
      </c>
    </row>
    <row r="146" spans="1:11" ht="51" x14ac:dyDescent="0.25">
      <c r="A146" s="7">
        <v>145</v>
      </c>
      <c r="B146" s="8" t="s">
        <v>103</v>
      </c>
      <c r="C146" s="9" t="s">
        <v>29</v>
      </c>
      <c r="D146" s="10" t="s">
        <v>30</v>
      </c>
      <c r="E146" s="10" t="s">
        <v>14</v>
      </c>
      <c r="F146" s="11">
        <f t="shared" si="3"/>
        <v>0</v>
      </c>
      <c r="G146" s="12">
        <v>1</v>
      </c>
      <c r="H146" s="11">
        <f t="shared" si="4"/>
        <v>0</v>
      </c>
      <c r="I146" s="13">
        <v>0.23</v>
      </c>
      <c r="J146" s="14">
        <f t="shared" si="5"/>
        <v>0</v>
      </c>
      <c r="K146" s="11">
        <f t="shared" si="6"/>
        <v>0</v>
      </c>
    </row>
    <row r="147" spans="1:11" ht="51" x14ac:dyDescent="0.25">
      <c r="A147" s="7">
        <v>146</v>
      </c>
      <c r="B147" s="8" t="s">
        <v>103</v>
      </c>
      <c r="C147" s="9" t="s">
        <v>29</v>
      </c>
      <c r="D147" s="10" t="s">
        <v>31</v>
      </c>
      <c r="E147" s="10" t="s">
        <v>14</v>
      </c>
      <c r="F147" s="11">
        <f t="shared" si="3"/>
        <v>0</v>
      </c>
      <c r="G147" s="12">
        <v>1</v>
      </c>
      <c r="H147" s="11">
        <f t="shared" si="4"/>
        <v>0</v>
      </c>
      <c r="I147" s="13">
        <v>0.23</v>
      </c>
      <c r="J147" s="14">
        <f t="shared" si="5"/>
        <v>0</v>
      </c>
      <c r="K147" s="11">
        <f t="shared" si="6"/>
        <v>0</v>
      </c>
    </row>
    <row r="148" spans="1:11" ht="25.5" x14ac:dyDescent="0.25">
      <c r="A148" s="7">
        <v>147</v>
      </c>
      <c r="B148" s="8" t="s">
        <v>103</v>
      </c>
      <c r="C148" s="9" t="s">
        <v>29</v>
      </c>
      <c r="D148" s="15" t="s">
        <v>33</v>
      </c>
      <c r="E148" s="10" t="s">
        <v>14</v>
      </c>
      <c r="F148" s="11">
        <f t="shared" si="3"/>
        <v>0</v>
      </c>
      <c r="G148" s="12">
        <v>1</v>
      </c>
      <c r="H148" s="11">
        <f t="shared" si="4"/>
        <v>0</v>
      </c>
      <c r="I148" s="13">
        <v>0.23</v>
      </c>
      <c r="J148" s="14">
        <f t="shared" si="5"/>
        <v>0</v>
      </c>
      <c r="K148" s="11">
        <f t="shared" si="6"/>
        <v>0</v>
      </c>
    </row>
    <row r="149" spans="1:11" ht="25.5" x14ac:dyDescent="0.25">
      <c r="A149" s="7">
        <v>148</v>
      </c>
      <c r="B149" s="8" t="s">
        <v>103</v>
      </c>
      <c r="C149" s="9" t="s">
        <v>29</v>
      </c>
      <c r="D149" s="10" t="s">
        <v>32</v>
      </c>
      <c r="E149" s="10" t="s">
        <v>14</v>
      </c>
      <c r="F149" s="11">
        <f t="shared" si="3"/>
        <v>0</v>
      </c>
      <c r="G149" s="12">
        <v>1</v>
      </c>
      <c r="H149" s="11">
        <f t="shared" si="4"/>
        <v>0</v>
      </c>
      <c r="I149" s="13">
        <v>0.23</v>
      </c>
      <c r="J149" s="14">
        <f t="shared" si="5"/>
        <v>0</v>
      </c>
      <c r="K149" s="11">
        <f t="shared" si="6"/>
        <v>0</v>
      </c>
    </row>
    <row r="150" spans="1:11" ht="25.5" x14ac:dyDescent="0.25">
      <c r="A150" s="7">
        <v>149</v>
      </c>
      <c r="B150" s="8" t="s">
        <v>103</v>
      </c>
      <c r="C150" s="9" t="s">
        <v>29</v>
      </c>
      <c r="D150" s="10" t="s">
        <v>34</v>
      </c>
      <c r="E150" s="10" t="s">
        <v>14</v>
      </c>
      <c r="F150" s="11">
        <f t="shared" si="3"/>
        <v>0</v>
      </c>
      <c r="G150" s="12">
        <v>1</v>
      </c>
      <c r="H150" s="11">
        <f t="shared" si="4"/>
        <v>0</v>
      </c>
      <c r="I150" s="13">
        <v>0.23</v>
      </c>
      <c r="J150" s="14">
        <f t="shared" si="5"/>
        <v>0</v>
      </c>
      <c r="K150" s="11">
        <f t="shared" si="6"/>
        <v>0</v>
      </c>
    </row>
    <row r="151" spans="1:11" ht="25.5" x14ac:dyDescent="0.25">
      <c r="A151" s="7">
        <v>150</v>
      </c>
      <c r="B151" s="8" t="s">
        <v>103</v>
      </c>
      <c r="C151" s="9" t="s">
        <v>29</v>
      </c>
      <c r="D151" s="10" t="s">
        <v>104</v>
      </c>
      <c r="E151" s="10" t="s">
        <v>14</v>
      </c>
      <c r="F151" s="11">
        <f t="shared" si="3"/>
        <v>0</v>
      </c>
      <c r="G151" s="12">
        <v>1</v>
      </c>
      <c r="H151" s="11">
        <f t="shared" si="4"/>
        <v>0</v>
      </c>
      <c r="I151" s="13">
        <v>0.23</v>
      </c>
      <c r="J151" s="14">
        <f t="shared" si="5"/>
        <v>0</v>
      </c>
      <c r="K151" s="11">
        <f t="shared" si="6"/>
        <v>0</v>
      </c>
    </row>
    <row r="152" spans="1:11" x14ac:dyDescent="0.25">
      <c r="A152" s="7">
        <v>151</v>
      </c>
      <c r="B152" s="8" t="s">
        <v>103</v>
      </c>
      <c r="C152" s="9" t="s">
        <v>29</v>
      </c>
      <c r="D152" s="10" t="s">
        <v>36</v>
      </c>
      <c r="E152" s="10" t="s">
        <v>14</v>
      </c>
      <c r="F152" s="11">
        <f t="shared" si="3"/>
        <v>0</v>
      </c>
      <c r="G152" s="12">
        <v>1</v>
      </c>
      <c r="H152" s="11">
        <f t="shared" si="4"/>
        <v>0</v>
      </c>
      <c r="I152" s="13">
        <v>0.23</v>
      </c>
      <c r="J152" s="14">
        <f t="shared" si="5"/>
        <v>0</v>
      </c>
      <c r="K152" s="11">
        <f t="shared" si="6"/>
        <v>0</v>
      </c>
    </row>
    <row r="153" spans="1:11" ht="25.5" x14ac:dyDescent="0.25">
      <c r="A153" s="7">
        <v>152</v>
      </c>
      <c r="B153" s="8" t="s">
        <v>103</v>
      </c>
      <c r="C153" s="9" t="s">
        <v>29</v>
      </c>
      <c r="D153" s="10" t="s">
        <v>37</v>
      </c>
      <c r="E153" s="10" t="s">
        <v>14</v>
      </c>
      <c r="F153" s="11">
        <f t="shared" si="3"/>
        <v>0</v>
      </c>
      <c r="G153" s="12">
        <v>1</v>
      </c>
      <c r="H153" s="11">
        <f t="shared" si="4"/>
        <v>0</v>
      </c>
      <c r="I153" s="13">
        <v>0.23</v>
      </c>
      <c r="J153" s="14">
        <f t="shared" si="5"/>
        <v>0</v>
      </c>
      <c r="K153" s="11">
        <f t="shared" si="6"/>
        <v>0</v>
      </c>
    </row>
    <row r="154" spans="1:11" ht="51" x14ac:dyDescent="0.25">
      <c r="A154" s="7">
        <v>153</v>
      </c>
      <c r="B154" s="8" t="s">
        <v>105</v>
      </c>
      <c r="C154" s="9" t="s">
        <v>106</v>
      </c>
      <c r="D154" s="16" t="s">
        <v>107</v>
      </c>
      <c r="E154" s="16">
        <v>2</v>
      </c>
      <c r="F154" s="11">
        <f t="shared" si="3"/>
        <v>0</v>
      </c>
      <c r="G154" s="12">
        <v>1</v>
      </c>
      <c r="H154" s="11">
        <f t="shared" si="4"/>
        <v>0</v>
      </c>
      <c r="I154" s="13">
        <v>0.23</v>
      </c>
      <c r="J154" s="14">
        <f t="shared" si="5"/>
        <v>0</v>
      </c>
      <c r="K154" s="11">
        <f t="shared" si="6"/>
        <v>0</v>
      </c>
    </row>
    <row r="155" spans="1:11" ht="25.5" x14ac:dyDescent="0.25">
      <c r="A155" s="7">
        <v>154</v>
      </c>
      <c r="B155" s="8" t="s">
        <v>105</v>
      </c>
      <c r="C155" s="9" t="s">
        <v>106</v>
      </c>
      <c r="D155" s="10" t="s">
        <v>98</v>
      </c>
      <c r="E155" s="10" t="s">
        <v>14</v>
      </c>
      <c r="F155" s="11">
        <f t="shared" si="3"/>
        <v>0</v>
      </c>
      <c r="G155" s="12">
        <v>1</v>
      </c>
      <c r="H155" s="11">
        <f t="shared" si="4"/>
        <v>0</v>
      </c>
      <c r="I155" s="13">
        <v>0.23</v>
      </c>
      <c r="J155" s="14">
        <f t="shared" si="5"/>
        <v>0</v>
      </c>
      <c r="K155" s="11">
        <f t="shared" si="6"/>
        <v>0</v>
      </c>
    </row>
    <row r="156" spans="1:11" x14ac:dyDescent="0.25">
      <c r="A156" s="7">
        <v>155</v>
      </c>
      <c r="B156" s="8" t="s">
        <v>105</v>
      </c>
      <c r="C156" s="9" t="s">
        <v>106</v>
      </c>
      <c r="D156" s="10" t="s">
        <v>19</v>
      </c>
      <c r="E156" s="10" t="s">
        <v>14</v>
      </c>
      <c r="F156" s="11">
        <f t="shared" si="3"/>
        <v>0</v>
      </c>
      <c r="G156" s="12">
        <v>1</v>
      </c>
      <c r="H156" s="11">
        <f t="shared" si="4"/>
        <v>0</v>
      </c>
      <c r="I156" s="13">
        <v>0.23</v>
      </c>
      <c r="J156" s="14">
        <f t="shared" si="5"/>
        <v>0</v>
      </c>
      <c r="K156" s="11">
        <f t="shared" si="6"/>
        <v>0</v>
      </c>
    </row>
    <row r="157" spans="1:11" ht="25.5" x14ac:dyDescent="0.25">
      <c r="A157" s="7">
        <v>156</v>
      </c>
      <c r="B157" s="8" t="s">
        <v>105</v>
      </c>
      <c r="C157" s="9" t="s">
        <v>106</v>
      </c>
      <c r="D157" s="10" t="s">
        <v>20</v>
      </c>
      <c r="E157" s="10" t="s">
        <v>14</v>
      </c>
      <c r="F157" s="11">
        <f t="shared" si="3"/>
        <v>0</v>
      </c>
      <c r="G157" s="12">
        <v>1</v>
      </c>
      <c r="H157" s="11">
        <f t="shared" si="4"/>
        <v>0</v>
      </c>
      <c r="I157" s="13">
        <v>0.23</v>
      </c>
      <c r="J157" s="14">
        <f t="shared" si="5"/>
        <v>0</v>
      </c>
      <c r="K157" s="11">
        <f t="shared" si="6"/>
        <v>0</v>
      </c>
    </row>
    <row r="158" spans="1:11" x14ac:dyDescent="0.25">
      <c r="A158" s="7">
        <v>157</v>
      </c>
      <c r="B158" s="8" t="s">
        <v>105</v>
      </c>
      <c r="C158" s="9" t="s">
        <v>106</v>
      </c>
      <c r="D158" s="10" t="s">
        <v>21</v>
      </c>
      <c r="E158" s="10">
        <v>7</v>
      </c>
      <c r="F158" s="11">
        <f t="shared" si="3"/>
        <v>0</v>
      </c>
      <c r="G158" s="12">
        <v>1</v>
      </c>
      <c r="H158" s="11">
        <f t="shared" si="4"/>
        <v>0</v>
      </c>
      <c r="I158" s="13">
        <v>0.23</v>
      </c>
      <c r="J158" s="14">
        <f t="shared" si="5"/>
        <v>0</v>
      </c>
      <c r="K158" s="11">
        <f t="shared" si="6"/>
        <v>0</v>
      </c>
    </row>
    <row r="159" spans="1:11" x14ac:dyDescent="0.25">
      <c r="A159" s="7">
        <v>158</v>
      </c>
      <c r="B159" s="8" t="s">
        <v>105</v>
      </c>
      <c r="C159" s="9" t="s">
        <v>106</v>
      </c>
      <c r="D159" s="10" t="s">
        <v>22</v>
      </c>
      <c r="E159" s="10">
        <v>13</v>
      </c>
      <c r="F159" s="11">
        <f t="shared" si="3"/>
        <v>0</v>
      </c>
      <c r="G159" s="12">
        <v>2</v>
      </c>
      <c r="H159" s="11">
        <f t="shared" si="4"/>
        <v>0</v>
      </c>
      <c r="I159" s="13">
        <v>0.23</v>
      </c>
      <c r="J159" s="14">
        <f t="shared" si="5"/>
        <v>0</v>
      </c>
      <c r="K159" s="11">
        <f t="shared" si="6"/>
        <v>0</v>
      </c>
    </row>
    <row r="160" spans="1:11" x14ac:dyDescent="0.25">
      <c r="A160" s="7">
        <v>159</v>
      </c>
      <c r="B160" s="8" t="s">
        <v>105</v>
      </c>
      <c r="C160" s="9" t="s">
        <v>106</v>
      </c>
      <c r="D160" s="10" t="s">
        <v>23</v>
      </c>
      <c r="E160" s="10">
        <v>9</v>
      </c>
      <c r="F160" s="11">
        <f t="shared" si="3"/>
        <v>0</v>
      </c>
      <c r="G160" s="12">
        <v>1</v>
      </c>
      <c r="H160" s="11">
        <f t="shared" si="4"/>
        <v>0</v>
      </c>
      <c r="I160" s="13">
        <v>0.23</v>
      </c>
      <c r="J160" s="14">
        <f t="shared" si="5"/>
        <v>0</v>
      </c>
      <c r="K160" s="11">
        <f t="shared" si="6"/>
        <v>0</v>
      </c>
    </row>
    <row r="161" spans="1:11" ht="51" x14ac:dyDescent="0.25">
      <c r="A161" s="7">
        <v>160</v>
      </c>
      <c r="B161" s="8" t="s">
        <v>105</v>
      </c>
      <c r="C161" s="9" t="s">
        <v>106</v>
      </c>
      <c r="D161" s="10" t="s">
        <v>24</v>
      </c>
      <c r="E161" s="10" t="s">
        <v>14</v>
      </c>
      <c r="F161" s="11">
        <f t="shared" si="3"/>
        <v>0</v>
      </c>
      <c r="G161" s="12">
        <v>1</v>
      </c>
      <c r="H161" s="11">
        <f t="shared" si="4"/>
        <v>0</v>
      </c>
      <c r="I161" s="13">
        <v>0.23</v>
      </c>
      <c r="J161" s="14">
        <f t="shared" si="5"/>
        <v>0</v>
      </c>
      <c r="K161" s="11">
        <f t="shared" si="6"/>
        <v>0</v>
      </c>
    </row>
    <row r="162" spans="1:11" ht="51" x14ac:dyDescent="0.25">
      <c r="A162" s="7">
        <v>161</v>
      </c>
      <c r="B162" s="8" t="s">
        <v>105</v>
      </c>
      <c r="C162" s="9" t="s">
        <v>106</v>
      </c>
      <c r="D162" s="10" t="s">
        <v>25</v>
      </c>
      <c r="E162" s="10" t="s">
        <v>14</v>
      </c>
      <c r="F162" s="11">
        <f t="shared" si="3"/>
        <v>0</v>
      </c>
      <c r="G162" s="12">
        <v>1</v>
      </c>
      <c r="H162" s="11">
        <f t="shared" si="4"/>
        <v>0</v>
      </c>
      <c r="I162" s="13">
        <v>0.23</v>
      </c>
      <c r="J162" s="14">
        <f t="shared" si="5"/>
        <v>0</v>
      </c>
      <c r="K162" s="11">
        <f t="shared" si="6"/>
        <v>0</v>
      </c>
    </row>
    <row r="163" spans="1:11" ht="25.5" x14ac:dyDescent="0.25">
      <c r="A163" s="7">
        <v>162</v>
      </c>
      <c r="B163" s="8" t="s">
        <v>105</v>
      </c>
      <c r="C163" s="9" t="s">
        <v>106</v>
      </c>
      <c r="D163" s="10" t="s">
        <v>26</v>
      </c>
      <c r="E163" s="10" t="s">
        <v>14</v>
      </c>
      <c r="F163" s="11">
        <f t="shared" si="3"/>
        <v>0</v>
      </c>
      <c r="G163" s="12">
        <v>1</v>
      </c>
      <c r="H163" s="11">
        <f t="shared" si="4"/>
        <v>0</v>
      </c>
      <c r="I163" s="13">
        <v>0.23</v>
      </c>
      <c r="J163" s="14">
        <f t="shared" si="5"/>
        <v>0</v>
      </c>
      <c r="K163" s="11">
        <f t="shared" si="6"/>
        <v>0</v>
      </c>
    </row>
    <row r="164" spans="1:11" ht="25.5" x14ac:dyDescent="0.25">
      <c r="A164" s="7">
        <v>163</v>
      </c>
      <c r="B164" s="8" t="s">
        <v>105</v>
      </c>
      <c r="C164" s="9" t="s">
        <v>106</v>
      </c>
      <c r="D164" s="15" t="s">
        <v>27</v>
      </c>
      <c r="E164" s="10" t="s">
        <v>14</v>
      </c>
      <c r="F164" s="11">
        <f t="shared" si="3"/>
        <v>0</v>
      </c>
      <c r="G164" s="12">
        <v>1</v>
      </c>
      <c r="H164" s="11">
        <f t="shared" si="4"/>
        <v>0</v>
      </c>
      <c r="I164" s="13">
        <v>0.23</v>
      </c>
      <c r="J164" s="14">
        <f t="shared" si="5"/>
        <v>0</v>
      </c>
      <c r="K164" s="11">
        <f t="shared" si="6"/>
        <v>0</v>
      </c>
    </row>
    <row r="165" spans="1:11" x14ac:dyDescent="0.25">
      <c r="A165" s="7">
        <v>164</v>
      </c>
      <c r="B165" s="8" t="s">
        <v>108</v>
      </c>
      <c r="C165" s="9" t="s">
        <v>109</v>
      </c>
      <c r="D165" s="10" t="s">
        <v>40</v>
      </c>
      <c r="E165" s="10">
        <v>4</v>
      </c>
      <c r="F165" s="11">
        <f t="shared" si="3"/>
        <v>0</v>
      </c>
      <c r="G165" s="12">
        <v>1</v>
      </c>
      <c r="H165" s="11">
        <f t="shared" si="4"/>
        <v>0</v>
      </c>
      <c r="I165" s="13">
        <v>0.23</v>
      </c>
      <c r="J165" s="14">
        <f t="shared" si="5"/>
        <v>0</v>
      </c>
      <c r="K165" s="11">
        <f t="shared" si="6"/>
        <v>0</v>
      </c>
    </row>
    <row r="166" spans="1:11" x14ac:dyDescent="0.25">
      <c r="A166" s="7">
        <v>165</v>
      </c>
      <c r="B166" s="8" t="s">
        <v>108</v>
      </c>
      <c r="C166" s="9" t="s">
        <v>109</v>
      </c>
      <c r="D166" s="10" t="s">
        <v>41</v>
      </c>
      <c r="E166" s="10">
        <v>4</v>
      </c>
      <c r="F166" s="11">
        <f t="shared" si="3"/>
        <v>0</v>
      </c>
      <c r="G166" s="12">
        <v>1</v>
      </c>
      <c r="H166" s="11">
        <f t="shared" si="4"/>
        <v>0</v>
      </c>
      <c r="I166" s="13">
        <v>0.23</v>
      </c>
      <c r="J166" s="14">
        <f t="shared" si="5"/>
        <v>0</v>
      </c>
      <c r="K166" s="11">
        <f t="shared" si="6"/>
        <v>0</v>
      </c>
    </row>
    <row r="167" spans="1:11" ht="25.5" x14ac:dyDescent="0.25">
      <c r="A167" s="7">
        <v>166</v>
      </c>
      <c r="B167" s="8" t="s">
        <v>108</v>
      </c>
      <c r="C167" s="9" t="s">
        <v>109</v>
      </c>
      <c r="D167" s="10" t="s">
        <v>42</v>
      </c>
      <c r="E167" s="10" t="s">
        <v>14</v>
      </c>
      <c r="F167" s="11">
        <f t="shared" si="3"/>
        <v>0</v>
      </c>
      <c r="G167" s="12">
        <v>1</v>
      </c>
      <c r="H167" s="11">
        <f t="shared" si="4"/>
        <v>0</v>
      </c>
      <c r="I167" s="13">
        <v>0.23</v>
      </c>
      <c r="J167" s="14">
        <f t="shared" si="5"/>
        <v>0</v>
      </c>
      <c r="K167" s="11">
        <f t="shared" si="6"/>
        <v>0</v>
      </c>
    </row>
    <row r="168" spans="1:11" ht="25.5" x14ac:dyDescent="0.25">
      <c r="A168" s="7">
        <v>167</v>
      </c>
      <c r="B168" s="8" t="s">
        <v>108</v>
      </c>
      <c r="C168" s="9" t="s">
        <v>109</v>
      </c>
      <c r="D168" s="10" t="s">
        <v>43</v>
      </c>
      <c r="E168" s="10">
        <v>5</v>
      </c>
      <c r="F168" s="11">
        <f t="shared" si="3"/>
        <v>0</v>
      </c>
      <c r="G168" s="12">
        <v>1</v>
      </c>
      <c r="H168" s="11">
        <f t="shared" si="4"/>
        <v>0</v>
      </c>
      <c r="I168" s="13">
        <v>0.23</v>
      </c>
      <c r="J168" s="14">
        <f t="shared" si="5"/>
        <v>0</v>
      </c>
      <c r="K168" s="11">
        <f t="shared" si="6"/>
        <v>0</v>
      </c>
    </row>
    <row r="169" spans="1:11" x14ac:dyDescent="0.25">
      <c r="A169" s="7">
        <v>168</v>
      </c>
      <c r="B169" s="8" t="s">
        <v>108</v>
      </c>
      <c r="C169" s="9" t="s">
        <v>109</v>
      </c>
      <c r="D169" s="16" t="s">
        <v>44</v>
      </c>
      <c r="E169" s="16">
        <v>10</v>
      </c>
      <c r="F169" s="11">
        <f t="shared" si="3"/>
        <v>0</v>
      </c>
      <c r="G169" s="12">
        <v>1</v>
      </c>
      <c r="H169" s="11">
        <f t="shared" si="4"/>
        <v>0</v>
      </c>
      <c r="I169" s="13">
        <v>0.23</v>
      </c>
      <c r="J169" s="14">
        <f t="shared" si="5"/>
        <v>0</v>
      </c>
      <c r="K169" s="11">
        <f t="shared" si="6"/>
        <v>0</v>
      </c>
    </row>
    <row r="170" spans="1:11" x14ac:dyDescent="0.25">
      <c r="A170" s="7">
        <v>169</v>
      </c>
      <c r="B170" s="8" t="s">
        <v>108</v>
      </c>
      <c r="C170" s="9" t="s">
        <v>109</v>
      </c>
      <c r="D170" s="10" t="s">
        <v>23</v>
      </c>
      <c r="E170" s="10">
        <v>9</v>
      </c>
      <c r="F170" s="11">
        <f t="shared" si="3"/>
        <v>0</v>
      </c>
      <c r="G170" s="12">
        <v>1</v>
      </c>
      <c r="H170" s="11">
        <f t="shared" si="4"/>
        <v>0</v>
      </c>
      <c r="I170" s="13">
        <v>0.23</v>
      </c>
      <c r="J170" s="14">
        <f t="shared" si="5"/>
        <v>0</v>
      </c>
      <c r="K170" s="11">
        <f t="shared" si="6"/>
        <v>0</v>
      </c>
    </row>
    <row r="171" spans="1:11" x14ac:dyDescent="0.25">
      <c r="A171" s="7">
        <v>170</v>
      </c>
      <c r="B171" s="8" t="s">
        <v>108</v>
      </c>
      <c r="C171" s="9" t="s">
        <v>109</v>
      </c>
      <c r="D171" s="10" t="s">
        <v>45</v>
      </c>
      <c r="E171" s="10">
        <v>6</v>
      </c>
      <c r="F171" s="11">
        <f t="shared" si="3"/>
        <v>0</v>
      </c>
      <c r="G171" s="12">
        <v>1</v>
      </c>
      <c r="H171" s="11">
        <f t="shared" si="4"/>
        <v>0</v>
      </c>
      <c r="I171" s="13">
        <v>0.23</v>
      </c>
      <c r="J171" s="14">
        <f t="shared" si="5"/>
        <v>0</v>
      </c>
      <c r="K171" s="11">
        <f t="shared" si="6"/>
        <v>0</v>
      </c>
    </row>
    <row r="172" spans="1:11" x14ac:dyDescent="0.25">
      <c r="A172" s="7">
        <v>171</v>
      </c>
      <c r="B172" s="8" t="s">
        <v>108</v>
      </c>
      <c r="C172" s="9" t="s">
        <v>109</v>
      </c>
      <c r="D172" s="16" t="s">
        <v>46</v>
      </c>
      <c r="E172" s="16">
        <v>8</v>
      </c>
      <c r="F172" s="11">
        <f t="shared" si="3"/>
        <v>0</v>
      </c>
      <c r="G172" s="12">
        <v>2</v>
      </c>
      <c r="H172" s="11">
        <f t="shared" si="4"/>
        <v>0</v>
      </c>
      <c r="I172" s="13">
        <v>0.23</v>
      </c>
      <c r="J172" s="14">
        <f t="shared" si="5"/>
        <v>0</v>
      </c>
      <c r="K172" s="11">
        <f t="shared" si="6"/>
        <v>0</v>
      </c>
    </row>
    <row r="173" spans="1:11" x14ac:dyDescent="0.25">
      <c r="A173" s="7">
        <v>172</v>
      </c>
      <c r="B173" s="8" t="s">
        <v>108</v>
      </c>
      <c r="C173" s="9" t="s">
        <v>39</v>
      </c>
      <c r="D173" s="10" t="s">
        <v>47</v>
      </c>
      <c r="E173" s="10">
        <v>3</v>
      </c>
      <c r="F173" s="11">
        <f t="shared" si="3"/>
        <v>0</v>
      </c>
      <c r="G173" s="12">
        <v>1</v>
      </c>
      <c r="H173" s="11">
        <f t="shared" si="4"/>
        <v>0</v>
      </c>
      <c r="I173" s="13">
        <v>0.23</v>
      </c>
      <c r="J173" s="14">
        <f t="shared" si="5"/>
        <v>0</v>
      </c>
      <c r="K173" s="11">
        <f t="shared" si="6"/>
        <v>0</v>
      </c>
    </row>
    <row r="174" spans="1:11" ht="25.5" x14ac:dyDescent="0.25">
      <c r="A174" s="7">
        <v>173</v>
      </c>
      <c r="B174" s="8" t="s">
        <v>108</v>
      </c>
      <c r="C174" s="9" t="s">
        <v>109</v>
      </c>
      <c r="D174" s="10" t="s">
        <v>48</v>
      </c>
      <c r="E174" s="10">
        <v>3</v>
      </c>
      <c r="F174" s="11">
        <f t="shared" si="3"/>
        <v>0</v>
      </c>
      <c r="G174" s="12">
        <v>1</v>
      </c>
      <c r="H174" s="11">
        <f t="shared" si="4"/>
        <v>0</v>
      </c>
      <c r="I174" s="13">
        <v>0.23</v>
      </c>
      <c r="J174" s="14">
        <f t="shared" si="5"/>
        <v>0</v>
      </c>
      <c r="K174" s="11">
        <f t="shared" si="6"/>
        <v>0</v>
      </c>
    </row>
    <row r="175" spans="1:11" x14ac:dyDescent="0.25">
      <c r="A175" s="7">
        <v>174</v>
      </c>
      <c r="B175" s="8" t="s">
        <v>110</v>
      </c>
      <c r="C175" s="9" t="s">
        <v>111</v>
      </c>
      <c r="D175" s="10" t="s">
        <v>51</v>
      </c>
      <c r="E175" s="10">
        <v>4</v>
      </c>
      <c r="F175" s="11">
        <f t="shared" si="3"/>
        <v>0</v>
      </c>
      <c r="G175" s="12">
        <v>2</v>
      </c>
      <c r="H175" s="11">
        <f t="shared" si="4"/>
        <v>0</v>
      </c>
      <c r="I175" s="13">
        <v>0.23</v>
      </c>
      <c r="J175" s="14">
        <f t="shared" si="5"/>
        <v>0</v>
      </c>
      <c r="K175" s="11">
        <f t="shared" si="6"/>
        <v>0</v>
      </c>
    </row>
    <row r="176" spans="1:11" ht="25.5" x14ac:dyDescent="0.25">
      <c r="A176" s="7">
        <v>175</v>
      </c>
      <c r="B176" s="8" t="s">
        <v>110</v>
      </c>
      <c r="C176" s="9" t="s">
        <v>111</v>
      </c>
      <c r="D176" s="10" t="s">
        <v>43</v>
      </c>
      <c r="E176" s="10">
        <v>5</v>
      </c>
      <c r="F176" s="11">
        <f t="shared" si="3"/>
        <v>0</v>
      </c>
      <c r="G176" s="12">
        <v>2</v>
      </c>
      <c r="H176" s="11">
        <f t="shared" si="4"/>
        <v>0</v>
      </c>
      <c r="I176" s="13">
        <v>0.23</v>
      </c>
      <c r="J176" s="14">
        <f t="shared" si="5"/>
        <v>0</v>
      </c>
      <c r="K176" s="11">
        <f t="shared" si="6"/>
        <v>0</v>
      </c>
    </row>
    <row r="177" spans="1:11" x14ac:dyDescent="0.25">
      <c r="A177" s="7">
        <v>176</v>
      </c>
      <c r="B177" s="8" t="s">
        <v>110</v>
      </c>
      <c r="C177" s="9" t="s">
        <v>111</v>
      </c>
      <c r="D177" s="16" t="s">
        <v>53</v>
      </c>
      <c r="E177" s="16">
        <v>14</v>
      </c>
      <c r="F177" s="11">
        <f t="shared" si="3"/>
        <v>0</v>
      </c>
      <c r="G177" s="12">
        <v>2</v>
      </c>
      <c r="H177" s="11">
        <f t="shared" si="4"/>
        <v>0</v>
      </c>
      <c r="I177" s="13">
        <v>0.23</v>
      </c>
      <c r="J177" s="14">
        <f t="shared" si="5"/>
        <v>0</v>
      </c>
      <c r="K177" s="11">
        <f t="shared" si="6"/>
        <v>0</v>
      </c>
    </row>
    <row r="178" spans="1:11" x14ac:dyDescent="0.25">
      <c r="A178" s="7">
        <v>177</v>
      </c>
      <c r="B178" s="8" t="s">
        <v>110</v>
      </c>
      <c r="C178" s="9" t="s">
        <v>111</v>
      </c>
      <c r="D178" s="10" t="s">
        <v>47</v>
      </c>
      <c r="E178" s="10">
        <v>3</v>
      </c>
      <c r="F178" s="11">
        <f t="shared" si="3"/>
        <v>0</v>
      </c>
      <c r="G178" s="12">
        <v>2</v>
      </c>
      <c r="H178" s="11">
        <f t="shared" si="4"/>
        <v>0</v>
      </c>
      <c r="I178" s="13">
        <v>0.23</v>
      </c>
      <c r="J178" s="14">
        <f t="shared" si="5"/>
        <v>0</v>
      </c>
      <c r="K178" s="11">
        <f t="shared" si="6"/>
        <v>0</v>
      </c>
    </row>
    <row r="179" spans="1:11" x14ac:dyDescent="0.25">
      <c r="A179" s="7">
        <v>178</v>
      </c>
      <c r="B179" s="8" t="s">
        <v>110</v>
      </c>
      <c r="C179" s="9" t="s">
        <v>111</v>
      </c>
      <c r="D179" s="10" t="s">
        <v>112</v>
      </c>
      <c r="E179" s="10">
        <v>3</v>
      </c>
      <c r="F179" s="11">
        <f t="shared" si="3"/>
        <v>0</v>
      </c>
      <c r="G179" s="12">
        <v>1</v>
      </c>
      <c r="H179" s="11">
        <f t="shared" si="4"/>
        <v>0</v>
      </c>
      <c r="I179" s="13">
        <v>0.23</v>
      </c>
      <c r="J179" s="14">
        <f t="shared" si="5"/>
        <v>0</v>
      </c>
      <c r="K179" s="11">
        <f t="shared" si="6"/>
        <v>0</v>
      </c>
    </row>
    <row r="180" spans="1:11" ht="25.5" x14ac:dyDescent="0.25">
      <c r="A180" s="7">
        <v>179</v>
      </c>
      <c r="B180" s="8" t="s">
        <v>110</v>
      </c>
      <c r="C180" s="9" t="s">
        <v>111</v>
      </c>
      <c r="D180" s="10" t="s">
        <v>48</v>
      </c>
      <c r="E180" s="10">
        <v>3</v>
      </c>
      <c r="F180" s="11">
        <f t="shared" si="3"/>
        <v>0</v>
      </c>
      <c r="G180" s="12">
        <v>1</v>
      </c>
      <c r="H180" s="11">
        <f t="shared" si="4"/>
        <v>0</v>
      </c>
      <c r="I180" s="13">
        <v>0.23</v>
      </c>
      <c r="J180" s="14">
        <f t="shared" si="5"/>
        <v>0</v>
      </c>
      <c r="K180" s="11">
        <f t="shared" si="6"/>
        <v>0</v>
      </c>
    </row>
    <row r="181" spans="1:11" x14ac:dyDescent="0.25">
      <c r="A181" s="7">
        <v>180</v>
      </c>
      <c r="B181" s="8" t="s">
        <v>113</v>
      </c>
      <c r="C181" s="9" t="s">
        <v>114</v>
      </c>
      <c r="D181" s="10" t="s">
        <v>51</v>
      </c>
      <c r="E181" s="10">
        <v>4</v>
      </c>
      <c r="F181" s="11">
        <f t="shared" si="3"/>
        <v>0</v>
      </c>
      <c r="G181" s="12">
        <v>1</v>
      </c>
      <c r="H181" s="11">
        <f t="shared" si="4"/>
        <v>0</v>
      </c>
      <c r="I181" s="13">
        <v>0.23</v>
      </c>
      <c r="J181" s="14">
        <f t="shared" si="5"/>
        <v>0</v>
      </c>
      <c r="K181" s="11">
        <f t="shared" si="6"/>
        <v>0</v>
      </c>
    </row>
    <row r="182" spans="1:11" x14ac:dyDescent="0.25">
      <c r="A182" s="7">
        <v>181</v>
      </c>
      <c r="B182" s="8" t="s">
        <v>113</v>
      </c>
      <c r="C182" s="9" t="s">
        <v>114</v>
      </c>
      <c r="D182" s="16" t="s">
        <v>115</v>
      </c>
      <c r="E182" s="16">
        <v>4</v>
      </c>
      <c r="F182" s="11">
        <f t="shared" si="3"/>
        <v>0</v>
      </c>
      <c r="G182" s="12">
        <v>1</v>
      </c>
      <c r="H182" s="11">
        <f t="shared" si="4"/>
        <v>0</v>
      </c>
      <c r="I182" s="13">
        <v>0.23</v>
      </c>
      <c r="J182" s="14">
        <f t="shared" si="5"/>
        <v>0</v>
      </c>
      <c r="K182" s="11">
        <f t="shared" si="6"/>
        <v>0</v>
      </c>
    </row>
    <row r="183" spans="1:11" ht="25.5" x14ac:dyDescent="0.25">
      <c r="A183" s="7">
        <v>182</v>
      </c>
      <c r="B183" s="8" t="s">
        <v>113</v>
      </c>
      <c r="C183" s="9" t="s">
        <v>114</v>
      </c>
      <c r="D183" s="10" t="s">
        <v>43</v>
      </c>
      <c r="E183" s="10">
        <v>5</v>
      </c>
      <c r="F183" s="11">
        <f t="shared" si="3"/>
        <v>0</v>
      </c>
      <c r="G183" s="12">
        <v>2</v>
      </c>
      <c r="H183" s="11">
        <f t="shared" si="4"/>
        <v>0</v>
      </c>
      <c r="I183" s="13">
        <v>0.23</v>
      </c>
      <c r="J183" s="14">
        <f t="shared" si="5"/>
        <v>0</v>
      </c>
      <c r="K183" s="11">
        <f t="shared" si="6"/>
        <v>0</v>
      </c>
    </row>
    <row r="184" spans="1:11" x14ac:dyDescent="0.25">
      <c r="A184" s="7">
        <v>183</v>
      </c>
      <c r="B184" s="8" t="s">
        <v>113</v>
      </c>
      <c r="C184" s="9" t="s">
        <v>114</v>
      </c>
      <c r="D184" s="16" t="s">
        <v>53</v>
      </c>
      <c r="E184" s="16">
        <v>14</v>
      </c>
      <c r="F184" s="11">
        <f t="shared" si="3"/>
        <v>0</v>
      </c>
      <c r="G184" s="12">
        <v>2</v>
      </c>
      <c r="H184" s="11">
        <f t="shared" si="4"/>
        <v>0</v>
      </c>
      <c r="I184" s="13">
        <v>0.23</v>
      </c>
      <c r="J184" s="14">
        <f t="shared" si="5"/>
        <v>0</v>
      </c>
      <c r="K184" s="11">
        <f t="shared" si="6"/>
        <v>0</v>
      </c>
    </row>
    <row r="185" spans="1:11" x14ac:dyDescent="0.25">
      <c r="A185" s="7">
        <v>184</v>
      </c>
      <c r="B185" s="8" t="s">
        <v>113</v>
      </c>
      <c r="C185" s="9" t="s">
        <v>114</v>
      </c>
      <c r="D185" s="10" t="s">
        <v>47</v>
      </c>
      <c r="E185" s="10">
        <v>3</v>
      </c>
      <c r="F185" s="11">
        <f t="shared" si="3"/>
        <v>0</v>
      </c>
      <c r="G185" s="12">
        <v>2</v>
      </c>
      <c r="H185" s="11">
        <f t="shared" si="4"/>
        <v>0</v>
      </c>
      <c r="I185" s="13">
        <v>0.23</v>
      </c>
      <c r="J185" s="14">
        <f t="shared" si="5"/>
        <v>0</v>
      </c>
      <c r="K185" s="11">
        <f t="shared" si="6"/>
        <v>0</v>
      </c>
    </row>
    <row r="186" spans="1:11" ht="25.5" x14ac:dyDescent="0.25">
      <c r="A186" s="7">
        <v>185</v>
      </c>
      <c r="B186" s="8" t="s">
        <v>113</v>
      </c>
      <c r="C186" s="9" t="s">
        <v>114</v>
      </c>
      <c r="D186" s="10" t="s">
        <v>48</v>
      </c>
      <c r="E186" s="10">
        <v>3</v>
      </c>
      <c r="F186" s="11">
        <f t="shared" si="3"/>
        <v>0</v>
      </c>
      <c r="G186" s="12">
        <v>1</v>
      </c>
      <c r="H186" s="11">
        <f t="shared" si="4"/>
        <v>0</v>
      </c>
      <c r="I186" s="13">
        <v>0.23</v>
      </c>
      <c r="J186" s="14">
        <f t="shared" si="5"/>
        <v>0</v>
      </c>
      <c r="K186" s="11">
        <f t="shared" si="6"/>
        <v>0</v>
      </c>
    </row>
    <row r="187" spans="1:11" ht="38.25" x14ac:dyDescent="0.25">
      <c r="A187" s="7">
        <v>186</v>
      </c>
      <c r="B187" s="8" t="s">
        <v>116</v>
      </c>
      <c r="C187" s="9" t="s">
        <v>117</v>
      </c>
      <c r="D187" s="10" t="s">
        <v>13</v>
      </c>
      <c r="E187" s="10" t="s">
        <v>14</v>
      </c>
      <c r="F187" s="11">
        <f t="shared" si="3"/>
        <v>0</v>
      </c>
      <c r="G187" s="12">
        <v>2</v>
      </c>
      <c r="H187" s="11">
        <f t="shared" si="4"/>
        <v>0</v>
      </c>
      <c r="I187" s="13">
        <v>0.23</v>
      </c>
      <c r="J187" s="14">
        <f t="shared" si="5"/>
        <v>0</v>
      </c>
      <c r="K187" s="11">
        <f t="shared" si="6"/>
        <v>0</v>
      </c>
    </row>
    <row r="188" spans="1:11" x14ac:dyDescent="0.25">
      <c r="A188" s="7">
        <v>187</v>
      </c>
      <c r="B188" s="8" t="s">
        <v>116</v>
      </c>
      <c r="C188" s="9" t="s">
        <v>117</v>
      </c>
      <c r="D188" s="16" t="s">
        <v>118</v>
      </c>
      <c r="E188" s="16">
        <v>11</v>
      </c>
      <c r="F188" s="11">
        <f t="shared" si="3"/>
        <v>0</v>
      </c>
      <c r="G188" s="12">
        <v>1</v>
      </c>
      <c r="H188" s="11">
        <f t="shared" si="4"/>
        <v>0</v>
      </c>
      <c r="I188" s="13">
        <v>0.08</v>
      </c>
      <c r="J188" s="14">
        <f t="shared" si="5"/>
        <v>0</v>
      </c>
      <c r="K188" s="11">
        <f t="shared" si="6"/>
        <v>0</v>
      </c>
    </row>
    <row r="189" spans="1:11" ht="38.25" x14ac:dyDescent="0.25">
      <c r="A189" s="7">
        <v>188</v>
      </c>
      <c r="B189" s="8" t="s">
        <v>119</v>
      </c>
      <c r="C189" s="9" t="s">
        <v>120</v>
      </c>
      <c r="D189" s="10" t="s">
        <v>13</v>
      </c>
      <c r="E189" s="10" t="s">
        <v>14</v>
      </c>
      <c r="F189" s="11">
        <f t="shared" si="3"/>
        <v>0</v>
      </c>
      <c r="G189" s="12">
        <v>3</v>
      </c>
      <c r="H189" s="11">
        <f t="shared" si="4"/>
        <v>0</v>
      </c>
      <c r="I189" s="13">
        <v>0.23</v>
      </c>
      <c r="J189" s="14">
        <f t="shared" si="5"/>
        <v>0</v>
      </c>
      <c r="K189" s="11">
        <f t="shared" si="6"/>
        <v>0</v>
      </c>
    </row>
    <row r="190" spans="1:11" ht="51" x14ac:dyDescent="0.25">
      <c r="A190" s="7">
        <v>189</v>
      </c>
      <c r="B190" s="8" t="s">
        <v>119</v>
      </c>
      <c r="C190" s="9" t="s">
        <v>120</v>
      </c>
      <c r="D190" s="10" t="s">
        <v>24</v>
      </c>
      <c r="E190" s="10" t="s">
        <v>14</v>
      </c>
      <c r="F190" s="11">
        <f t="shared" si="3"/>
        <v>0</v>
      </c>
      <c r="G190" s="12">
        <v>1</v>
      </c>
      <c r="H190" s="11">
        <f t="shared" si="4"/>
        <v>0</v>
      </c>
      <c r="I190" s="13">
        <v>0.23</v>
      </c>
      <c r="J190" s="14">
        <f t="shared" si="5"/>
        <v>0</v>
      </c>
      <c r="K190" s="11">
        <f t="shared" si="6"/>
        <v>0</v>
      </c>
    </row>
    <row r="191" spans="1:11" ht="51" x14ac:dyDescent="0.25">
      <c r="A191" s="7">
        <v>190</v>
      </c>
      <c r="B191" s="8" t="s">
        <v>119</v>
      </c>
      <c r="C191" s="9" t="s">
        <v>120</v>
      </c>
      <c r="D191" s="10" t="s">
        <v>25</v>
      </c>
      <c r="E191" s="10" t="s">
        <v>14</v>
      </c>
      <c r="F191" s="11">
        <f t="shared" si="3"/>
        <v>0</v>
      </c>
      <c r="G191" s="12">
        <v>1</v>
      </c>
      <c r="H191" s="11">
        <f t="shared" si="4"/>
        <v>0</v>
      </c>
      <c r="I191" s="13">
        <v>0.23</v>
      </c>
      <c r="J191" s="14">
        <f t="shared" si="5"/>
        <v>0</v>
      </c>
      <c r="K191" s="11">
        <f t="shared" si="6"/>
        <v>0</v>
      </c>
    </row>
    <row r="192" spans="1:11" ht="25.5" x14ac:dyDescent="0.25">
      <c r="A192" s="7">
        <v>191</v>
      </c>
      <c r="B192" s="8" t="s">
        <v>119</v>
      </c>
      <c r="C192" s="9" t="s">
        <v>120</v>
      </c>
      <c r="D192" s="15" t="s">
        <v>27</v>
      </c>
      <c r="E192" s="10" t="s">
        <v>14</v>
      </c>
      <c r="F192" s="11">
        <f t="shared" si="3"/>
        <v>0</v>
      </c>
      <c r="G192" s="12">
        <v>1</v>
      </c>
      <c r="H192" s="11">
        <f t="shared" si="4"/>
        <v>0</v>
      </c>
      <c r="I192" s="13">
        <v>0.23</v>
      </c>
      <c r="J192" s="14">
        <f t="shared" si="5"/>
        <v>0</v>
      </c>
      <c r="K192" s="11">
        <f t="shared" si="6"/>
        <v>0</v>
      </c>
    </row>
    <row r="193" spans="1:11" ht="25.5" x14ac:dyDescent="0.25">
      <c r="A193" s="7">
        <v>192</v>
      </c>
      <c r="B193" s="8" t="s">
        <v>119</v>
      </c>
      <c r="C193" s="9" t="s">
        <v>120</v>
      </c>
      <c r="D193" s="10" t="s">
        <v>26</v>
      </c>
      <c r="E193" s="10" t="s">
        <v>14</v>
      </c>
      <c r="F193" s="11">
        <f t="shared" si="3"/>
        <v>0</v>
      </c>
      <c r="G193" s="12">
        <v>1</v>
      </c>
      <c r="H193" s="11">
        <f t="shared" si="4"/>
        <v>0</v>
      </c>
      <c r="I193" s="13">
        <v>0.23</v>
      </c>
      <c r="J193" s="14">
        <f t="shared" si="5"/>
        <v>0</v>
      </c>
      <c r="K193" s="11">
        <f t="shared" si="6"/>
        <v>0</v>
      </c>
    </row>
    <row r="194" spans="1:11" x14ac:dyDescent="0.25">
      <c r="A194" s="7">
        <v>193</v>
      </c>
      <c r="B194" s="8" t="s">
        <v>121</v>
      </c>
      <c r="C194" s="9" t="s">
        <v>122</v>
      </c>
      <c r="D194" s="10" t="s">
        <v>21</v>
      </c>
      <c r="E194" s="10">
        <v>7</v>
      </c>
      <c r="F194" s="11">
        <f t="shared" si="3"/>
        <v>0</v>
      </c>
      <c r="G194" s="12">
        <v>1</v>
      </c>
      <c r="H194" s="11">
        <f t="shared" si="4"/>
        <v>0</v>
      </c>
      <c r="I194" s="13">
        <v>0.23</v>
      </c>
      <c r="J194" s="14">
        <f t="shared" si="5"/>
        <v>0</v>
      </c>
      <c r="K194" s="11">
        <f t="shared" si="6"/>
        <v>0</v>
      </c>
    </row>
    <row r="195" spans="1:11" x14ac:dyDescent="0.25">
      <c r="A195" s="7">
        <v>194</v>
      </c>
      <c r="B195" s="8" t="s">
        <v>121</v>
      </c>
      <c r="C195" s="9" t="s">
        <v>122</v>
      </c>
      <c r="D195" s="10" t="s">
        <v>82</v>
      </c>
      <c r="E195" s="10">
        <v>13</v>
      </c>
      <c r="F195" s="11">
        <f t="shared" si="3"/>
        <v>0</v>
      </c>
      <c r="G195" s="12">
        <v>3</v>
      </c>
      <c r="H195" s="11">
        <f t="shared" si="4"/>
        <v>0</v>
      </c>
      <c r="I195" s="13">
        <v>0.23</v>
      </c>
      <c r="J195" s="14">
        <f t="shared" si="5"/>
        <v>0</v>
      </c>
      <c r="K195" s="11">
        <f t="shared" si="6"/>
        <v>0</v>
      </c>
    </row>
    <row r="196" spans="1:11" ht="25.5" x14ac:dyDescent="0.25">
      <c r="A196" s="7">
        <v>195</v>
      </c>
      <c r="B196" s="8" t="s">
        <v>121</v>
      </c>
      <c r="C196" s="9" t="s">
        <v>122</v>
      </c>
      <c r="D196" s="16" t="s">
        <v>123</v>
      </c>
      <c r="E196" s="16">
        <v>2</v>
      </c>
      <c r="F196" s="11">
        <f t="shared" si="3"/>
        <v>0</v>
      </c>
      <c r="G196" s="12">
        <v>1</v>
      </c>
      <c r="H196" s="11">
        <f t="shared" si="4"/>
        <v>0</v>
      </c>
      <c r="I196" s="13">
        <v>0.23</v>
      </c>
      <c r="J196" s="14">
        <f t="shared" si="5"/>
        <v>0</v>
      </c>
      <c r="K196" s="11">
        <f t="shared" si="6"/>
        <v>0</v>
      </c>
    </row>
    <row r="197" spans="1:11" ht="25.5" x14ac:dyDescent="0.25">
      <c r="A197" s="7">
        <v>196</v>
      </c>
      <c r="B197" s="8" t="s">
        <v>121</v>
      </c>
      <c r="C197" s="9" t="s">
        <v>122</v>
      </c>
      <c r="D197" s="10" t="s">
        <v>98</v>
      </c>
      <c r="E197" s="16" t="s">
        <v>14</v>
      </c>
      <c r="F197" s="11">
        <f t="shared" si="3"/>
        <v>0</v>
      </c>
      <c r="G197" s="12">
        <v>2</v>
      </c>
      <c r="H197" s="11">
        <f t="shared" si="4"/>
        <v>0</v>
      </c>
      <c r="I197" s="13">
        <v>0.23</v>
      </c>
      <c r="J197" s="14">
        <f t="shared" si="5"/>
        <v>0</v>
      </c>
      <c r="K197" s="11">
        <f t="shared" si="6"/>
        <v>0</v>
      </c>
    </row>
    <row r="198" spans="1:11" x14ac:dyDescent="0.25">
      <c r="A198" s="7">
        <v>197</v>
      </c>
      <c r="B198" s="8" t="s">
        <v>121</v>
      </c>
      <c r="C198" s="9" t="s">
        <v>122</v>
      </c>
      <c r="D198" s="10" t="s">
        <v>19</v>
      </c>
      <c r="E198" s="10" t="s">
        <v>14</v>
      </c>
      <c r="F198" s="11">
        <f t="shared" si="3"/>
        <v>0</v>
      </c>
      <c r="G198" s="12">
        <v>1</v>
      </c>
      <c r="H198" s="11">
        <f t="shared" si="4"/>
        <v>0</v>
      </c>
      <c r="I198" s="13">
        <v>0.23</v>
      </c>
      <c r="J198" s="14">
        <f t="shared" si="5"/>
        <v>0</v>
      </c>
      <c r="K198" s="11">
        <f t="shared" si="6"/>
        <v>0</v>
      </c>
    </row>
    <row r="199" spans="1:11" ht="25.5" x14ac:dyDescent="0.25">
      <c r="A199" s="7">
        <v>198</v>
      </c>
      <c r="B199" s="8" t="s">
        <v>121</v>
      </c>
      <c r="C199" s="9" t="s">
        <v>122</v>
      </c>
      <c r="D199" s="10" t="s">
        <v>20</v>
      </c>
      <c r="E199" s="10" t="s">
        <v>14</v>
      </c>
      <c r="F199" s="11">
        <f t="shared" si="3"/>
        <v>0</v>
      </c>
      <c r="G199" s="12">
        <v>1</v>
      </c>
      <c r="H199" s="11">
        <f t="shared" si="4"/>
        <v>0</v>
      </c>
      <c r="I199" s="13">
        <v>0.23</v>
      </c>
      <c r="J199" s="14">
        <f t="shared" si="5"/>
        <v>0</v>
      </c>
      <c r="K199" s="11">
        <f t="shared" si="6"/>
        <v>0</v>
      </c>
    </row>
    <row r="200" spans="1:11" ht="102" x14ac:dyDescent="0.25">
      <c r="A200" s="7">
        <v>199</v>
      </c>
      <c r="B200" s="8" t="s">
        <v>121</v>
      </c>
      <c r="C200" s="9" t="s">
        <v>122</v>
      </c>
      <c r="D200" s="16" t="s">
        <v>126</v>
      </c>
      <c r="E200" s="16" t="s">
        <v>14</v>
      </c>
      <c r="F200" s="11">
        <f t="shared" si="3"/>
        <v>0</v>
      </c>
      <c r="G200" s="12">
        <v>1</v>
      </c>
      <c r="H200" s="11">
        <f t="shared" si="4"/>
        <v>0</v>
      </c>
      <c r="I200" s="13">
        <v>0.23</v>
      </c>
      <c r="J200" s="14">
        <f t="shared" si="5"/>
        <v>0</v>
      </c>
      <c r="K200" s="11">
        <f t="shared" si="6"/>
        <v>0</v>
      </c>
    </row>
    <row r="201" spans="1:11" x14ac:dyDescent="0.25">
      <c r="A201" s="7">
        <v>201</v>
      </c>
      <c r="B201" s="8" t="s">
        <v>121</v>
      </c>
      <c r="C201" s="9" t="s">
        <v>122</v>
      </c>
      <c r="D201" s="16" t="s">
        <v>124</v>
      </c>
      <c r="E201" s="16">
        <v>11</v>
      </c>
      <c r="F201" s="11">
        <f t="shared" si="3"/>
        <v>0</v>
      </c>
      <c r="G201" s="12">
        <v>1</v>
      </c>
      <c r="H201" s="11">
        <f t="shared" si="4"/>
        <v>0</v>
      </c>
      <c r="I201" s="13">
        <v>0.08</v>
      </c>
      <c r="J201" s="14">
        <f t="shared" si="5"/>
        <v>0</v>
      </c>
      <c r="K201" s="11">
        <f t="shared" si="6"/>
        <v>0</v>
      </c>
    </row>
    <row r="202" spans="1:11" x14ac:dyDescent="0.25">
      <c r="A202" s="17"/>
      <c r="B202" s="18"/>
      <c r="C202" s="19"/>
      <c r="D202" s="20"/>
      <c r="E202" s="20"/>
      <c r="F202" s="21"/>
      <c r="G202" s="21"/>
      <c r="H202" s="22"/>
      <c r="I202" s="21"/>
      <c r="J202" s="22"/>
      <c r="K202" s="22"/>
    </row>
    <row r="203" spans="1:11" x14ac:dyDescent="0.25">
      <c r="A203" s="17"/>
      <c r="B203" s="18"/>
      <c r="C203" s="19"/>
      <c r="D203" s="23"/>
      <c r="E203" s="23"/>
      <c r="F203" s="24" t="s">
        <v>125</v>
      </c>
      <c r="G203" s="25">
        <f>SUM(G2:G201)</f>
        <v>272</v>
      </c>
      <c r="H203" s="26">
        <f>SUM(H2:H201)</f>
        <v>0</v>
      </c>
      <c r="I203" s="27"/>
      <c r="J203" s="26">
        <f>SUM(J2:J201)</f>
        <v>0</v>
      </c>
      <c r="K203" s="26">
        <f>SUM(K2:K201)</f>
        <v>0</v>
      </c>
    </row>
    <row r="204" spans="1:11" x14ac:dyDescent="0.25">
      <c r="A204" s="17"/>
      <c r="B204" s="18"/>
      <c r="C204" s="19"/>
      <c r="D204" s="20"/>
      <c r="E204" s="20"/>
      <c r="F204" s="21"/>
      <c r="G204" s="21"/>
      <c r="H204" s="22"/>
      <c r="I204" s="21"/>
      <c r="J204" s="22"/>
      <c r="K204" s="22"/>
    </row>
  </sheetData>
  <dataValidations count="1">
    <dataValidation allowBlank="1" sqref="D38:E38 D35:E35 D40:E40 D20:E20 D58:E69 D45:E45 D184:E184 D177:E177 D86:E87 D109:E109 D26:E26 D182:E182 D48:E49 D154:E154 D55:E56 D98:E99 D78:E80 D136:E137 D172:E172 D29:E29 D118:E118 D188:E188 D82:E84 D152:E152 D75:E76 D116:E116 D196 E196:E197 D169:E169 D1:K1 D200:E204 A1:C204 F2:K204" xr:uid="{1E93105B-FA69-439B-AB9C-0570D85286F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2024-11-07T14:14:31Z</dcterms:created>
  <dcterms:modified xsi:type="dcterms:W3CDTF">2024-11-07T14:15:46Z</dcterms:modified>
</cp:coreProperties>
</file>