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27960" windowHeight="12600"/>
  </bookViews>
  <sheets>
    <sheet name="jaja" sheetId="4" r:id="rId1"/>
    <sheet name="VAT 0" sheetId="5" r:id="rId2"/>
    <sheet name="Arkusz1" sheetId="1" r:id="rId3"/>
    <sheet name="Arkusz2" sheetId="2" r:id="rId4"/>
    <sheet name="Arkusz3" sheetId="3" r:id="rId5"/>
  </sheets>
  <definedNames>
    <definedName name="_xlnm._FilterDatabase" localSheetId="0" hidden="1">jaja!$A$1:$N$2</definedName>
    <definedName name="_xlnm._FilterDatabase" localSheetId="1" hidden="1">'VAT 0'!$A$1:$O$2</definedName>
  </definedNames>
  <calcPr calcId="125725"/>
</workbook>
</file>

<file path=xl/calcChain.xml><?xml version="1.0" encoding="utf-8"?>
<calcChain xmlns="http://schemas.openxmlformats.org/spreadsheetml/2006/main">
  <c r="O2" i="5"/>
  <c r="N2"/>
  <c r="L2"/>
  <c r="K2"/>
  <c r="J2"/>
  <c r="G2"/>
  <c r="I2" s="1"/>
  <c r="K2" i="4"/>
  <c r="J2"/>
  <c r="I2"/>
  <c r="H2"/>
  <c r="Q2" i="5" l="1"/>
  <c r="M2" i="4"/>
  <c r="N2"/>
</calcChain>
</file>

<file path=xl/sharedStrings.xml><?xml version="1.0" encoding="utf-8"?>
<sst xmlns="http://schemas.openxmlformats.org/spreadsheetml/2006/main" count="61" uniqueCount="35">
  <si>
    <t>szt</t>
  </si>
  <si>
    <t>Jaja -  rozmiar M, klasa A -  świeże, charakteryzujące się czystą, nieuszkodzoną skorupką</t>
  </si>
  <si>
    <t xml:space="preserve">Jaja </t>
  </si>
  <si>
    <t>% udział</t>
  </si>
  <si>
    <t>rok</t>
  </si>
  <si>
    <t>Rozcchody I, II,II kwartał</t>
  </si>
  <si>
    <t>Wartość oferty brutto</t>
  </si>
  <si>
    <t>Kwota podatku</t>
  </si>
  <si>
    <t>Wartość oferty netto</t>
  </si>
  <si>
    <t>Cena jednostkowa brutto</t>
  </si>
  <si>
    <t>Stawka podatku VAT %</t>
  </si>
  <si>
    <t xml:space="preserve">Cena jednostkowa netto </t>
  </si>
  <si>
    <t xml:space="preserve">ilość </t>
  </si>
  <si>
    <t>Jednostka miary</t>
  </si>
  <si>
    <t>Nazwa towaru</t>
  </si>
  <si>
    <t>Część oferty</t>
  </si>
  <si>
    <t>Lp.</t>
  </si>
  <si>
    <t>Razem stron: 1</t>
  </si>
  <si>
    <t>1.       Wartość oferty netto:  ….………………………………………………………………………..………………</t>
  </si>
  <si>
    <t>Słownie wartość  oferty netto: ……………………………………………………………………………………………</t>
  </si>
  <si>
    <t>2.      Wartość podatku VAT:  ………………………………………………………………………………………………</t>
  </si>
  <si>
    <t>Słownie wartość podatku VAT : ……………………………………………………….…………………….…………</t>
  </si>
  <si>
    <t>3.      Wartość oferty brutto:  …………………………………………………….…………………………………………</t>
  </si>
  <si>
    <t>Słownie wartość ofert brutto: ………………………………………………………………………………………….…</t>
  </si>
  <si>
    <t>4.      Czas realizacji dostawy (dni) ………………………………………………………………………………………</t>
  </si>
  <si>
    <t>UWAGA dotycząca wypełniania formularza cenowego!</t>
  </si>
  <si>
    <t xml:space="preserve">W formularzu cenowym należy uzupełnić kolumnę 5 (cena jednostkowa netto) oraz kolumnę 7 (podatek VAT) wpisując odpowiednią </t>
  </si>
  <si>
    <r>
      <t>liczbę; w przypadku ceny jednostkowej netto</t>
    </r>
    <r>
      <rPr>
        <b/>
        <u/>
        <sz val="8"/>
        <color indexed="8"/>
        <rFont val="Calibri"/>
        <family val="2"/>
        <charset val="238"/>
      </rPr>
      <t xml:space="preserve"> z dwoma miejscami po przecinku</t>
    </r>
    <r>
      <rPr>
        <sz val="8"/>
        <color indexed="8"/>
        <rFont val="Calibri"/>
        <family val="2"/>
        <charset val="238"/>
      </rPr>
      <t xml:space="preserve">. Pozostałe kolumny przeliczą się automatycznie. </t>
    </r>
  </si>
  <si>
    <t>RAZEM wartość brutto należy przenieść do formularza oferty (pkt. 4 odpowiadający części zamówienia).</t>
  </si>
  <si>
    <t>Wypełniać  i załączyć do oferty formularze cenowe na te części zamówienia, na które składana jest oferta.</t>
  </si>
  <si>
    <t>Cena jednostkowa netto + 6,6%</t>
  </si>
  <si>
    <t>SPR</t>
  </si>
  <si>
    <t>OK</t>
  </si>
  <si>
    <t xml:space="preserve">W formularzu cenowym należy uzupełnić kolumnę F (cena jednostkowa netto) oraz kolumnę G (podatek VAT) wpisując odpowiednią </t>
  </si>
  <si>
    <r>
      <t>liczbę; w przypadku ceny jednostkowej netto</t>
    </r>
    <r>
      <rPr>
        <b/>
        <u/>
        <sz val="12"/>
        <color indexed="8"/>
        <rFont val="Calibri"/>
        <family val="2"/>
        <charset val="238"/>
      </rPr>
      <t xml:space="preserve"> z dwoma miejscami po przecinku</t>
    </r>
    <r>
      <rPr>
        <sz val="12"/>
        <color indexed="8"/>
        <rFont val="Calibri"/>
        <family val="2"/>
        <charset val="238"/>
      </rPr>
      <t xml:space="preserve">. Pozostałe kolumny przeliczą się automatycznie. </t>
    </r>
  </si>
</sst>
</file>

<file path=xl/styles.xml><?xml version="1.0" encoding="utf-8"?>
<styleSheet xmlns="http://schemas.openxmlformats.org/spreadsheetml/2006/main">
  <fonts count="20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2"/>
      <name val="Times New Roman"/>
      <family val="1"/>
      <charset val="238"/>
    </font>
    <font>
      <sz val="11"/>
      <name val="Czcionka tekstu podstawowego"/>
      <family val="2"/>
      <charset val="238"/>
    </font>
    <font>
      <b/>
      <sz val="12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b/>
      <u/>
      <sz val="8"/>
      <color indexed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2"/>
      <color theme="0" tint="-0.34998626667073579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Czcionka tekstu podstawowego"/>
      <family val="2"/>
      <charset val="238"/>
    </font>
    <font>
      <b/>
      <u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0" fillId="0" borderId="0"/>
  </cellStyleXfs>
  <cellXfs count="38">
    <xf numFmtId="0" fontId="0" fillId="0" borderId="0" xfId="0"/>
    <xf numFmtId="0" fontId="2" fillId="0" borderId="0" xfId="0" applyFont="1"/>
    <xf numFmtId="9" fontId="0" fillId="0" borderId="1" xfId="1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9" fontId="3" fillId="0" borderId="1" xfId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/>
    <xf numFmtId="0" fontId="8" fillId="0" borderId="0" xfId="0" applyFont="1" applyAlignment="1">
      <alignment horizontal="left" vertical="center"/>
    </xf>
    <xf numFmtId="0" fontId="8" fillId="0" borderId="0" xfId="0" applyNumberFormat="1" applyFont="1" applyAlignment="1">
      <alignment horizontal="left" vertical="center"/>
    </xf>
    <xf numFmtId="0" fontId="9" fillId="0" borderId="0" xfId="0" applyFont="1" applyBorder="1" applyAlignment="1">
      <alignment wrapText="1"/>
    </xf>
    <xf numFmtId="0" fontId="9" fillId="0" borderId="0" xfId="0" applyFont="1" applyBorder="1"/>
    <xf numFmtId="0" fontId="9" fillId="0" borderId="0" xfId="0" applyNumberFormat="1" applyFont="1" applyBorder="1"/>
    <xf numFmtId="0" fontId="14" fillId="0" borderId="0" xfId="2" applyFont="1"/>
    <xf numFmtId="0" fontId="13" fillId="0" borderId="0" xfId="2" applyFont="1"/>
    <xf numFmtId="0" fontId="15" fillId="2" borderId="1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7" fillId="0" borderId="0" xfId="0" applyFont="1"/>
    <xf numFmtId="0" fontId="16" fillId="0" borderId="0" xfId="2" applyFont="1"/>
    <xf numFmtId="0" fontId="17" fillId="0" borderId="0" xfId="0" applyFont="1"/>
    <xf numFmtId="2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9" fontId="3" fillId="3" borderId="1" xfId="1" applyFont="1" applyFill="1" applyBorder="1" applyAlignment="1" applyProtection="1">
      <alignment horizontal="center" vertical="center" wrapText="1"/>
      <protection locked="0"/>
    </xf>
  </cellXfs>
  <cellStyles count="3">
    <cellStyle name="Normalny" xfId="0" builtinId="0"/>
    <cellStyle name="Normalny 2" xfId="2"/>
    <cellStyle name="Procentowy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Normal="100" workbookViewId="0">
      <selection activeCell="C14" sqref="C14"/>
    </sheetView>
  </sheetViews>
  <sheetFormatPr defaultColWidth="9" defaultRowHeight="15"/>
  <cols>
    <col min="1" max="1" width="3.875" customWidth="1"/>
    <col min="2" max="2" width="10.75" customWidth="1"/>
    <col min="3" max="3" width="30.625" customWidth="1"/>
    <col min="4" max="4" width="10.5" customWidth="1"/>
    <col min="5" max="5" width="8" customWidth="1"/>
    <col min="6" max="6" width="11.125" style="1" customWidth="1"/>
    <col min="7" max="7" width="11.5" customWidth="1"/>
    <col min="8" max="8" width="11.75" customWidth="1"/>
    <col min="9" max="9" width="11.25" customWidth="1"/>
    <col min="10" max="10" width="8.875" customWidth="1"/>
    <col min="11" max="11" width="9.875" customWidth="1"/>
    <col min="12" max="13" width="9.875" hidden="1" customWidth="1"/>
    <col min="14" max="14" width="10.75" hidden="1" customWidth="1"/>
    <col min="15" max="15" width="0" hidden="1" customWidth="1"/>
  </cols>
  <sheetData>
    <row r="1" spans="1:16" s="12" customFormat="1" ht="47.25">
      <c r="A1" s="17" t="s">
        <v>16</v>
      </c>
      <c r="B1" s="16" t="s">
        <v>15</v>
      </c>
      <c r="C1" s="16" t="s">
        <v>14</v>
      </c>
      <c r="D1" s="16" t="s">
        <v>13</v>
      </c>
      <c r="E1" s="15" t="s">
        <v>12</v>
      </c>
      <c r="F1" s="13" t="s">
        <v>11</v>
      </c>
      <c r="G1" s="13" t="s">
        <v>10</v>
      </c>
      <c r="H1" s="14" t="s">
        <v>9</v>
      </c>
      <c r="I1" s="13" t="s">
        <v>8</v>
      </c>
      <c r="J1" s="13" t="s">
        <v>7</v>
      </c>
      <c r="K1" s="13" t="s">
        <v>6</v>
      </c>
      <c r="L1" s="13" t="s">
        <v>5</v>
      </c>
      <c r="M1" s="13" t="s">
        <v>4</v>
      </c>
      <c r="N1" s="13" t="s">
        <v>3</v>
      </c>
      <c r="O1" s="13">
        <v>2023</v>
      </c>
    </row>
    <row r="2" spans="1:16" ht="47.25">
      <c r="A2" s="6">
        <v>1</v>
      </c>
      <c r="B2" s="6" t="s">
        <v>2</v>
      </c>
      <c r="C2" s="6" t="s">
        <v>1</v>
      </c>
      <c r="D2" s="6" t="s">
        <v>0</v>
      </c>
      <c r="E2" s="10">
        <v>18700</v>
      </c>
      <c r="F2" s="36"/>
      <c r="G2" s="37"/>
      <c r="H2" s="5">
        <f>ROUND(F2+F2*G2,2)</f>
        <v>0</v>
      </c>
      <c r="I2" s="9">
        <f>ROUND(E2*F2,2)</f>
        <v>0</v>
      </c>
      <c r="J2" s="7">
        <f>ROUND(F2*G2*E2,2)</f>
        <v>0</v>
      </c>
      <c r="K2" s="9">
        <f>ROUND((F2+F2*G2)*E2,2)</f>
        <v>0</v>
      </c>
      <c r="L2" s="4">
        <v>12335</v>
      </c>
      <c r="M2" s="3">
        <f>(L2*12)/9</f>
        <v>16446.666666666668</v>
      </c>
      <c r="N2" s="2">
        <f>L2/E2</f>
        <v>0.6596256684491979</v>
      </c>
      <c r="O2" s="10">
        <v>18720</v>
      </c>
      <c r="P2" s="32"/>
    </row>
    <row r="6" spans="1:16" ht="15.75">
      <c r="B6" s="33" t="s">
        <v>25</v>
      </c>
      <c r="C6" s="29"/>
      <c r="F6"/>
    </row>
    <row r="7" spans="1:16" ht="15.75">
      <c r="B7" s="19"/>
      <c r="C7" s="29"/>
      <c r="F7"/>
    </row>
    <row r="8" spans="1:16" ht="15.75">
      <c r="B8" s="19" t="s">
        <v>33</v>
      </c>
      <c r="C8" s="34"/>
      <c r="D8" s="35"/>
      <c r="E8" s="35"/>
      <c r="F8" s="35"/>
      <c r="G8" s="35"/>
      <c r="H8" s="35"/>
      <c r="I8" s="35"/>
    </row>
    <row r="9" spans="1:16" ht="15.75">
      <c r="B9" s="19" t="s">
        <v>34</v>
      </c>
      <c r="C9" s="19"/>
      <c r="D9" s="19"/>
      <c r="E9" s="19"/>
      <c r="F9" s="19"/>
      <c r="G9" s="19"/>
      <c r="H9" s="35"/>
      <c r="I9" s="35"/>
    </row>
    <row r="10" spans="1:16">
      <c r="B10" s="29"/>
    </row>
    <row r="12" spans="1:16" ht="15.75">
      <c r="B12" s="18" t="s">
        <v>17</v>
      </c>
      <c r="F12"/>
    </row>
    <row r="13" spans="1:16" ht="14.25">
      <c r="F13"/>
    </row>
    <row r="14" spans="1:16" ht="15.75">
      <c r="B14" s="19" t="s">
        <v>18</v>
      </c>
      <c r="F14"/>
    </row>
    <row r="15" spans="1:16" ht="14.25">
      <c r="F15"/>
    </row>
    <row r="16" spans="1:16" ht="15.75">
      <c r="B16" s="18" t="s">
        <v>19</v>
      </c>
      <c r="C16" s="18"/>
      <c r="D16" s="20"/>
      <c r="E16" s="21"/>
      <c r="F16" s="21"/>
      <c r="G16" s="20"/>
      <c r="H16" s="20"/>
      <c r="I16" s="20"/>
    </row>
    <row r="17" spans="2:9" ht="15.75">
      <c r="B17" s="19"/>
      <c r="C17" s="19"/>
      <c r="D17" s="19"/>
      <c r="E17" s="22"/>
      <c r="F17" s="22"/>
      <c r="G17" s="19"/>
      <c r="H17" s="19"/>
      <c r="I17" s="19"/>
    </row>
    <row r="18" spans="2:9" ht="15.75">
      <c r="B18" s="23" t="s">
        <v>20</v>
      </c>
      <c r="C18" s="18"/>
      <c r="D18" s="20"/>
      <c r="E18" s="21"/>
      <c r="F18" s="21"/>
      <c r="G18" s="20"/>
      <c r="H18" s="20"/>
      <c r="I18" s="20"/>
    </row>
    <row r="19" spans="2:9" ht="15.75">
      <c r="B19" s="19"/>
      <c r="C19" s="19"/>
      <c r="D19" s="19"/>
      <c r="E19" s="22"/>
      <c r="F19" s="22"/>
      <c r="G19" s="19"/>
      <c r="H19" s="19"/>
      <c r="I19" s="19"/>
    </row>
    <row r="20" spans="2:9" ht="15.75">
      <c r="B20" s="18" t="s">
        <v>21</v>
      </c>
      <c r="C20" s="18"/>
      <c r="D20" s="20"/>
      <c r="E20" s="21"/>
      <c r="F20" s="21"/>
      <c r="G20" s="20"/>
      <c r="H20" s="20"/>
      <c r="I20" s="20"/>
    </row>
    <row r="21" spans="2:9" ht="15.75">
      <c r="B21" s="19"/>
      <c r="C21" s="19"/>
      <c r="D21" s="19"/>
      <c r="E21" s="22"/>
      <c r="F21" s="22"/>
      <c r="G21" s="19"/>
      <c r="H21" s="19"/>
      <c r="I21" s="19"/>
    </row>
    <row r="22" spans="2:9" ht="15.75">
      <c r="B22" s="23" t="s">
        <v>22</v>
      </c>
      <c r="C22" s="18"/>
      <c r="D22" s="20"/>
      <c r="E22" s="21"/>
      <c r="F22" s="21"/>
      <c r="G22" s="20"/>
      <c r="H22" s="20"/>
      <c r="I22" s="20"/>
    </row>
    <row r="23" spans="2:9" ht="15.75">
      <c r="B23" s="19"/>
      <c r="C23" s="19"/>
      <c r="D23" s="19"/>
      <c r="E23" s="22"/>
      <c r="F23" s="22"/>
      <c r="G23" s="19"/>
      <c r="H23" s="19"/>
      <c r="I23" s="19"/>
    </row>
    <row r="24" spans="2:9" ht="15.75">
      <c r="B24" s="18" t="s">
        <v>23</v>
      </c>
      <c r="C24" s="18"/>
      <c r="D24" s="20"/>
      <c r="E24" s="21"/>
      <c r="F24" s="21"/>
      <c r="G24" s="20"/>
      <c r="H24" s="20"/>
      <c r="I24" s="20"/>
    </row>
    <row r="25" spans="2:9" ht="15.75">
      <c r="B25" s="19"/>
      <c r="C25" s="19"/>
      <c r="D25" s="19"/>
      <c r="E25" s="22"/>
      <c r="F25" s="22"/>
      <c r="G25" s="19"/>
      <c r="H25" s="19"/>
      <c r="I25" s="19"/>
    </row>
    <row r="26" spans="2:9" ht="15.75">
      <c r="B26" s="23" t="s">
        <v>24</v>
      </c>
      <c r="C26" s="23"/>
      <c r="D26" s="23"/>
      <c r="E26" s="24"/>
      <c r="F26" s="24"/>
      <c r="G26" s="23"/>
      <c r="H26" s="23"/>
      <c r="I26" s="23"/>
    </row>
    <row r="27" spans="2:9">
      <c r="B27" s="25"/>
      <c r="C27" s="26"/>
      <c r="D27" s="26"/>
      <c r="E27" s="27"/>
      <c r="F27" s="27"/>
      <c r="G27" s="26"/>
      <c r="H27" s="26"/>
      <c r="I27" s="26"/>
    </row>
  </sheetData>
  <autoFilter ref="A1:N2">
    <filterColumn colId="1"/>
    <filterColumn colId="5"/>
    <filterColumn colId="12"/>
  </autoFilter>
  <pageMargins left="0.70866141732283472" right="0.70866141732283472" top="1.1023622047244095" bottom="0.86614173228346458" header="0.31496062992125984" footer="0.31496062992125984"/>
  <pageSetup paperSize="9" scale="93" orientation="landscape" r:id="rId1"/>
  <headerFooter>
    <oddHeader>&amp;LZałącznik 8 OPZ
Formularz asortymentowo  cenowy&amp;C&amp;"Czcionka tekstu podstawowego,Pogrubiony"CZEŚĆ 8
JAJA&amp;RDom Pomocy Społecznej
w Wejherowie
ul. Przebendowskiego 1</oddHeader>
    <oddFooter>&amp;LMiejscowość, data: .............&amp;C.......................................
podpis elektroniczny Wykonawcy&amp;R&amp;P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8"/>
  <sheetViews>
    <sheetView zoomScaleNormal="100" workbookViewId="0">
      <selection activeCell="E3" sqref="E3"/>
    </sheetView>
  </sheetViews>
  <sheetFormatPr defaultColWidth="9" defaultRowHeight="15"/>
  <cols>
    <col min="1" max="1" width="3.875" customWidth="1"/>
    <col min="2" max="2" width="10.75" customWidth="1"/>
    <col min="3" max="3" width="32.75" customWidth="1"/>
    <col min="4" max="4" width="8.25" customWidth="1"/>
    <col min="5" max="5" width="8" customWidth="1"/>
    <col min="6" max="7" width="11.125" style="1" customWidth="1"/>
    <col min="8" max="8" width="11.5" customWidth="1"/>
    <col min="9" max="9" width="8.125" customWidth="1"/>
    <col min="10" max="10" width="11.25" customWidth="1"/>
    <col min="11" max="11" width="8.875" customWidth="1"/>
    <col min="12" max="12" width="9.875" customWidth="1"/>
    <col min="13" max="14" width="9.875" hidden="1" customWidth="1"/>
    <col min="15" max="15" width="10.75" hidden="1" customWidth="1"/>
    <col min="16" max="16" width="0" hidden="1" customWidth="1"/>
  </cols>
  <sheetData>
    <row r="1" spans="1:17" s="12" customFormat="1" ht="63">
      <c r="A1" s="17" t="s">
        <v>16</v>
      </c>
      <c r="B1" s="16" t="s">
        <v>15</v>
      </c>
      <c r="C1" s="16" t="s">
        <v>14</v>
      </c>
      <c r="D1" s="16" t="s">
        <v>13</v>
      </c>
      <c r="E1" s="15" t="s">
        <v>12</v>
      </c>
      <c r="F1" s="30" t="s">
        <v>11</v>
      </c>
      <c r="G1" s="13" t="s">
        <v>30</v>
      </c>
      <c r="H1" s="13" t="s">
        <v>10</v>
      </c>
      <c r="I1" s="14" t="s">
        <v>9</v>
      </c>
      <c r="J1" s="13" t="s">
        <v>8</v>
      </c>
      <c r="K1" s="13" t="s">
        <v>7</v>
      </c>
      <c r="L1" s="13" t="s">
        <v>6</v>
      </c>
      <c r="M1" s="13" t="s">
        <v>5</v>
      </c>
      <c r="N1" s="13" t="s">
        <v>4</v>
      </c>
      <c r="O1" s="13" t="s">
        <v>3</v>
      </c>
      <c r="P1" s="13">
        <v>2023</v>
      </c>
      <c r="Q1" s="12" t="s">
        <v>31</v>
      </c>
    </row>
    <row r="2" spans="1:17" ht="47.25">
      <c r="A2" s="6">
        <v>1</v>
      </c>
      <c r="B2" s="6" t="s">
        <v>2</v>
      </c>
      <c r="C2" s="6" t="s">
        <v>1</v>
      </c>
      <c r="D2" s="6" t="s">
        <v>0</v>
      </c>
      <c r="E2" s="10">
        <v>18700</v>
      </c>
      <c r="F2" s="31">
        <v>0.8</v>
      </c>
      <c r="G2" s="11">
        <f>ROUND(F2+F2*6.6%,2)</f>
        <v>0.85</v>
      </c>
      <c r="H2" s="8">
        <v>0</v>
      </c>
      <c r="I2" s="5">
        <f>ROUND(G2+G2*H2,2)</f>
        <v>0.85</v>
      </c>
      <c r="J2" s="9">
        <f>ROUND(E2*G2,2)</f>
        <v>15895</v>
      </c>
      <c r="K2" s="7">
        <f>ROUND(G2*H2*E2,2)</f>
        <v>0</v>
      </c>
      <c r="L2" s="9">
        <f>ROUND((G2+G2*H2)*E2,2)</f>
        <v>15895</v>
      </c>
      <c r="M2" s="4">
        <v>12335</v>
      </c>
      <c r="N2" s="3">
        <f>(M2*12)/9</f>
        <v>16446.666666666668</v>
      </c>
      <c r="O2" s="2">
        <f>M2/E2</f>
        <v>0.6596256684491979</v>
      </c>
      <c r="P2" s="10">
        <v>18720</v>
      </c>
      <c r="Q2" s="32">
        <f>J2+K2</f>
        <v>15895</v>
      </c>
    </row>
    <row r="6" spans="1:17">
      <c r="B6" s="28" t="s">
        <v>25</v>
      </c>
    </row>
    <row r="7" spans="1:17">
      <c r="B7" s="29" t="s">
        <v>26</v>
      </c>
      <c r="Q7" t="s">
        <v>32</v>
      </c>
    </row>
    <row r="8" spans="1:17">
      <c r="B8" s="29" t="s">
        <v>27</v>
      </c>
    </row>
    <row r="9" spans="1:17">
      <c r="B9" s="29" t="s">
        <v>28</v>
      </c>
    </row>
    <row r="10" spans="1:17">
      <c r="B10" s="29" t="s">
        <v>29</v>
      </c>
    </row>
    <row r="13" spans="1:17" ht="15.75">
      <c r="B13" s="18" t="s">
        <v>17</v>
      </c>
      <c r="F13"/>
      <c r="G13"/>
    </row>
    <row r="14" spans="1:17" ht="14.25">
      <c r="F14"/>
      <c r="G14"/>
    </row>
    <row r="15" spans="1:17" ht="15.75">
      <c r="B15" s="19" t="s">
        <v>18</v>
      </c>
      <c r="F15"/>
      <c r="G15"/>
    </row>
    <row r="16" spans="1:17" ht="14.25">
      <c r="F16"/>
      <c r="G16"/>
    </row>
    <row r="17" spans="2:10" ht="15.75">
      <c r="B17" s="18" t="s">
        <v>19</v>
      </c>
      <c r="C17" s="18"/>
      <c r="D17" s="20"/>
      <c r="E17" s="21"/>
      <c r="F17" s="21"/>
      <c r="G17" s="21"/>
      <c r="H17" s="20"/>
      <c r="I17" s="20"/>
      <c r="J17" s="20"/>
    </row>
    <row r="18" spans="2:10" ht="15.75">
      <c r="B18" s="19"/>
      <c r="C18" s="19"/>
      <c r="D18" s="19"/>
      <c r="E18" s="22"/>
      <c r="F18" s="22"/>
      <c r="G18" s="22"/>
      <c r="H18" s="19"/>
      <c r="I18" s="19"/>
      <c r="J18" s="19"/>
    </row>
    <row r="19" spans="2:10" ht="15.75">
      <c r="B19" s="23" t="s">
        <v>20</v>
      </c>
      <c r="C19" s="18"/>
      <c r="D19" s="20"/>
      <c r="E19" s="21"/>
      <c r="F19" s="21"/>
      <c r="G19" s="21"/>
      <c r="H19" s="20"/>
      <c r="I19" s="20"/>
      <c r="J19" s="20"/>
    </row>
    <row r="20" spans="2:10" ht="15.75">
      <c r="B20" s="19"/>
      <c r="C20" s="19"/>
      <c r="D20" s="19"/>
      <c r="E20" s="22"/>
      <c r="F20" s="22"/>
      <c r="G20" s="22"/>
      <c r="H20" s="19"/>
      <c r="I20" s="19"/>
      <c r="J20" s="19"/>
    </row>
    <row r="21" spans="2:10" ht="15.75">
      <c r="B21" s="18" t="s">
        <v>21</v>
      </c>
      <c r="C21" s="18"/>
      <c r="D21" s="20"/>
      <c r="E21" s="21"/>
      <c r="F21" s="21"/>
      <c r="G21" s="21"/>
      <c r="H21" s="20"/>
      <c r="I21" s="20"/>
      <c r="J21" s="20"/>
    </row>
    <row r="22" spans="2:10" ht="15.75">
      <c r="B22" s="19"/>
      <c r="C22" s="19"/>
      <c r="D22" s="19"/>
      <c r="E22" s="22"/>
      <c r="F22" s="22"/>
      <c r="G22" s="22"/>
      <c r="H22" s="19"/>
      <c r="I22" s="19"/>
      <c r="J22" s="19"/>
    </row>
    <row r="23" spans="2:10" ht="15.75">
      <c r="B23" s="23" t="s">
        <v>22</v>
      </c>
      <c r="C23" s="18"/>
      <c r="D23" s="20"/>
      <c r="E23" s="21"/>
      <c r="F23" s="21"/>
      <c r="G23" s="21"/>
      <c r="H23" s="20"/>
      <c r="I23" s="20"/>
      <c r="J23" s="20"/>
    </row>
    <row r="24" spans="2:10" ht="15.75">
      <c r="B24" s="19"/>
      <c r="C24" s="19"/>
      <c r="D24" s="19"/>
      <c r="E24" s="22"/>
      <c r="F24" s="22"/>
      <c r="G24" s="22"/>
      <c r="H24" s="19"/>
      <c r="I24" s="19"/>
      <c r="J24" s="19"/>
    </row>
    <row r="25" spans="2:10" ht="15.75">
      <c r="B25" s="18" t="s">
        <v>23</v>
      </c>
      <c r="C25" s="18"/>
      <c r="D25" s="20"/>
      <c r="E25" s="21"/>
      <c r="F25" s="21"/>
      <c r="G25" s="21"/>
      <c r="H25" s="20"/>
      <c r="I25" s="20"/>
      <c r="J25" s="20"/>
    </row>
    <row r="26" spans="2:10" ht="15.75">
      <c r="B26" s="19"/>
      <c r="C26" s="19"/>
      <c r="D26" s="19"/>
      <c r="E26" s="22"/>
      <c r="F26" s="22"/>
      <c r="G26" s="22"/>
      <c r="H26" s="19"/>
      <c r="I26" s="19"/>
      <c r="J26" s="19"/>
    </row>
    <row r="27" spans="2:10" ht="15.75">
      <c r="B27" s="23" t="s">
        <v>24</v>
      </c>
      <c r="C27" s="23"/>
      <c r="D27" s="23"/>
      <c r="E27" s="24"/>
      <c r="F27" s="24"/>
      <c r="G27" s="24"/>
      <c r="H27" s="23"/>
      <c r="I27" s="23"/>
      <c r="J27" s="23"/>
    </row>
    <row r="28" spans="2:10">
      <c r="B28" s="25"/>
      <c r="C28" s="26"/>
      <c r="D28" s="26"/>
      <c r="E28" s="27"/>
      <c r="F28" s="27"/>
      <c r="G28" s="27"/>
      <c r="H28" s="26"/>
      <c r="I28" s="26"/>
      <c r="J28" s="26"/>
    </row>
  </sheetData>
  <autoFilter ref="A1:O2">
    <filterColumn colId="1"/>
    <filterColumn colId="6"/>
    <filterColumn colId="13"/>
  </autoFilter>
  <pageMargins left="0.70866141732283472" right="0.70866141732283472" top="1.1023622047244095" bottom="0.86614173228346458" header="0.31496062992125984" footer="0.31496062992125984"/>
  <pageSetup paperSize="9" scale="93" orientation="portrait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jaja</vt:lpstr>
      <vt:lpstr>VAT 0</vt:lpstr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Żaneta Jankowska</dc:creator>
  <cp:lastModifiedBy>Żaneta Jankowska</cp:lastModifiedBy>
  <cp:lastPrinted>2023-11-17T08:35:34Z</cp:lastPrinted>
  <dcterms:created xsi:type="dcterms:W3CDTF">2023-09-28T11:15:27Z</dcterms:created>
  <dcterms:modified xsi:type="dcterms:W3CDTF">2023-11-27T13:33:35Z</dcterms:modified>
</cp:coreProperties>
</file>